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Yenisi " sheetId="2" r:id="rId1"/>
    <sheet name="Sheet3" sheetId="3" r:id="rId2"/>
    <sheet name="Sheet4" sheetId="4" r:id="rId3"/>
  </sheets>
  <definedNames>
    <definedName name="_xlnm.Print_Area" localSheetId="0">'Yenisi '!$A$1:$N$36</definedName>
  </definedNames>
  <calcPr calcId="145621"/>
</workbook>
</file>

<file path=xl/calcChain.xml><?xml version="1.0" encoding="utf-8"?>
<calcChain xmlns="http://schemas.openxmlformats.org/spreadsheetml/2006/main">
  <c r="L18" i="2" l="1"/>
  <c r="J18" i="2"/>
  <c r="H18" i="2"/>
  <c r="F18" i="2"/>
  <c r="M18" i="2" l="1"/>
  <c r="L27" i="2" l="1"/>
  <c r="J27" i="2"/>
  <c r="H27" i="2"/>
  <c r="F27" i="2"/>
  <c r="F25" i="2"/>
  <c r="F19" i="2"/>
  <c r="F24" i="2"/>
  <c r="F20" i="2"/>
  <c r="F22" i="2"/>
  <c r="F21" i="2"/>
  <c r="F26" i="2"/>
  <c r="F23" i="2"/>
  <c r="M27" i="2" l="1"/>
  <c r="L24" i="2"/>
  <c r="L20" i="2"/>
  <c r="L22" i="2"/>
  <c r="L21" i="2"/>
  <c r="L26" i="2"/>
  <c r="L23" i="2"/>
  <c r="J24" i="2"/>
  <c r="J20" i="2"/>
  <c r="J22" i="2"/>
  <c r="J21" i="2"/>
  <c r="J26" i="2"/>
  <c r="J23" i="2"/>
  <c r="H24" i="2"/>
  <c r="H20" i="2"/>
  <c r="H22" i="2"/>
  <c r="H21" i="2"/>
  <c r="H26" i="2"/>
  <c r="H23" i="2"/>
  <c r="M24" i="2" l="1"/>
  <c r="M20" i="2"/>
  <c r="M23" i="2"/>
  <c r="M26" i="2"/>
  <c r="M21" i="2"/>
  <c r="M22" i="2"/>
  <c r="H25" i="2"/>
  <c r="H19" i="2"/>
  <c r="J25" i="2"/>
  <c r="J19" i="2"/>
  <c r="L25" i="2"/>
  <c r="L19" i="2"/>
  <c r="M25" i="2" l="1"/>
  <c r="M19" i="2"/>
</calcChain>
</file>

<file path=xl/sharedStrings.xml><?xml version="1.0" encoding="utf-8"?>
<sst xmlns="http://schemas.openxmlformats.org/spreadsheetml/2006/main" count="81" uniqueCount="53">
  <si>
    <t>TOROS ÜNİVERSİTESİ</t>
  </si>
  <si>
    <t xml:space="preserve">         AKADEMİK KADRO İLANINA BAŞVURAN ADAYLARIN YAZILI SINAV SONUÇ TUTANAĞI</t>
  </si>
  <si>
    <t xml:space="preserve">KURUM </t>
  </si>
  <si>
    <t>:</t>
  </si>
  <si>
    <t>BİRİM</t>
  </si>
  <si>
    <t>BÖLÜM</t>
  </si>
  <si>
    <t>ANABİLİM DALI</t>
  </si>
  <si>
    <t>KADRO ÜNVANI</t>
  </si>
  <si>
    <t>ARAŞTIRMA GÖREVLİSİ</t>
  </si>
  <si>
    <t>KADRO DERECESİ</t>
  </si>
  <si>
    <t>KADRO ADEDİ</t>
  </si>
  <si>
    <t xml:space="preserve">YAZILI SINAV TARİHİ  </t>
  </si>
  <si>
    <t>YAZILI SINAVINA TABİ TUTULAN ADAYLAR</t>
  </si>
  <si>
    <t>Sıra No</t>
  </si>
  <si>
    <t>Bölüm/ ABD</t>
  </si>
  <si>
    <t>Adı ve Soyadı</t>
  </si>
  <si>
    <t>ALES</t>
  </si>
  <si>
    <t xml:space="preserve">Yabancı Dil </t>
  </si>
  <si>
    <t>Lisans Mezuniyeti</t>
  </si>
  <si>
    <t>Yazılı Sınav Notu</t>
  </si>
  <si>
    <t>(A+B+C+D)
Değerlendirme Notu</t>
  </si>
  <si>
    <t>SONUÇ</t>
  </si>
  <si>
    <t>Puan</t>
  </si>
  <si>
    <t>(A) Puanın %30’u</t>
  </si>
  <si>
    <t>(B) Puanın %10’u</t>
  </si>
  <si>
    <t>Diploma Notu</t>
  </si>
  <si>
    <t>(C) Puanın %30'u</t>
  </si>
  <si>
    <t>(D) Puanın %30’u</t>
  </si>
  <si>
    <t>Mimarlık</t>
  </si>
  <si>
    <t>ATANMAYA HAK KAZANDI</t>
  </si>
  <si>
    <t>GİRİŞ SINAV JÜRİSİ</t>
  </si>
  <si>
    <t>ÜYE</t>
  </si>
  <si>
    <t>Prof. Dr. Necati ŞEN</t>
  </si>
  <si>
    <t>Yrd. Doç. Dr. Ayşen Cevriye BENLİ</t>
  </si>
  <si>
    <t>ATANMAYA HAK KAZANAMADI</t>
  </si>
  <si>
    <t xml:space="preserve"> MİMARLIK</t>
  </si>
  <si>
    <t>Selma SANAROĞLU</t>
  </si>
  <si>
    <t>Gizem KÜPELİ</t>
  </si>
  <si>
    <t>Ebru PEKTAŞ</t>
  </si>
  <si>
    <t>Aslı TÖR</t>
  </si>
  <si>
    <t>Selin ÇORUH</t>
  </si>
  <si>
    <t>Güpse BALOĞLU</t>
  </si>
  <si>
    <t>Nurselcan KARAASLAN</t>
  </si>
  <si>
    <t>Ahmet HASDAL</t>
  </si>
  <si>
    <t>Dicle SALMAN</t>
  </si>
  <si>
    <t xml:space="preserve">           Prof. Dr. Erkin ERTEN</t>
  </si>
  <si>
    <t xml:space="preserve">      BAŞKAN</t>
  </si>
  <si>
    <t>GÜZEL SANATLAR, TASARIM VE MİMARLIK  FAKÜLTESİ</t>
  </si>
  <si>
    <t>1.YEDEK</t>
  </si>
  <si>
    <t>2.YEDEK</t>
  </si>
  <si>
    <t>3.YEDEK</t>
  </si>
  <si>
    <t>Pelin ŞEVKAN</t>
  </si>
  <si>
    <t>(İmza)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</si>
</sst>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7" fillId="0" borderId="1" xfId="0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tabSelected="1" topLeftCell="A13" zoomScaleNormal="100" workbookViewId="0">
      <selection activeCell="C43" sqref="C43"/>
    </sheetView>
  </sheetViews>
  <sheetFormatPr defaultRowHeight="15" x14ac:dyDescent="0.25"/>
  <cols>
    <col min="1" max="1" width="7.5703125" customWidth="1"/>
    <col min="2" max="2" width="13.7109375" customWidth="1"/>
    <col min="3" max="3" width="25.28515625" customWidth="1"/>
    <col min="4" max="4" width="6.140625" customWidth="1"/>
    <col min="5" max="5" width="4.140625" customWidth="1"/>
    <col min="6" max="6" width="11.85546875" customWidth="1"/>
    <col min="7" max="7" width="8" customWidth="1"/>
    <col min="8" max="8" width="8.85546875" customWidth="1"/>
    <col min="9" max="9" width="9.85546875" customWidth="1"/>
    <col min="10" max="10" width="10.5703125" customWidth="1"/>
    <col min="11" max="11" width="8.42578125" customWidth="1"/>
    <col min="12" max="12" width="11.7109375" customWidth="1"/>
    <col min="13" max="13" width="16.140625" customWidth="1"/>
    <col min="14" max="14" width="22.42578125" customWidth="1"/>
  </cols>
  <sheetData>
    <row r="2" spans="1:15" ht="15.75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5.75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9"/>
    </row>
    <row r="4" spans="1:15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20.25" customHeight="1" x14ac:dyDescent="0.25">
      <c r="A5" s="22" t="s">
        <v>2</v>
      </c>
      <c r="B5" s="22"/>
      <c r="C5" s="22"/>
      <c r="D5" s="22"/>
      <c r="E5" s="8" t="s">
        <v>3</v>
      </c>
      <c r="F5" s="22" t="s">
        <v>0</v>
      </c>
      <c r="G5" s="22"/>
      <c r="H5" s="22"/>
      <c r="I5" s="22"/>
      <c r="J5" s="22"/>
      <c r="K5" s="22"/>
      <c r="L5" s="22"/>
      <c r="M5" s="22"/>
      <c r="N5" s="22"/>
      <c r="O5" s="9"/>
    </row>
    <row r="6" spans="1:15" ht="20.25" customHeight="1" x14ac:dyDescent="0.25">
      <c r="A6" s="22" t="s">
        <v>4</v>
      </c>
      <c r="B6" s="22"/>
      <c r="C6" s="22"/>
      <c r="D6" s="22"/>
      <c r="E6" s="8" t="s">
        <v>3</v>
      </c>
      <c r="F6" s="22" t="s">
        <v>47</v>
      </c>
      <c r="G6" s="22"/>
      <c r="H6" s="22"/>
      <c r="I6" s="22"/>
      <c r="J6" s="22"/>
      <c r="K6" s="22"/>
      <c r="L6" s="22"/>
      <c r="M6" s="22"/>
      <c r="N6" s="22"/>
      <c r="O6" s="9"/>
    </row>
    <row r="7" spans="1:15" ht="20.25" customHeight="1" x14ac:dyDescent="0.25">
      <c r="A7" s="22" t="s">
        <v>5</v>
      </c>
      <c r="B7" s="22"/>
      <c r="C7" s="22"/>
      <c r="D7" s="22"/>
      <c r="E7" s="8" t="s">
        <v>3</v>
      </c>
      <c r="F7" s="22" t="s">
        <v>35</v>
      </c>
      <c r="G7" s="22"/>
      <c r="H7" s="22"/>
      <c r="I7" s="22"/>
      <c r="J7" s="22"/>
      <c r="K7" s="22"/>
      <c r="L7" s="22"/>
      <c r="M7" s="22"/>
      <c r="N7" s="22"/>
      <c r="O7" s="9"/>
    </row>
    <row r="8" spans="1:15" ht="20.25" customHeight="1" x14ac:dyDescent="0.25">
      <c r="A8" s="22" t="s">
        <v>6</v>
      </c>
      <c r="B8" s="22"/>
      <c r="C8" s="22"/>
      <c r="D8" s="22"/>
      <c r="E8" s="8" t="s">
        <v>3</v>
      </c>
      <c r="F8" s="22" t="s">
        <v>35</v>
      </c>
      <c r="G8" s="22"/>
      <c r="H8" s="22"/>
      <c r="I8" s="22"/>
      <c r="J8" s="22"/>
      <c r="K8" s="22"/>
      <c r="L8" s="22"/>
      <c r="M8" s="22"/>
      <c r="N8" s="22"/>
      <c r="O8" s="9"/>
    </row>
    <row r="9" spans="1:15" ht="20.25" customHeight="1" x14ac:dyDescent="0.25">
      <c r="A9" s="22" t="s">
        <v>7</v>
      </c>
      <c r="B9" s="22"/>
      <c r="C9" s="22"/>
      <c r="D9" s="22"/>
      <c r="E9" s="8" t="s">
        <v>3</v>
      </c>
      <c r="F9" s="22" t="s">
        <v>8</v>
      </c>
      <c r="G9" s="22"/>
      <c r="H9" s="22"/>
      <c r="I9" s="22"/>
      <c r="J9" s="22"/>
      <c r="K9" s="22"/>
      <c r="L9" s="22"/>
      <c r="M9" s="22"/>
      <c r="N9" s="22"/>
      <c r="O9" s="9"/>
    </row>
    <row r="10" spans="1:15" ht="20.25" customHeight="1" x14ac:dyDescent="0.25">
      <c r="A10" s="22" t="s">
        <v>9</v>
      </c>
      <c r="B10" s="22"/>
      <c r="C10" s="22"/>
      <c r="D10" s="22"/>
      <c r="E10" s="8" t="s">
        <v>3</v>
      </c>
      <c r="F10" s="22">
        <v>0</v>
      </c>
      <c r="G10" s="22"/>
      <c r="H10" s="22"/>
      <c r="I10" s="22"/>
      <c r="J10" s="22"/>
      <c r="K10" s="22"/>
      <c r="L10" s="22"/>
      <c r="M10" s="22"/>
      <c r="N10" s="22"/>
      <c r="O10" s="9"/>
    </row>
    <row r="11" spans="1:15" ht="20.25" customHeight="1" x14ac:dyDescent="0.25">
      <c r="A11" s="22" t="s">
        <v>10</v>
      </c>
      <c r="B11" s="22"/>
      <c r="C11" s="22"/>
      <c r="D11" s="22"/>
      <c r="E11" s="8" t="s">
        <v>3</v>
      </c>
      <c r="F11" s="22">
        <v>3</v>
      </c>
      <c r="G11" s="22"/>
      <c r="H11" s="22"/>
      <c r="I11" s="22"/>
      <c r="J11" s="22"/>
      <c r="K11" s="22"/>
      <c r="L11" s="22"/>
      <c r="M11" s="22"/>
      <c r="N11" s="22"/>
      <c r="O11" s="9"/>
    </row>
    <row r="12" spans="1:15" ht="20.25" customHeight="1" x14ac:dyDescent="0.25">
      <c r="A12" s="22" t="s">
        <v>11</v>
      </c>
      <c r="B12" s="22"/>
      <c r="C12" s="22"/>
      <c r="D12" s="22"/>
      <c r="E12" s="8" t="s">
        <v>3</v>
      </c>
      <c r="F12" s="24">
        <v>43010</v>
      </c>
      <c r="G12" s="22"/>
      <c r="H12" s="22"/>
      <c r="I12" s="22"/>
      <c r="J12" s="22"/>
      <c r="K12" s="22"/>
      <c r="L12" s="22"/>
      <c r="M12" s="22"/>
      <c r="N12" s="22"/>
      <c r="O12" s="9"/>
    </row>
    <row r="13" spans="1:15" ht="16.5" thickBo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5.75" x14ac:dyDescent="0.25">
      <c r="A14" s="9"/>
      <c r="B14" s="2"/>
      <c r="C14" s="26" t="s">
        <v>12</v>
      </c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3"/>
      <c r="O14" s="4"/>
    </row>
    <row r="15" spans="1:15" ht="15.75" x14ac:dyDescent="0.25">
      <c r="A15" s="29" t="s">
        <v>13</v>
      </c>
      <c r="B15" s="30" t="s">
        <v>14</v>
      </c>
      <c r="C15" s="30" t="s">
        <v>15</v>
      </c>
      <c r="D15" s="30" t="s">
        <v>16</v>
      </c>
      <c r="E15" s="30"/>
      <c r="F15" s="30"/>
      <c r="G15" s="31" t="s">
        <v>17</v>
      </c>
      <c r="H15" s="31"/>
      <c r="I15" s="30" t="s">
        <v>18</v>
      </c>
      <c r="J15" s="30"/>
      <c r="K15" s="30" t="s">
        <v>19</v>
      </c>
      <c r="L15" s="30"/>
      <c r="M15" s="30" t="s">
        <v>20</v>
      </c>
      <c r="N15" s="30" t="s">
        <v>21</v>
      </c>
      <c r="O15" s="4"/>
    </row>
    <row r="16" spans="1:15" ht="22.5" customHeight="1" x14ac:dyDescent="0.25">
      <c r="A16" s="29"/>
      <c r="B16" s="30"/>
      <c r="C16" s="30"/>
      <c r="D16" s="30" t="s">
        <v>22</v>
      </c>
      <c r="E16" s="30"/>
      <c r="F16" s="31" t="s">
        <v>23</v>
      </c>
      <c r="G16" s="30" t="s">
        <v>22</v>
      </c>
      <c r="H16" s="31" t="s">
        <v>24</v>
      </c>
      <c r="I16" s="30" t="s">
        <v>25</v>
      </c>
      <c r="J16" s="31" t="s">
        <v>26</v>
      </c>
      <c r="K16" s="30" t="s">
        <v>22</v>
      </c>
      <c r="L16" s="31" t="s">
        <v>27</v>
      </c>
      <c r="M16" s="30"/>
      <c r="N16" s="30"/>
      <c r="O16" s="4"/>
    </row>
    <row r="17" spans="1:15" ht="28.5" customHeight="1" x14ac:dyDescent="0.25">
      <c r="A17" s="29"/>
      <c r="B17" s="30"/>
      <c r="C17" s="30"/>
      <c r="D17" s="30"/>
      <c r="E17" s="30"/>
      <c r="F17" s="31"/>
      <c r="G17" s="30"/>
      <c r="H17" s="31"/>
      <c r="I17" s="30"/>
      <c r="J17" s="31"/>
      <c r="K17" s="30"/>
      <c r="L17" s="31"/>
      <c r="M17" s="30"/>
      <c r="N17" s="30"/>
      <c r="O17" s="4"/>
    </row>
    <row r="18" spans="1:15" ht="28.5" customHeight="1" x14ac:dyDescent="0.25">
      <c r="A18" s="16">
        <v>1</v>
      </c>
      <c r="B18" s="16" t="s">
        <v>28</v>
      </c>
      <c r="C18" s="12" t="s">
        <v>36</v>
      </c>
      <c r="D18" s="25">
        <v>84.956329999999994</v>
      </c>
      <c r="E18" s="25"/>
      <c r="F18" s="1">
        <f t="shared" ref="F18:F24" si="0">D18*0.3</f>
        <v>25.486898999999998</v>
      </c>
      <c r="G18" s="13">
        <v>71.25</v>
      </c>
      <c r="H18" s="6">
        <f t="shared" ref="H18:H24" si="1">G18*0.1</f>
        <v>7.125</v>
      </c>
      <c r="I18" s="18">
        <v>78.64</v>
      </c>
      <c r="J18" s="6">
        <f t="shared" ref="J18:J24" si="2">I18*0.3</f>
        <v>23.591999999999999</v>
      </c>
      <c r="K18" s="7">
        <v>82.5</v>
      </c>
      <c r="L18" s="6">
        <f t="shared" ref="L18:L24" si="3">K18*0.3</f>
        <v>24.75</v>
      </c>
      <c r="M18" s="7">
        <f t="shared" ref="M18:M24" si="4">F18+H18+J18+L18</f>
        <v>80.953898999999993</v>
      </c>
      <c r="N18" s="6" t="s">
        <v>29</v>
      </c>
      <c r="O18" s="4"/>
    </row>
    <row r="19" spans="1:15" ht="28.5" customHeight="1" x14ac:dyDescent="0.25">
      <c r="A19" s="16">
        <v>2</v>
      </c>
      <c r="B19" s="16" t="s">
        <v>28</v>
      </c>
      <c r="C19" s="12" t="s">
        <v>38</v>
      </c>
      <c r="D19" s="25">
        <v>88.601299999999995</v>
      </c>
      <c r="E19" s="25"/>
      <c r="F19" s="1">
        <f>D19*0.3</f>
        <v>26.580389999999998</v>
      </c>
      <c r="G19" s="13">
        <v>68.75</v>
      </c>
      <c r="H19" s="6">
        <f>G19*0.1</f>
        <v>6.875</v>
      </c>
      <c r="I19" s="18">
        <v>70.13</v>
      </c>
      <c r="J19" s="6">
        <f>I19*0.3</f>
        <v>21.038999999999998</v>
      </c>
      <c r="K19" s="7">
        <v>87.5</v>
      </c>
      <c r="L19" s="6">
        <f>K19*0.3</f>
        <v>26.25</v>
      </c>
      <c r="M19" s="7">
        <f>F19+H19+J19+L19</f>
        <v>80.744389999999996</v>
      </c>
      <c r="N19" s="6" t="s">
        <v>29</v>
      </c>
      <c r="O19" s="4"/>
    </row>
    <row r="20" spans="1:15" ht="28.5" customHeight="1" x14ac:dyDescent="0.25">
      <c r="A20" s="17">
        <v>3</v>
      </c>
      <c r="B20" s="17" t="s">
        <v>28</v>
      </c>
      <c r="C20" s="12" t="s">
        <v>40</v>
      </c>
      <c r="D20" s="25">
        <v>76.706230000000005</v>
      </c>
      <c r="E20" s="25"/>
      <c r="F20" s="1">
        <f>D20*0.3</f>
        <v>23.011869000000001</v>
      </c>
      <c r="G20" s="13">
        <v>91.25</v>
      </c>
      <c r="H20" s="6">
        <f>G20*0.1</f>
        <v>9.125</v>
      </c>
      <c r="I20" s="18">
        <v>70.900000000000006</v>
      </c>
      <c r="J20" s="6">
        <f>I20*0.3</f>
        <v>21.27</v>
      </c>
      <c r="K20" s="7">
        <v>90</v>
      </c>
      <c r="L20" s="6">
        <f>K20*0.3</f>
        <v>27</v>
      </c>
      <c r="M20" s="7">
        <f>F20+H20+J20+L20</f>
        <v>80.406869</v>
      </c>
      <c r="N20" s="6" t="s">
        <v>29</v>
      </c>
      <c r="O20" s="4"/>
    </row>
    <row r="21" spans="1:15" ht="28.5" customHeight="1" x14ac:dyDescent="0.25">
      <c r="A21" s="17">
        <v>4</v>
      </c>
      <c r="B21" s="16" t="s">
        <v>28</v>
      </c>
      <c r="C21" s="12" t="s">
        <v>41</v>
      </c>
      <c r="D21" s="25">
        <v>80.283760000000001</v>
      </c>
      <c r="E21" s="25"/>
      <c r="F21" s="1">
        <f t="shared" si="0"/>
        <v>24.085128000000001</v>
      </c>
      <c r="G21" s="13">
        <v>57.5</v>
      </c>
      <c r="H21" s="6">
        <f t="shared" si="1"/>
        <v>5.75</v>
      </c>
      <c r="I21" s="18">
        <v>83.14</v>
      </c>
      <c r="J21" s="6">
        <f t="shared" si="2"/>
        <v>24.942</v>
      </c>
      <c r="K21" s="7">
        <v>85</v>
      </c>
      <c r="L21" s="6">
        <f t="shared" si="3"/>
        <v>25.5</v>
      </c>
      <c r="M21" s="7">
        <f t="shared" si="4"/>
        <v>80.277128000000005</v>
      </c>
      <c r="N21" s="16" t="s">
        <v>48</v>
      </c>
      <c r="O21" s="4"/>
    </row>
    <row r="22" spans="1:15" ht="28.5" customHeight="1" x14ac:dyDescent="0.25">
      <c r="A22" s="17">
        <v>5</v>
      </c>
      <c r="B22" s="16" t="s">
        <v>28</v>
      </c>
      <c r="C22" s="12" t="s">
        <v>51</v>
      </c>
      <c r="D22" s="25">
        <v>72.766959999999997</v>
      </c>
      <c r="E22" s="25"/>
      <c r="F22" s="1">
        <f t="shared" si="0"/>
        <v>21.830088</v>
      </c>
      <c r="G22" s="13">
        <v>71.25</v>
      </c>
      <c r="H22" s="6">
        <f t="shared" si="1"/>
        <v>7.125</v>
      </c>
      <c r="I22" s="18">
        <v>72</v>
      </c>
      <c r="J22" s="6">
        <f t="shared" si="2"/>
        <v>21.599999999999998</v>
      </c>
      <c r="K22" s="7">
        <v>97.5</v>
      </c>
      <c r="L22" s="6">
        <f t="shared" si="3"/>
        <v>29.25</v>
      </c>
      <c r="M22" s="7">
        <f t="shared" si="4"/>
        <v>79.805087999999998</v>
      </c>
      <c r="N22" s="16" t="s">
        <v>49</v>
      </c>
      <c r="O22" s="4"/>
    </row>
    <row r="23" spans="1:15" ht="28.5" customHeight="1" x14ac:dyDescent="0.25">
      <c r="A23" s="17">
        <v>6</v>
      </c>
      <c r="B23" s="16" t="s">
        <v>28</v>
      </c>
      <c r="C23" s="12" t="s">
        <v>43</v>
      </c>
      <c r="D23" s="25">
        <v>84.712860000000006</v>
      </c>
      <c r="E23" s="25"/>
      <c r="F23" s="1">
        <f t="shared" si="0"/>
        <v>25.413858000000001</v>
      </c>
      <c r="G23" s="13">
        <v>65</v>
      </c>
      <c r="H23" s="6">
        <f t="shared" si="1"/>
        <v>6.5</v>
      </c>
      <c r="I23" s="19">
        <v>78.040000000000006</v>
      </c>
      <c r="J23" s="6">
        <f t="shared" si="2"/>
        <v>23.412000000000003</v>
      </c>
      <c r="K23" s="7">
        <v>80</v>
      </c>
      <c r="L23" s="6">
        <f t="shared" si="3"/>
        <v>24</v>
      </c>
      <c r="M23" s="7">
        <f t="shared" si="4"/>
        <v>79.325858000000011</v>
      </c>
      <c r="N23" s="16" t="s">
        <v>50</v>
      </c>
      <c r="O23" s="4"/>
    </row>
    <row r="24" spans="1:15" ht="28.5" customHeight="1" x14ac:dyDescent="0.25">
      <c r="A24" s="17">
        <v>7</v>
      </c>
      <c r="B24" s="16" t="s">
        <v>28</v>
      </c>
      <c r="C24" s="12" t="s">
        <v>39</v>
      </c>
      <c r="D24" s="25">
        <v>79.482399999999998</v>
      </c>
      <c r="E24" s="25"/>
      <c r="F24" s="1">
        <f t="shared" si="0"/>
        <v>23.844719999999999</v>
      </c>
      <c r="G24" s="13">
        <v>72.5</v>
      </c>
      <c r="H24" s="6">
        <f t="shared" si="1"/>
        <v>7.25</v>
      </c>
      <c r="I24" s="18">
        <v>73.63</v>
      </c>
      <c r="J24" s="6">
        <f t="shared" si="2"/>
        <v>22.088999999999999</v>
      </c>
      <c r="K24" s="7">
        <v>85</v>
      </c>
      <c r="L24" s="6">
        <f t="shared" si="3"/>
        <v>25.5</v>
      </c>
      <c r="M24" s="7">
        <f t="shared" si="4"/>
        <v>78.683719999999994</v>
      </c>
      <c r="N24" s="16" t="s">
        <v>34</v>
      </c>
      <c r="O24" s="4"/>
    </row>
    <row r="25" spans="1:15" ht="28.5" customHeight="1" x14ac:dyDescent="0.25">
      <c r="A25" s="17">
        <v>8</v>
      </c>
      <c r="B25" s="16" t="s">
        <v>28</v>
      </c>
      <c r="C25" s="12" t="s">
        <v>37</v>
      </c>
      <c r="D25" s="25">
        <v>79.728049999999996</v>
      </c>
      <c r="E25" s="25"/>
      <c r="F25" s="1">
        <f t="shared" ref="F25:F27" si="5">D25*0.3</f>
        <v>23.918415</v>
      </c>
      <c r="G25" s="13">
        <v>51.25</v>
      </c>
      <c r="H25" s="6">
        <f t="shared" ref="H25:H27" si="6">G25*0.1</f>
        <v>5.125</v>
      </c>
      <c r="I25" s="18">
        <v>64.3</v>
      </c>
      <c r="J25" s="6">
        <f t="shared" ref="J25:J27" si="7">I25*0.3</f>
        <v>19.29</v>
      </c>
      <c r="K25" s="7">
        <v>85</v>
      </c>
      <c r="L25" s="6">
        <f t="shared" ref="L25:L27" si="8">K25*0.3</f>
        <v>25.5</v>
      </c>
      <c r="M25" s="7">
        <f t="shared" ref="M25:M27" si="9">F25+H25+J25+L25</f>
        <v>73.833415000000002</v>
      </c>
      <c r="N25" s="20" t="s">
        <v>34</v>
      </c>
      <c r="O25" s="4"/>
    </row>
    <row r="26" spans="1:15" ht="28.5" customHeight="1" x14ac:dyDescent="0.25">
      <c r="A26" s="17">
        <v>9</v>
      </c>
      <c r="B26" s="16" t="s">
        <v>28</v>
      </c>
      <c r="C26" s="12" t="s">
        <v>42</v>
      </c>
      <c r="D26" s="25">
        <v>79.195869999999999</v>
      </c>
      <c r="E26" s="25"/>
      <c r="F26" s="1">
        <f t="shared" si="5"/>
        <v>23.758761</v>
      </c>
      <c r="G26" s="13">
        <v>52.5</v>
      </c>
      <c r="H26" s="6">
        <f t="shared" si="6"/>
        <v>5.25</v>
      </c>
      <c r="I26" s="18">
        <v>79.319999999999993</v>
      </c>
      <c r="J26" s="6">
        <f t="shared" si="7"/>
        <v>23.795999999999996</v>
      </c>
      <c r="K26" s="7">
        <v>72.5</v>
      </c>
      <c r="L26" s="6">
        <f t="shared" si="8"/>
        <v>21.75</v>
      </c>
      <c r="M26" s="7">
        <f t="shared" si="9"/>
        <v>74.554760999999999</v>
      </c>
      <c r="N26" s="20" t="s">
        <v>34</v>
      </c>
      <c r="O26" s="4"/>
    </row>
    <row r="27" spans="1:15" ht="36" customHeight="1" x14ac:dyDescent="0.25">
      <c r="A27" s="17">
        <v>10</v>
      </c>
      <c r="B27" s="16" t="s">
        <v>28</v>
      </c>
      <c r="C27" s="12" t="s">
        <v>44</v>
      </c>
      <c r="D27" s="32">
        <v>73.434669999999997</v>
      </c>
      <c r="E27" s="32"/>
      <c r="F27" s="1">
        <f t="shared" si="5"/>
        <v>22.030400999999998</v>
      </c>
      <c r="G27" s="13">
        <v>58.75</v>
      </c>
      <c r="H27" s="6">
        <f t="shared" si="6"/>
        <v>5.875</v>
      </c>
      <c r="I27" s="18">
        <v>78.7</v>
      </c>
      <c r="J27" s="6">
        <f t="shared" si="7"/>
        <v>23.61</v>
      </c>
      <c r="K27" s="7">
        <v>60</v>
      </c>
      <c r="L27" s="6">
        <f t="shared" si="8"/>
        <v>18</v>
      </c>
      <c r="M27" s="7">
        <f t="shared" si="9"/>
        <v>69.515400999999997</v>
      </c>
      <c r="N27" s="20" t="s">
        <v>34</v>
      </c>
      <c r="O27" s="5"/>
    </row>
    <row r="28" spans="1:15" x14ac:dyDescent="0.25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5" s="10" customFormat="1" ht="15.75" x14ac:dyDescent="0.25">
      <c r="G29" s="11" t="s">
        <v>30</v>
      </c>
      <c r="H29" s="11"/>
      <c r="I29" s="11"/>
    </row>
    <row r="30" spans="1:15" s="10" customFormat="1" ht="15.75" x14ac:dyDescent="0.25">
      <c r="B30" s="11"/>
      <c r="C30" s="11"/>
      <c r="D30" s="11"/>
      <c r="E30" s="11"/>
      <c r="F30" s="11"/>
      <c r="J30" s="11"/>
      <c r="K30" s="11"/>
    </row>
    <row r="31" spans="1:15" s="10" customFormat="1" ht="15.75" x14ac:dyDescent="0.25"/>
    <row r="32" spans="1:15" s="10" customFormat="1" ht="15.75" x14ac:dyDescent="0.25"/>
    <row r="33" spans="1:13" s="10" customFormat="1" ht="15.75" x14ac:dyDescent="0.25">
      <c r="B33" s="11" t="s">
        <v>46</v>
      </c>
      <c r="C33" s="11"/>
      <c r="D33" s="11"/>
      <c r="E33" s="11"/>
      <c r="F33" s="11" t="s">
        <v>31</v>
      </c>
      <c r="G33" s="11"/>
      <c r="H33" s="11"/>
      <c r="I33" s="11"/>
      <c r="J33" s="11"/>
      <c r="K33" s="11" t="s">
        <v>31</v>
      </c>
    </row>
    <row r="34" spans="1:13" s="10" customFormat="1" ht="15.75" x14ac:dyDescent="0.25"/>
    <row r="36" spans="1:13" ht="15.75" x14ac:dyDescent="0.25">
      <c r="A36" s="15" t="s">
        <v>45</v>
      </c>
      <c r="B36" s="15"/>
      <c r="C36" s="11"/>
      <c r="D36" s="11"/>
      <c r="E36" s="15" t="s">
        <v>32</v>
      </c>
      <c r="F36" s="15"/>
      <c r="G36" s="11"/>
      <c r="H36" s="11"/>
      <c r="I36" s="11"/>
      <c r="J36" s="11" t="s">
        <v>33</v>
      </c>
      <c r="K36" s="11"/>
      <c r="L36" s="11"/>
      <c r="M36" s="11"/>
    </row>
    <row r="37" spans="1:13" x14ac:dyDescent="0.25">
      <c r="B37" s="21" t="s">
        <v>52</v>
      </c>
      <c r="C37" s="14"/>
      <c r="D37" s="14"/>
      <c r="E37" s="14"/>
      <c r="F37" s="21" t="s">
        <v>52</v>
      </c>
      <c r="G37" s="14"/>
      <c r="H37" s="14"/>
      <c r="I37" s="14"/>
      <c r="J37" s="14"/>
      <c r="K37" s="21" t="s">
        <v>52</v>
      </c>
      <c r="L37" s="14"/>
    </row>
  </sheetData>
  <protectedRanges>
    <protectedRange sqref="C18" name="Aralık1"/>
    <protectedRange sqref="G18" name="Aralık2"/>
    <protectedRange sqref="C25" name="Aralık1_1"/>
    <protectedRange sqref="G25" name="Aralık2_1"/>
    <protectedRange sqref="C19" name="Aralık1_2"/>
    <protectedRange sqref="G19" name="Aralık2_2"/>
    <protectedRange sqref="C24" name="Aralık1_3"/>
    <protectedRange sqref="G24" name="Aralık2_3"/>
    <protectedRange sqref="C22" name="Aralık1_4"/>
    <protectedRange sqref="G22" name="Aralık2_4"/>
    <protectedRange sqref="C21" name="Aralık1_5"/>
    <protectedRange sqref="G21" name="Aralık2_5"/>
    <protectedRange sqref="C26" name="Aralık1_6"/>
    <protectedRange sqref="G26" name="Aralık2_6"/>
    <protectedRange sqref="C23" name="Aralık1_7"/>
    <protectedRange sqref="I23 G23" name="Aralık2_9"/>
    <protectedRange sqref="C27" name="Aralık1_8"/>
    <protectedRange sqref="G27" name="Aralık2_10"/>
  </protectedRanges>
  <mergeCells count="46">
    <mergeCell ref="D27:E27"/>
    <mergeCell ref="N15:N17"/>
    <mergeCell ref="D16:E17"/>
    <mergeCell ref="F16:F17"/>
    <mergeCell ref="G16:G17"/>
    <mergeCell ref="H16:H17"/>
    <mergeCell ref="I16:I17"/>
    <mergeCell ref="J16:J17"/>
    <mergeCell ref="K16:K17"/>
    <mergeCell ref="L16:L17"/>
    <mergeCell ref="D25:E25"/>
    <mergeCell ref="D19:E19"/>
    <mergeCell ref="D24:E24"/>
    <mergeCell ref="D20:E20"/>
    <mergeCell ref="D22:E22"/>
    <mergeCell ref="D21:E21"/>
    <mergeCell ref="C14:M14"/>
    <mergeCell ref="A15:A17"/>
    <mergeCell ref="B15:B17"/>
    <mergeCell ref="C15:C17"/>
    <mergeCell ref="D15:F15"/>
    <mergeCell ref="G15:H15"/>
    <mergeCell ref="I15:J15"/>
    <mergeCell ref="K15:L15"/>
    <mergeCell ref="M15:M17"/>
    <mergeCell ref="F10:N10"/>
    <mergeCell ref="A11:D11"/>
    <mergeCell ref="F11:N11"/>
    <mergeCell ref="A12:D12"/>
    <mergeCell ref="F12:N12"/>
    <mergeCell ref="D26:E26"/>
    <mergeCell ref="D23:E23"/>
    <mergeCell ref="D18:E18"/>
    <mergeCell ref="A2:O2"/>
    <mergeCell ref="A3:N3"/>
    <mergeCell ref="A5:D5"/>
    <mergeCell ref="F5:N5"/>
    <mergeCell ref="A6:D6"/>
    <mergeCell ref="F6:N6"/>
    <mergeCell ref="A7:D7"/>
    <mergeCell ref="F7:N7"/>
    <mergeCell ref="A8:D8"/>
    <mergeCell ref="F8:N8"/>
    <mergeCell ref="A9:D9"/>
    <mergeCell ref="F9:N9"/>
    <mergeCell ref="A10:D10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Yenisi </vt:lpstr>
      <vt:lpstr>Sheet3</vt:lpstr>
      <vt:lpstr>Sheet4</vt:lpstr>
      <vt:lpstr>'Yenisi 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2017-10-04T12:39:05Z</dcterms:modified>
</cp:coreProperties>
</file>