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Sheet2" sheetId="2" r:id="rId1"/>
    <sheet name="Sheet3" sheetId="3" r:id="rId2"/>
    <sheet name="Sheet4" sheetId="4" r:id="rId3"/>
  </sheets>
  <calcPr calcId="145621"/>
</workbook>
</file>

<file path=xl/calcChain.xml><?xml version="1.0" encoding="utf-8"?>
<calcChain xmlns="http://schemas.openxmlformats.org/spreadsheetml/2006/main">
  <c r="L28" i="2" l="1"/>
  <c r="L27" i="2"/>
  <c r="J28" i="2"/>
  <c r="J27" i="2"/>
  <c r="H28" i="2"/>
  <c r="H27" i="2"/>
  <c r="F28" i="2"/>
  <c r="F27" i="2"/>
  <c r="F23" i="2"/>
  <c r="F26" i="2"/>
  <c r="F24" i="2"/>
  <c r="F25" i="2"/>
  <c r="F22" i="2"/>
  <c r="M27" i="2" l="1"/>
  <c r="M28" i="2"/>
  <c r="L23" i="2"/>
  <c r="L26" i="2"/>
  <c r="L24" i="2"/>
  <c r="J23" i="2"/>
  <c r="J26" i="2"/>
  <c r="J24" i="2"/>
  <c r="H23" i="2"/>
  <c r="H26" i="2"/>
  <c r="H24" i="2"/>
  <c r="M24" i="2" l="1"/>
  <c r="M26" i="2"/>
  <c r="M23" i="2"/>
  <c r="H25" i="2"/>
  <c r="J25" i="2"/>
  <c r="L25" i="2"/>
  <c r="L22" i="2"/>
  <c r="J22" i="2"/>
  <c r="H22" i="2"/>
  <c r="M22" i="2" l="1"/>
  <c r="M25" i="2"/>
</calcChain>
</file>

<file path=xl/sharedStrings.xml><?xml version="1.0" encoding="utf-8"?>
<sst xmlns="http://schemas.openxmlformats.org/spreadsheetml/2006/main" count="73" uniqueCount="50">
  <si>
    <t>TOROS ÜNİVERSİTESİ</t>
  </si>
  <si>
    <t xml:space="preserve">         AKADEMİK KADRO İLANINA BAŞVURAN ADAYLARIN YAZILI SINAV SONUÇ TUTANAĞI</t>
  </si>
  <si>
    <t xml:space="preserve">KURUM </t>
  </si>
  <si>
    <t>:</t>
  </si>
  <si>
    <t>BİRİM</t>
  </si>
  <si>
    <t>BÖLÜM</t>
  </si>
  <si>
    <t>ANABİLİM DALI</t>
  </si>
  <si>
    <t>KADRO ÜNVANI</t>
  </si>
  <si>
    <t>ARAŞTIRMA GÖREVLİSİ</t>
  </si>
  <si>
    <t>KADRO DERECESİ</t>
  </si>
  <si>
    <t>KADRO ADEDİ</t>
  </si>
  <si>
    <t xml:space="preserve">YAZILI SINAV TARİHİ  </t>
  </si>
  <si>
    <t>YAZILI SINAVINA TABİ TUTULAN ADAYLAR</t>
  </si>
  <si>
    <t>Sıra No</t>
  </si>
  <si>
    <t>Bölüm/ ABD</t>
  </si>
  <si>
    <t>Adı ve Soyadı</t>
  </si>
  <si>
    <t>ALES</t>
  </si>
  <si>
    <t xml:space="preserve">Yabancı Dil </t>
  </si>
  <si>
    <t>Lisans Mezuniyeti</t>
  </si>
  <si>
    <t>Yazılı Sınav Notu</t>
  </si>
  <si>
    <t>(A+B+C+D)
Değerlendirme Notu</t>
  </si>
  <si>
    <t>SONUÇ</t>
  </si>
  <si>
    <t>Puan</t>
  </si>
  <si>
    <t>(A) Puanın %30’u</t>
  </si>
  <si>
    <t>(B) Puanın %10’u</t>
  </si>
  <si>
    <t>Diploma Notu</t>
  </si>
  <si>
    <t>(C) Puanın %30'u</t>
  </si>
  <si>
    <t>(D) Puanın %30’u</t>
  </si>
  <si>
    <t>İÇ MİMARLIK</t>
  </si>
  <si>
    <t>ATANMAYA HAK KAZANDI</t>
  </si>
  <si>
    <t>BAŞKAN</t>
  </si>
  <si>
    <t>GİRİŞ SINAV JÜRİSİ</t>
  </si>
  <si>
    <t>ÜYE</t>
  </si>
  <si>
    <t>Prof. Dr. Necati ŞEN</t>
  </si>
  <si>
    <t>Yrd. Doç. Dr. Ayşen Cevriye BENLİ</t>
  </si>
  <si>
    <t>ATANMAYA HAK KAZANAMADI</t>
  </si>
  <si>
    <t>02.10.20177</t>
  </si>
  <si>
    <t xml:space="preserve">    Prof. Dr. Erkin ERTEN</t>
  </si>
  <si>
    <t xml:space="preserve">     ÜYE</t>
  </si>
  <si>
    <t>Zahide SALAN</t>
  </si>
  <si>
    <t>Gamze YALÇİN</t>
  </si>
  <si>
    <t>Aslı TÖR</t>
  </si>
  <si>
    <t>Sevgi ATICI</t>
  </si>
  <si>
    <t>Pelin ŞEVKAN</t>
  </si>
  <si>
    <t>Gülşah KOÇ</t>
  </si>
  <si>
    <t>Aycan KESKİN</t>
  </si>
  <si>
    <t>İç Mimarlık</t>
  </si>
  <si>
    <t>GÜZEL SANATLAR, TASARIM VE MİMARLIK  FAKÜLTESİ</t>
  </si>
  <si>
    <t>YEDEK</t>
  </si>
  <si>
    <t>(İmza)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</si>
</sst>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u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8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/>
    <xf numFmtId="2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quotePrefix="1" applyFont="1" applyBorder="1" applyAlignment="1">
      <alignment horizontal="center" vertical="center" wrapText="1"/>
    </xf>
    <xf numFmtId="0" fontId="3" fillId="0" borderId="18" xfId="0" quotePrefix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O38"/>
  <sheetViews>
    <sheetView tabSelected="1" workbookViewId="0">
      <selection activeCell="Q26" sqref="Q26"/>
    </sheetView>
  </sheetViews>
  <sheetFormatPr defaultRowHeight="15" x14ac:dyDescent="0.25"/>
  <cols>
    <col min="1" max="1" width="7.28515625" customWidth="1"/>
    <col min="2" max="2" width="14.7109375" customWidth="1"/>
    <col min="3" max="3" width="17.140625" customWidth="1"/>
    <col min="4" max="4" width="6.140625" customWidth="1"/>
    <col min="5" max="5" width="4.140625" customWidth="1"/>
    <col min="6" max="6" width="11.85546875" customWidth="1"/>
    <col min="7" max="7" width="8" customWidth="1"/>
    <col min="8" max="8" width="8.85546875" customWidth="1"/>
    <col min="9" max="9" width="9.85546875" customWidth="1"/>
    <col min="10" max="10" width="10.5703125" customWidth="1"/>
    <col min="11" max="11" width="8.42578125" customWidth="1"/>
    <col min="12" max="12" width="11.7109375" customWidth="1"/>
    <col min="13" max="13" width="16.140625" customWidth="1"/>
    <col min="14" max="14" width="17.85546875" customWidth="1"/>
  </cols>
  <sheetData>
    <row r="6" spans="1:15" ht="15.75" x14ac:dyDescent="0.25">
      <c r="A6" s="21" t="s">
        <v>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15.75" x14ac:dyDescent="0.25">
      <c r="A7" s="21" t="s">
        <v>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9"/>
    </row>
    <row r="8" spans="1:15" ht="15.75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20.25" customHeight="1" x14ac:dyDescent="0.25">
      <c r="A9" s="20" t="s">
        <v>2</v>
      </c>
      <c r="B9" s="20"/>
      <c r="C9" s="20"/>
      <c r="D9" s="20"/>
      <c r="E9" s="8" t="s">
        <v>3</v>
      </c>
      <c r="F9" s="20" t="s">
        <v>0</v>
      </c>
      <c r="G9" s="20"/>
      <c r="H9" s="20"/>
      <c r="I9" s="20"/>
      <c r="J9" s="20"/>
      <c r="K9" s="20"/>
      <c r="L9" s="20"/>
      <c r="M9" s="20"/>
      <c r="N9" s="20"/>
      <c r="O9" s="9"/>
    </row>
    <row r="10" spans="1:15" ht="20.25" customHeight="1" x14ac:dyDescent="0.25">
      <c r="A10" s="20" t="s">
        <v>4</v>
      </c>
      <c r="B10" s="20"/>
      <c r="C10" s="20"/>
      <c r="D10" s="20"/>
      <c r="E10" s="8" t="s">
        <v>3</v>
      </c>
      <c r="F10" s="20" t="s">
        <v>47</v>
      </c>
      <c r="G10" s="20"/>
      <c r="H10" s="20"/>
      <c r="I10" s="20"/>
      <c r="J10" s="20"/>
      <c r="K10" s="20"/>
      <c r="L10" s="20"/>
      <c r="M10" s="20"/>
      <c r="N10" s="20"/>
      <c r="O10" s="9"/>
    </row>
    <row r="11" spans="1:15" ht="20.25" customHeight="1" x14ac:dyDescent="0.25">
      <c r="A11" s="20" t="s">
        <v>5</v>
      </c>
      <c r="B11" s="20"/>
      <c r="C11" s="20"/>
      <c r="D11" s="20"/>
      <c r="E11" s="8" t="s">
        <v>3</v>
      </c>
      <c r="F11" s="20" t="s">
        <v>28</v>
      </c>
      <c r="G11" s="20"/>
      <c r="H11" s="20"/>
      <c r="I11" s="20"/>
      <c r="J11" s="20"/>
      <c r="K11" s="20"/>
      <c r="L11" s="20"/>
      <c r="M11" s="20"/>
      <c r="N11" s="20"/>
      <c r="O11" s="9"/>
    </row>
    <row r="12" spans="1:15" ht="20.25" customHeight="1" x14ac:dyDescent="0.25">
      <c r="A12" s="20" t="s">
        <v>6</v>
      </c>
      <c r="B12" s="20"/>
      <c r="C12" s="20"/>
      <c r="D12" s="20"/>
      <c r="E12" s="8" t="s">
        <v>3</v>
      </c>
      <c r="F12" s="20" t="s">
        <v>28</v>
      </c>
      <c r="G12" s="20"/>
      <c r="H12" s="20"/>
      <c r="I12" s="20"/>
      <c r="J12" s="20"/>
      <c r="K12" s="20"/>
      <c r="L12" s="20"/>
      <c r="M12" s="20"/>
      <c r="N12" s="20"/>
      <c r="O12" s="9"/>
    </row>
    <row r="13" spans="1:15" ht="20.25" customHeight="1" x14ac:dyDescent="0.25">
      <c r="A13" s="20" t="s">
        <v>7</v>
      </c>
      <c r="B13" s="20"/>
      <c r="C13" s="20"/>
      <c r="D13" s="20"/>
      <c r="E13" s="8" t="s">
        <v>3</v>
      </c>
      <c r="F13" s="20" t="s">
        <v>8</v>
      </c>
      <c r="G13" s="20"/>
      <c r="H13" s="20"/>
      <c r="I13" s="20"/>
      <c r="J13" s="20"/>
      <c r="K13" s="20"/>
      <c r="L13" s="20"/>
      <c r="M13" s="20"/>
      <c r="N13" s="20"/>
      <c r="O13" s="9"/>
    </row>
    <row r="14" spans="1:15" ht="20.25" customHeight="1" x14ac:dyDescent="0.25">
      <c r="A14" s="20" t="s">
        <v>9</v>
      </c>
      <c r="B14" s="20"/>
      <c r="C14" s="20"/>
      <c r="D14" s="20"/>
      <c r="E14" s="8" t="s">
        <v>3</v>
      </c>
      <c r="F14" s="20">
        <v>0</v>
      </c>
      <c r="G14" s="20"/>
      <c r="H14" s="20"/>
      <c r="I14" s="20"/>
      <c r="J14" s="20"/>
      <c r="K14" s="20"/>
      <c r="L14" s="20"/>
      <c r="M14" s="20"/>
      <c r="N14" s="20"/>
      <c r="O14" s="9"/>
    </row>
    <row r="15" spans="1:15" ht="20.25" customHeight="1" x14ac:dyDescent="0.25">
      <c r="A15" s="20" t="s">
        <v>10</v>
      </c>
      <c r="B15" s="20"/>
      <c r="C15" s="20"/>
      <c r="D15" s="20"/>
      <c r="E15" s="8" t="s">
        <v>3</v>
      </c>
      <c r="F15" s="20">
        <v>1</v>
      </c>
      <c r="G15" s="20"/>
      <c r="H15" s="20"/>
      <c r="I15" s="20"/>
      <c r="J15" s="20"/>
      <c r="K15" s="20"/>
      <c r="L15" s="20"/>
      <c r="M15" s="20"/>
      <c r="N15" s="20"/>
      <c r="O15" s="9"/>
    </row>
    <row r="16" spans="1:15" ht="20.25" customHeight="1" x14ac:dyDescent="0.25">
      <c r="A16" s="20" t="s">
        <v>11</v>
      </c>
      <c r="B16" s="20"/>
      <c r="C16" s="20"/>
      <c r="D16" s="20"/>
      <c r="E16" s="8" t="s">
        <v>3</v>
      </c>
      <c r="F16" s="22" t="s">
        <v>36</v>
      </c>
      <c r="G16" s="20"/>
      <c r="H16" s="20"/>
      <c r="I16" s="20"/>
      <c r="J16" s="20"/>
      <c r="K16" s="20"/>
      <c r="L16" s="20"/>
      <c r="M16" s="20"/>
      <c r="N16" s="20"/>
      <c r="O16" s="9"/>
    </row>
    <row r="17" spans="1:15" ht="16.5" thickBo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16.5" thickBot="1" x14ac:dyDescent="0.3">
      <c r="A18" s="9"/>
      <c r="B18" s="2"/>
      <c r="C18" s="23" t="s">
        <v>12</v>
      </c>
      <c r="D18" s="24"/>
      <c r="E18" s="24"/>
      <c r="F18" s="24"/>
      <c r="G18" s="24"/>
      <c r="H18" s="24"/>
      <c r="I18" s="24"/>
      <c r="J18" s="24"/>
      <c r="K18" s="24"/>
      <c r="L18" s="24"/>
      <c r="M18" s="25"/>
      <c r="N18" s="3"/>
      <c r="O18" s="4"/>
    </row>
    <row r="19" spans="1:15" ht="15.75" x14ac:dyDescent="0.25">
      <c r="A19" s="26" t="s">
        <v>13</v>
      </c>
      <c r="B19" s="29" t="s">
        <v>14</v>
      </c>
      <c r="C19" s="32" t="s">
        <v>15</v>
      </c>
      <c r="D19" s="35" t="s">
        <v>16</v>
      </c>
      <c r="E19" s="36"/>
      <c r="F19" s="37"/>
      <c r="G19" s="38" t="s">
        <v>17</v>
      </c>
      <c r="H19" s="39"/>
      <c r="I19" s="35" t="s">
        <v>18</v>
      </c>
      <c r="J19" s="37"/>
      <c r="K19" s="35" t="s">
        <v>19</v>
      </c>
      <c r="L19" s="37"/>
      <c r="M19" s="32" t="s">
        <v>20</v>
      </c>
      <c r="N19" s="40" t="s">
        <v>21</v>
      </c>
      <c r="O19" s="4"/>
    </row>
    <row r="20" spans="1:15" ht="22.5" customHeight="1" x14ac:dyDescent="0.25">
      <c r="A20" s="27"/>
      <c r="B20" s="30"/>
      <c r="C20" s="33"/>
      <c r="D20" s="43" t="s">
        <v>22</v>
      </c>
      <c r="E20" s="44"/>
      <c r="F20" s="47" t="s">
        <v>23</v>
      </c>
      <c r="G20" s="49" t="s">
        <v>22</v>
      </c>
      <c r="H20" s="47" t="s">
        <v>24</v>
      </c>
      <c r="I20" s="49" t="s">
        <v>25</v>
      </c>
      <c r="J20" s="47" t="s">
        <v>26</v>
      </c>
      <c r="K20" s="49" t="s">
        <v>22</v>
      </c>
      <c r="L20" s="47" t="s">
        <v>27</v>
      </c>
      <c r="M20" s="33"/>
      <c r="N20" s="41"/>
      <c r="O20" s="4"/>
    </row>
    <row r="21" spans="1:15" ht="28.5" customHeight="1" x14ac:dyDescent="0.25">
      <c r="A21" s="28"/>
      <c r="B21" s="31"/>
      <c r="C21" s="34"/>
      <c r="D21" s="45"/>
      <c r="E21" s="46"/>
      <c r="F21" s="48"/>
      <c r="G21" s="34"/>
      <c r="H21" s="48"/>
      <c r="I21" s="34"/>
      <c r="J21" s="48"/>
      <c r="K21" s="34"/>
      <c r="L21" s="48"/>
      <c r="M21" s="34"/>
      <c r="N21" s="42"/>
      <c r="O21" s="4"/>
    </row>
    <row r="22" spans="1:15" ht="32.25" customHeight="1" x14ac:dyDescent="0.25">
      <c r="A22" s="17">
        <v>1</v>
      </c>
      <c r="B22" s="5" t="s">
        <v>46</v>
      </c>
      <c r="C22" s="12" t="s">
        <v>39</v>
      </c>
      <c r="D22" s="50">
        <v>75.534630000000007</v>
      </c>
      <c r="E22" s="50"/>
      <c r="F22" s="1">
        <f>D22*0.3</f>
        <v>22.660389000000002</v>
      </c>
      <c r="G22" s="13">
        <v>91.25</v>
      </c>
      <c r="H22" s="6">
        <f>G22*0.1</f>
        <v>9.125</v>
      </c>
      <c r="I22" s="15">
        <v>77.8</v>
      </c>
      <c r="J22" s="6">
        <f>I22*0.3</f>
        <v>23.34</v>
      </c>
      <c r="K22" s="7">
        <v>90</v>
      </c>
      <c r="L22" s="6">
        <f>K22*0.3</f>
        <v>27</v>
      </c>
      <c r="M22" s="7">
        <f>F22+H22+J22+L22</f>
        <v>82.125388999999998</v>
      </c>
      <c r="N22" s="16" t="s">
        <v>29</v>
      </c>
      <c r="O22" s="4"/>
    </row>
    <row r="23" spans="1:15" ht="28.5" customHeight="1" x14ac:dyDescent="0.25">
      <c r="A23" s="17">
        <v>2</v>
      </c>
      <c r="B23" s="5" t="s">
        <v>46</v>
      </c>
      <c r="C23" s="12" t="s">
        <v>40</v>
      </c>
      <c r="D23" s="50">
        <v>78.199529999999996</v>
      </c>
      <c r="E23" s="50"/>
      <c r="F23" s="1">
        <f t="shared" ref="F23:F28" si="0">D23*0.3</f>
        <v>23.459858999999998</v>
      </c>
      <c r="G23" s="13">
        <v>78.75</v>
      </c>
      <c r="H23" s="6">
        <f t="shared" ref="H23:H28" si="1">G23*0.1</f>
        <v>7.875</v>
      </c>
      <c r="I23" s="15">
        <v>77.13</v>
      </c>
      <c r="J23" s="6">
        <f t="shared" ref="J23:J28" si="2">I23*0.3</f>
        <v>23.138999999999999</v>
      </c>
      <c r="K23" s="7">
        <v>90</v>
      </c>
      <c r="L23" s="6">
        <f t="shared" ref="L23:L28" si="3">K23*0.3</f>
        <v>27</v>
      </c>
      <c r="M23" s="7">
        <f t="shared" ref="M23:M28" si="4">F23+H23+J23+L23</f>
        <v>81.473859000000004</v>
      </c>
      <c r="N23" s="16" t="s">
        <v>48</v>
      </c>
      <c r="O23" s="4"/>
    </row>
    <row r="24" spans="1:15" ht="28.5" customHeight="1" x14ac:dyDescent="0.25">
      <c r="A24" s="17">
        <v>3</v>
      </c>
      <c r="B24" s="5" t="s">
        <v>46</v>
      </c>
      <c r="C24" s="12" t="s">
        <v>42</v>
      </c>
      <c r="D24" s="50">
        <v>79.999409999999997</v>
      </c>
      <c r="E24" s="50"/>
      <c r="F24" s="1">
        <f>D24*0.3</f>
        <v>23.999822999999999</v>
      </c>
      <c r="G24" s="13">
        <v>63.75</v>
      </c>
      <c r="H24" s="6">
        <f>G24*0.1</f>
        <v>6.375</v>
      </c>
      <c r="I24" s="15">
        <v>79.08</v>
      </c>
      <c r="J24" s="6">
        <f>I24*0.3</f>
        <v>23.724</v>
      </c>
      <c r="K24" s="7">
        <v>80</v>
      </c>
      <c r="L24" s="6">
        <f>K24*0.3</f>
        <v>24</v>
      </c>
      <c r="M24" s="7">
        <f>F24+H24+J24+L24</f>
        <v>78.098822999999996</v>
      </c>
      <c r="N24" s="16" t="s">
        <v>35</v>
      </c>
      <c r="O24" s="4"/>
    </row>
    <row r="25" spans="1:15" ht="28.5" customHeight="1" x14ac:dyDescent="0.25">
      <c r="A25" s="17">
        <v>4</v>
      </c>
      <c r="B25" s="5" t="s">
        <v>46</v>
      </c>
      <c r="C25" s="12" t="s">
        <v>45</v>
      </c>
      <c r="D25" s="50">
        <v>76.090209999999999</v>
      </c>
      <c r="E25" s="50"/>
      <c r="F25" s="1">
        <f>D25*0.3</f>
        <v>22.827062999999999</v>
      </c>
      <c r="G25" s="13">
        <v>57.5</v>
      </c>
      <c r="H25" s="6">
        <f>G25*0.1</f>
        <v>5.75</v>
      </c>
      <c r="I25" s="15">
        <v>73.5</v>
      </c>
      <c r="J25" s="6">
        <f>I25*0.3</f>
        <v>22.05</v>
      </c>
      <c r="K25" s="7">
        <v>90</v>
      </c>
      <c r="L25" s="6">
        <f>K25*0.3</f>
        <v>27</v>
      </c>
      <c r="M25" s="7">
        <f>F25+H25+J25+L25</f>
        <v>77.627062999999993</v>
      </c>
      <c r="N25" s="16" t="s">
        <v>35</v>
      </c>
      <c r="O25" s="4"/>
    </row>
    <row r="26" spans="1:15" ht="28.5" customHeight="1" x14ac:dyDescent="0.25">
      <c r="A26" s="17">
        <v>5</v>
      </c>
      <c r="B26" s="5" t="s">
        <v>46</v>
      </c>
      <c r="C26" s="12" t="s">
        <v>41</v>
      </c>
      <c r="D26" s="50">
        <v>79.482399999999998</v>
      </c>
      <c r="E26" s="50"/>
      <c r="F26" s="1">
        <f>D26*0.3</f>
        <v>23.844719999999999</v>
      </c>
      <c r="G26" s="13">
        <v>72.5</v>
      </c>
      <c r="H26" s="6">
        <f>G26*0.1</f>
        <v>7.25</v>
      </c>
      <c r="I26" s="15">
        <v>73.63</v>
      </c>
      <c r="J26" s="6">
        <f>I26*0.3</f>
        <v>22.088999999999999</v>
      </c>
      <c r="K26" s="7">
        <v>80</v>
      </c>
      <c r="L26" s="6">
        <f>K26*0.3</f>
        <v>24</v>
      </c>
      <c r="M26" s="7">
        <f>F26+H26+J26+L26</f>
        <v>77.183719999999994</v>
      </c>
      <c r="N26" s="16" t="s">
        <v>35</v>
      </c>
      <c r="O26" s="4"/>
    </row>
    <row r="27" spans="1:15" ht="28.5" customHeight="1" x14ac:dyDescent="0.25">
      <c r="A27" s="17">
        <v>6</v>
      </c>
      <c r="B27" s="5" t="s">
        <v>46</v>
      </c>
      <c r="C27" s="12" t="s">
        <v>44</v>
      </c>
      <c r="D27" s="50">
        <v>76.539190000000005</v>
      </c>
      <c r="E27" s="50"/>
      <c r="F27" s="1">
        <f>D27*0.3</f>
        <v>22.961757000000002</v>
      </c>
      <c r="G27" s="13">
        <v>62.5</v>
      </c>
      <c r="H27" s="6">
        <f>G27*0.1</f>
        <v>6.25</v>
      </c>
      <c r="I27" s="15">
        <v>69.430000000000007</v>
      </c>
      <c r="J27" s="6">
        <f>I27*0.3</f>
        <v>20.829000000000001</v>
      </c>
      <c r="K27" s="7">
        <v>85</v>
      </c>
      <c r="L27" s="6">
        <f>K27*0.3</f>
        <v>25.5</v>
      </c>
      <c r="M27" s="7">
        <f>F27+H27+J27+L27</f>
        <v>75.540756999999999</v>
      </c>
      <c r="N27" s="16" t="s">
        <v>35</v>
      </c>
      <c r="O27" s="4"/>
    </row>
    <row r="28" spans="1:15" ht="28.5" customHeight="1" x14ac:dyDescent="0.25">
      <c r="A28" s="17">
        <v>7</v>
      </c>
      <c r="B28" s="5" t="s">
        <v>46</v>
      </c>
      <c r="C28" s="12" t="s">
        <v>43</v>
      </c>
      <c r="D28" s="50">
        <v>72.602360000000004</v>
      </c>
      <c r="E28" s="50"/>
      <c r="F28" s="1">
        <f t="shared" si="0"/>
        <v>21.780708000000001</v>
      </c>
      <c r="G28" s="13">
        <v>71.25</v>
      </c>
      <c r="H28" s="6">
        <f t="shared" si="1"/>
        <v>7.125</v>
      </c>
      <c r="I28" s="15">
        <v>72</v>
      </c>
      <c r="J28" s="6">
        <f t="shared" si="2"/>
        <v>21.599999999999998</v>
      </c>
      <c r="K28" s="7">
        <v>82.5</v>
      </c>
      <c r="L28" s="6">
        <f t="shared" si="3"/>
        <v>24.75</v>
      </c>
      <c r="M28" s="7">
        <f t="shared" si="4"/>
        <v>75.255707999999998</v>
      </c>
      <c r="N28" s="16" t="s">
        <v>35</v>
      </c>
      <c r="O28" s="4"/>
    </row>
    <row r="30" spans="1:15" s="10" customFormat="1" ht="15.75" x14ac:dyDescent="0.25"/>
    <row r="31" spans="1:15" s="10" customFormat="1" ht="15.75" x14ac:dyDescent="0.25">
      <c r="B31" s="11"/>
      <c r="C31" s="11"/>
      <c r="D31" s="11"/>
      <c r="E31" s="11"/>
      <c r="F31" s="11"/>
      <c r="G31" s="11" t="s">
        <v>31</v>
      </c>
      <c r="H31" s="11"/>
      <c r="I31" s="11"/>
      <c r="J31" s="11"/>
      <c r="K31" s="11"/>
    </row>
    <row r="32" spans="1:15" s="10" customFormat="1" ht="15.75" x14ac:dyDescent="0.25"/>
    <row r="33" spans="1:13" s="10" customFormat="1" ht="15.75" x14ac:dyDescent="0.25"/>
    <row r="34" spans="1:13" s="10" customFormat="1" ht="15.75" x14ac:dyDescent="0.25">
      <c r="B34" s="11" t="s">
        <v>30</v>
      </c>
      <c r="C34" s="11"/>
      <c r="D34" s="11"/>
      <c r="E34" s="11"/>
      <c r="F34" s="11" t="s">
        <v>38</v>
      </c>
      <c r="G34" s="11"/>
      <c r="H34" s="11"/>
      <c r="I34" s="11"/>
      <c r="J34" s="11"/>
      <c r="K34" s="11" t="s">
        <v>32</v>
      </c>
    </row>
    <row r="35" spans="1:13" s="10" customFormat="1" ht="15.75" x14ac:dyDescent="0.25"/>
    <row r="37" spans="1:13" ht="15.75" x14ac:dyDescent="0.25">
      <c r="A37" s="14" t="s">
        <v>37</v>
      </c>
      <c r="B37" s="14"/>
      <c r="C37" s="11"/>
      <c r="D37" s="11"/>
      <c r="E37" s="14" t="s">
        <v>33</v>
      </c>
      <c r="F37" s="14"/>
      <c r="G37" s="11"/>
      <c r="H37" s="11"/>
      <c r="I37" s="11"/>
      <c r="J37" s="11" t="s">
        <v>34</v>
      </c>
      <c r="K37" s="11"/>
      <c r="L37" s="11"/>
      <c r="M37" s="11"/>
    </row>
    <row r="38" spans="1:13" x14ac:dyDescent="0.25">
      <c r="B38" s="18" t="s">
        <v>49</v>
      </c>
      <c r="C38" s="19"/>
      <c r="D38" s="19"/>
      <c r="E38" s="19"/>
      <c r="F38" s="18" t="s">
        <v>49</v>
      </c>
      <c r="G38" s="19"/>
      <c r="H38" s="19"/>
      <c r="I38" s="19"/>
      <c r="J38" s="19"/>
      <c r="K38" s="18" t="s">
        <v>49</v>
      </c>
      <c r="L38" s="19"/>
    </row>
  </sheetData>
  <protectedRanges>
    <protectedRange sqref="C22:C28" name="Aralık1"/>
    <protectedRange sqref="D22:E28" name="Aralık1_1"/>
    <protectedRange sqref="G22:G28" name="Aralık2"/>
  </protectedRanges>
  <mergeCells count="43">
    <mergeCell ref="D28:E28"/>
    <mergeCell ref="D27:E27"/>
    <mergeCell ref="N19:N21"/>
    <mergeCell ref="D20:E21"/>
    <mergeCell ref="F20:F21"/>
    <mergeCell ref="G20:G21"/>
    <mergeCell ref="H20:H21"/>
    <mergeCell ref="I20:I21"/>
    <mergeCell ref="J20:J21"/>
    <mergeCell ref="K20:K21"/>
    <mergeCell ref="L20:L21"/>
    <mergeCell ref="D22:E22"/>
    <mergeCell ref="D23:E23"/>
    <mergeCell ref="D26:E26"/>
    <mergeCell ref="D24:E24"/>
    <mergeCell ref="D25:E25"/>
    <mergeCell ref="C18:M18"/>
    <mergeCell ref="A19:A21"/>
    <mergeCell ref="B19:B21"/>
    <mergeCell ref="C19:C21"/>
    <mergeCell ref="D19:F19"/>
    <mergeCell ref="G19:H19"/>
    <mergeCell ref="I19:J19"/>
    <mergeCell ref="K19:L19"/>
    <mergeCell ref="M19:M21"/>
    <mergeCell ref="A14:D14"/>
    <mergeCell ref="F14:N14"/>
    <mergeCell ref="A15:D15"/>
    <mergeCell ref="F15:N15"/>
    <mergeCell ref="A16:D16"/>
    <mergeCell ref="F16:N16"/>
    <mergeCell ref="A11:D11"/>
    <mergeCell ref="F11:N11"/>
    <mergeCell ref="A12:D12"/>
    <mergeCell ref="F12:N12"/>
    <mergeCell ref="A13:D13"/>
    <mergeCell ref="F13:N13"/>
    <mergeCell ref="A6:O6"/>
    <mergeCell ref="A7:N7"/>
    <mergeCell ref="A9:D9"/>
    <mergeCell ref="F9:N9"/>
    <mergeCell ref="A10:D10"/>
    <mergeCell ref="F10:N10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2017-10-04T12:39:29Z</dcterms:modified>
</cp:coreProperties>
</file>