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Ömer Büyükçınar\Desktop\EKUAL\TAYLOR&amp;FRANCIS\2024-2026-T&amp;F\"/>
    </mc:Choice>
  </mc:AlternateContent>
  <bookViews>
    <workbookView xWindow="30" yWindow="120" windowWidth="23010" windowHeight="12240"/>
  </bookViews>
  <sheets>
    <sheet name="ULAKBIM 2025 Title list" sheetId="1" r:id="rId1"/>
  </sheets>
  <externalReferences>
    <externalReference r:id="rId2"/>
  </externalReferences>
  <definedNames>
    <definedName name="_xlnm._FilterDatabase" localSheetId="0" hidden="1">'ULAKBIM 2025 Title list'!$B$1:$J$1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1" l="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0"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0" i="1"/>
  <c r="H1491" i="1"/>
  <c r="H1492" i="1"/>
  <c r="H1493" i="1"/>
  <c r="H1494" i="1"/>
  <c r="H1495" i="1"/>
  <c r="H1496" i="1"/>
  <c r="H1497" i="1"/>
  <c r="H1498" i="1"/>
  <c r="H1499" i="1"/>
  <c r="H1500" i="1"/>
  <c r="H1501" i="1"/>
  <c r="H1502" i="1"/>
  <c r="H1503" i="1"/>
  <c r="H1504" i="1"/>
  <c r="H1505" i="1"/>
  <c r="H1506" i="1"/>
  <c r="H1507" i="1"/>
  <c r="H1508" i="1"/>
  <c r="H1509" i="1"/>
  <c r="H1510" i="1"/>
  <c r="H1511" i="1"/>
  <c r="H1512" i="1"/>
  <c r="H1513" i="1"/>
  <c r="H1514" i="1"/>
  <c r="H1515" i="1"/>
  <c r="H1516" i="1"/>
  <c r="H1517" i="1"/>
  <c r="H1518" i="1"/>
  <c r="H1519" i="1"/>
  <c r="H1520" i="1"/>
  <c r="H1521" i="1"/>
  <c r="H1522" i="1"/>
  <c r="H1523" i="1"/>
  <c r="H1524" i="1"/>
  <c r="H1525" i="1"/>
  <c r="H1526" i="1"/>
  <c r="H1527" i="1"/>
  <c r="H1528" i="1"/>
  <c r="H1529" i="1"/>
  <c r="H1530" i="1"/>
  <c r="H1531" i="1"/>
  <c r="H1532" i="1"/>
  <c r="H1533" i="1"/>
  <c r="H1534" i="1"/>
  <c r="H1535" i="1"/>
  <c r="H1536" i="1"/>
  <c r="H1537" i="1"/>
  <c r="H1538" i="1"/>
  <c r="H1539" i="1"/>
  <c r="H1540" i="1"/>
  <c r="H1541" i="1"/>
  <c r="H1542" i="1"/>
  <c r="H1543" i="1"/>
  <c r="H1544" i="1"/>
  <c r="H1545" i="1"/>
  <c r="H1546" i="1"/>
  <c r="H1547" i="1"/>
  <c r="H1548" i="1"/>
  <c r="H1549" i="1"/>
  <c r="H1550" i="1"/>
  <c r="H1551" i="1"/>
  <c r="H1552" i="1"/>
  <c r="H1553" i="1"/>
  <c r="H1554" i="1"/>
  <c r="H1555" i="1"/>
  <c r="H1556" i="1"/>
  <c r="H1557" i="1"/>
  <c r="H1558" i="1"/>
  <c r="H1559" i="1"/>
  <c r="H1560" i="1"/>
  <c r="H1561" i="1"/>
  <c r="H1562" i="1"/>
  <c r="H1563" i="1"/>
  <c r="H1564" i="1"/>
  <c r="H1565" i="1"/>
  <c r="H1566" i="1"/>
  <c r="H1567" i="1"/>
  <c r="H1568" i="1"/>
  <c r="H1569" i="1"/>
  <c r="H1570" i="1"/>
  <c r="H1571" i="1"/>
  <c r="H1572" i="1"/>
  <c r="H1573" i="1"/>
  <c r="H1574" i="1"/>
  <c r="H1575" i="1"/>
  <c r="H1576" i="1"/>
  <c r="H1577" i="1"/>
  <c r="H1578" i="1"/>
  <c r="H1579" i="1"/>
  <c r="H1580" i="1"/>
  <c r="H1581" i="1"/>
  <c r="H1582" i="1"/>
  <c r="H1583" i="1"/>
  <c r="H1584" i="1"/>
  <c r="H1585" i="1"/>
  <c r="H1586" i="1"/>
  <c r="H1587" i="1"/>
  <c r="H1588" i="1"/>
  <c r="H1589" i="1"/>
  <c r="H1590" i="1"/>
  <c r="H1591" i="1"/>
  <c r="H1592" i="1"/>
  <c r="H1593" i="1"/>
  <c r="H1594" i="1"/>
  <c r="H1595" i="1"/>
  <c r="H1596" i="1"/>
  <c r="H1597" i="1"/>
  <c r="H1598" i="1"/>
  <c r="H1599" i="1"/>
  <c r="H1600" i="1"/>
  <c r="H1601" i="1"/>
  <c r="H1602" i="1"/>
  <c r="H1603" i="1"/>
  <c r="H1604" i="1"/>
  <c r="H1605" i="1"/>
  <c r="H1606" i="1"/>
  <c r="H1607" i="1"/>
  <c r="H1608" i="1"/>
  <c r="H1609" i="1"/>
  <c r="H1610" i="1"/>
  <c r="H1611" i="1"/>
  <c r="H1612" i="1"/>
  <c r="H1613" i="1"/>
  <c r="H1614" i="1"/>
  <c r="H1615" i="1"/>
  <c r="H1616" i="1"/>
  <c r="H1617" i="1"/>
  <c r="H1618" i="1"/>
  <c r="H1619" i="1"/>
  <c r="H1620" i="1"/>
  <c r="H1621" i="1"/>
  <c r="H1622" i="1"/>
  <c r="H1623" i="1"/>
  <c r="H1624" i="1"/>
  <c r="H1625" i="1"/>
  <c r="H1626" i="1"/>
  <c r="H1627" i="1"/>
  <c r="H1628" i="1"/>
  <c r="H1629" i="1"/>
  <c r="H1630" i="1"/>
  <c r="H1631" i="1"/>
  <c r="H1632" i="1"/>
  <c r="H1633" i="1"/>
  <c r="H1634" i="1"/>
  <c r="H1635" i="1"/>
  <c r="H1636" i="1"/>
  <c r="H1637" i="1"/>
  <c r="H1638" i="1"/>
  <c r="H1639" i="1"/>
  <c r="H1640" i="1"/>
  <c r="H1641" i="1"/>
  <c r="H1642" i="1"/>
  <c r="H1643" i="1"/>
  <c r="H1644" i="1"/>
  <c r="H1645" i="1"/>
  <c r="H1646" i="1"/>
  <c r="H1647" i="1"/>
  <c r="H1648" i="1"/>
  <c r="H1649" i="1"/>
  <c r="H1650" i="1"/>
  <c r="H1651" i="1"/>
  <c r="H1652" i="1"/>
  <c r="H1653" i="1"/>
  <c r="H1654" i="1"/>
  <c r="H1655" i="1"/>
  <c r="H1656" i="1"/>
  <c r="H1657" i="1"/>
  <c r="H1658" i="1"/>
  <c r="H1659" i="1"/>
  <c r="H1660" i="1"/>
  <c r="H1661" i="1"/>
  <c r="H1662" i="1"/>
  <c r="H1663" i="1"/>
  <c r="H1664" i="1"/>
  <c r="H1665" i="1"/>
  <c r="H1666" i="1"/>
  <c r="H1667" i="1"/>
  <c r="H1668" i="1"/>
  <c r="H1669" i="1"/>
  <c r="H1670" i="1"/>
  <c r="H1671" i="1"/>
  <c r="H1672" i="1"/>
  <c r="H1673" i="1"/>
  <c r="H1674" i="1"/>
  <c r="H1675" i="1"/>
  <c r="H1676" i="1"/>
  <c r="H1677" i="1"/>
  <c r="H1678" i="1"/>
  <c r="H1679" i="1"/>
  <c r="H1680" i="1"/>
  <c r="H1681" i="1"/>
  <c r="H1682" i="1"/>
  <c r="H1683" i="1"/>
  <c r="H1684" i="1"/>
  <c r="H1685" i="1"/>
  <c r="H1686" i="1"/>
  <c r="H1687" i="1"/>
  <c r="H1688" i="1"/>
  <c r="H1689" i="1"/>
  <c r="H1690" i="1"/>
  <c r="H1691" i="1"/>
  <c r="H1692" i="1"/>
  <c r="H1693" i="1"/>
  <c r="H1694" i="1"/>
  <c r="H1695" i="1"/>
  <c r="H1696" i="1"/>
  <c r="H1697" i="1"/>
  <c r="H1698" i="1"/>
  <c r="H1699" i="1"/>
  <c r="H1700" i="1"/>
  <c r="H1701" i="1"/>
  <c r="H1702" i="1"/>
  <c r="H1703" i="1"/>
  <c r="H1704" i="1"/>
  <c r="H1705" i="1"/>
  <c r="H1706" i="1"/>
  <c r="H1707" i="1"/>
  <c r="H1708" i="1"/>
  <c r="H1709" i="1"/>
  <c r="H1710" i="1"/>
  <c r="H1711" i="1"/>
  <c r="H1712" i="1"/>
  <c r="H1713" i="1"/>
  <c r="H1714" i="1"/>
  <c r="H1715" i="1"/>
  <c r="H1716" i="1"/>
  <c r="H1717" i="1"/>
  <c r="H1718" i="1"/>
  <c r="H1719" i="1"/>
  <c r="H1720" i="1"/>
  <c r="H1721" i="1"/>
  <c r="H1722" i="1"/>
  <c r="H1723" i="1"/>
  <c r="H1724" i="1"/>
  <c r="H1725" i="1"/>
  <c r="H1726" i="1"/>
  <c r="H1727" i="1"/>
  <c r="H1728" i="1"/>
  <c r="H1729" i="1"/>
  <c r="H1730" i="1"/>
  <c r="H1731" i="1"/>
  <c r="H1732" i="1"/>
  <c r="H1733" i="1"/>
  <c r="H1734" i="1"/>
  <c r="H1735" i="1"/>
  <c r="H1736" i="1"/>
  <c r="H1737" i="1"/>
  <c r="H1738" i="1"/>
  <c r="H1739" i="1"/>
  <c r="H1740" i="1"/>
  <c r="H1741" i="1"/>
  <c r="H1742" i="1"/>
  <c r="H1743" i="1"/>
  <c r="H1744" i="1"/>
  <c r="H1745" i="1"/>
  <c r="H1746" i="1"/>
  <c r="H1747" i="1"/>
  <c r="H1748" i="1"/>
  <c r="H1749" i="1"/>
  <c r="H1750" i="1"/>
  <c r="H1751" i="1"/>
  <c r="H1752" i="1"/>
  <c r="H1753" i="1"/>
  <c r="H1754" i="1"/>
  <c r="H1755" i="1"/>
  <c r="H1756" i="1"/>
  <c r="H1757" i="1"/>
  <c r="H1758" i="1"/>
  <c r="H1759" i="1"/>
  <c r="H1760" i="1"/>
  <c r="H1761" i="1"/>
  <c r="H1762" i="1"/>
  <c r="H1763" i="1"/>
  <c r="H1764" i="1"/>
  <c r="H1765" i="1"/>
  <c r="H1766" i="1"/>
  <c r="H1767" i="1"/>
  <c r="H1768" i="1"/>
  <c r="H1769" i="1"/>
  <c r="H1770" i="1"/>
  <c r="H1771" i="1"/>
  <c r="H1772" i="1"/>
  <c r="H1773" i="1"/>
  <c r="H1774" i="1"/>
  <c r="H1775" i="1"/>
  <c r="H1776" i="1"/>
  <c r="H1777" i="1"/>
  <c r="H1778" i="1"/>
  <c r="H1779" i="1"/>
  <c r="H1780" i="1"/>
  <c r="H1781" i="1"/>
  <c r="H1782" i="1"/>
  <c r="H1783" i="1"/>
  <c r="H1784" i="1"/>
  <c r="H1785" i="1"/>
  <c r="H1786" i="1"/>
  <c r="H1787" i="1"/>
  <c r="H1788" i="1"/>
  <c r="H1789" i="1"/>
  <c r="H1790" i="1"/>
  <c r="H1791" i="1"/>
  <c r="H1792" i="1"/>
  <c r="H1793" i="1"/>
  <c r="H1794" i="1"/>
  <c r="H1795" i="1"/>
  <c r="H1796" i="1"/>
  <c r="H1797" i="1"/>
  <c r="H1798" i="1"/>
  <c r="H1799" i="1"/>
  <c r="H1800" i="1"/>
  <c r="H1801" i="1"/>
  <c r="H1802" i="1"/>
  <c r="H1803" i="1"/>
  <c r="H1804" i="1"/>
  <c r="H1805" i="1"/>
  <c r="H1806" i="1"/>
  <c r="H1807" i="1"/>
  <c r="H1808" i="1"/>
  <c r="H1809" i="1"/>
  <c r="H1810" i="1"/>
  <c r="H1811" i="1"/>
  <c r="H1812" i="1"/>
  <c r="H1813" i="1"/>
  <c r="H1814" i="1"/>
  <c r="H1815" i="1"/>
  <c r="H1816" i="1"/>
  <c r="H1817" i="1"/>
  <c r="H1818" i="1"/>
  <c r="H1819" i="1"/>
  <c r="H1820" i="1"/>
  <c r="H1821" i="1"/>
  <c r="H1822" i="1"/>
  <c r="H1823" i="1"/>
  <c r="H1824" i="1"/>
  <c r="H1825" i="1"/>
  <c r="H1826" i="1"/>
  <c r="H1827" i="1"/>
  <c r="H1828" i="1"/>
  <c r="H1829" i="1"/>
  <c r="H1830" i="1"/>
  <c r="H1831" i="1"/>
  <c r="H1832" i="1"/>
  <c r="H1833" i="1"/>
  <c r="H1834" i="1"/>
  <c r="H1835" i="1"/>
  <c r="H1836" i="1"/>
  <c r="H1837" i="1"/>
  <c r="H1838" i="1"/>
  <c r="H1839" i="1"/>
  <c r="H1840" i="1"/>
  <c r="H1841" i="1"/>
  <c r="H1842" i="1"/>
  <c r="H1843" i="1"/>
  <c r="H1844" i="1"/>
  <c r="H1845" i="1"/>
  <c r="H1846" i="1"/>
  <c r="H1847" i="1"/>
  <c r="H1848" i="1"/>
  <c r="H1849" i="1"/>
  <c r="H1850" i="1"/>
  <c r="H1851" i="1"/>
  <c r="H1852" i="1"/>
  <c r="H1853" i="1"/>
  <c r="H1854" i="1"/>
  <c r="H1855" i="1"/>
  <c r="H1856" i="1"/>
  <c r="H1857" i="1"/>
  <c r="H1858" i="1"/>
  <c r="H1859" i="1"/>
  <c r="H1860" i="1"/>
  <c r="H1861" i="1"/>
  <c r="H1862" i="1"/>
  <c r="H1863" i="1"/>
  <c r="H1864" i="1"/>
  <c r="H1865" i="1"/>
  <c r="H1866" i="1"/>
  <c r="H1867" i="1"/>
  <c r="H1868" i="1"/>
  <c r="H1869" i="1"/>
  <c r="H1870" i="1"/>
  <c r="H1871" i="1"/>
  <c r="H1872" i="1"/>
  <c r="H1873" i="1"/>
  <c r="H1874" i="1"/>
  <c r="H1875" i="1"/>
  <c r="H1876" i="1"/>
  <c r="H1877" i="1"/>
  <c r="H1878" i="1"/>
  <c r="H1879" i="1"/>
  <c r="H1880" i="1"/>
  <c r="H1881" i="1"/>
  <c r="H1882" i="1"/>
  <c r="H1883" i="1"/>
  <c r="H1884" i="1"/>
  <c r="H1885" i="1"/>
  <c r="H1886" i="1"/>
  <c r="H1887" i="1"/>
  <c r="H1888" i="1"/>
  <c r="H1889" i="1"/>
  <c r="H1890" i="1"/>
  <c r="H1891" i="1"/>
  <c r="H1892" i="1"/>
  <c r="H1893" i="1"/>
  <c r="H1894" i="1"/>
  <c r="H1895" i="1"/>
  <c r="H1896" i="1"/>
  <c r="H1897" i="1"/>
  <c r="H1898" i="1"/>
  <c r="H1899" i="1"/>
  <c r="H1900" i="1"/>
  <c r="H1901" i="1"/>
  <c r="H1902" i="1"/>
  <c r="H1903" i="1"/>
  <c r="H1904" i="1"/>
  <c r="H1905" i="1"/>
  <c r="H1906" i="1"/>
  <c r="H1907" i="1"/>
  <c r="H1908" i="1"/>
  <c r="H1909" i="1"/>
  <c r="H1910" i="1"/>
  <c r="H1911" i="1"/>
  <c r="H1912" i="1"/>
  <c r="H1913" i="1"/>
  <c r="H1914" i="1"/>
  <c r="H1915" i="1"/>
  <c r="H1916" i="1"/>
  <c r="H1917" i="1"/>
  <c r="H1918" i="1"/>
  <c r="H1919" i="1"/>
  <c r="H1920" i="1"/>
  <c r="H1921" i="1"/>
  <c r="H1922" i="1"/>
  <c r="H1923" i="1"/>
  <c r="H1924" i="1"/>
  <c r="H1925" i="1"/>
  <c r="H1926" i="1"/>
  <c r="H1927" i="1"/>
  <c r="H1928" i="1"/>
  <c r="H1929" i="1"/>
  <c r="H1930" i="1"/>
  <c r="H1931" i="1"/>
  <c r="H1932" i="1"/>
  <c r="H1933" i="1"/>
  <c r="H1934" i="1"/>
  <c r="H1935" i="1"/>
  <c r="H1936" i="1"/>
  <c r="H1937" i="1"/>
  <c r="H1938" i="1"/>
  <c r="H1939" i="1"/>
  <c r="H1940" i="1"/>
  <c r="H1941" i="1"/>
  <c r="H1942" i="1"/>
  <c r="H1943" i="1"/>
  <c r="H1944" i="1"/>
  <c r="H1945" i="1"/>
  <c r="H1946" i="1"/>
  <c r="H1947" i="1"/>
  <c r="H1948" i="1"/>
  <c r="H1949" i="1"/>
  <c r="H1950" i="1"/>
  <c r="H1951" i="1"/>
  <c r="H1952" i="1"/>
  <c r="H1953" i="1"/>
  <c r="H1954" i="1"/>
  <c r="H1955" i="1"/>
  <c r="H1956" i="1"/>
  <c r="H1957" i="1"/>
  <c r="H1958" i="1"/>
  <c r="H1959" i="1"/>
  <c r="H1960" i="1"/>
  <c r="H1961" i="1"/>
  <c r="H1962" i="1"/>
  <c r="H1963" i="1"/>
  <c r="H1964" i="1"/>
  <c r="H1965" i="1"/>
  <c r="H1966" i="1"/>
  <c r="H1967" i="1"/>
  <c r="H1968" i="1"/>
  <c r="H1969" i="1"/>
  <c r="H1970" i="1"/>
  <c r="H1971" i="1"/>
  <c r="H1972" i="1"/>
  <c r="H1973" i="1"/>
  <c r="H1974" i="1"/>
  <c r="H1975" i="1"/>
  <c r="H1976" i="1"/>
  <c r="H1977" i="1"/>
  <c r="H1978" i="1"/>
  <c r="H1979" i="1"/>
  <c r="H1980" i="1"/>
  <c r="H1981" i="1"/>
  <c r="H1982" i="1"/>
  <c r="H1983" i="1"/>
  <c r="H1984" i="1"/>
  <c r="H1985" i="1"/>
  <c r="H1986" i="1"/>
  <c r="H1987" i="1"/>
  <c r="H1988" i="1"/>
  <c r="H1989" i="1"/>
  <c r="H1990" i="1"/>
  <c r="H1991" i="1"/>
  <c r="H1992" i="1"/>
  <c r="H1993" i="1"/>
  <c r="H1994" i="1"/>
  <c r="H1995" i="1"/>
  <c r="H1996" i="1"/>
  <c r="H1997" i="1"/>
  <c r="H1998" i="1"/>
  <c r="H1999" i="1"/>
  <c r="H2000" i="1"/>
  <c r="H2001" i="1"/>
  <c r="H2002" i="1"/>
  <c r="H2003" i="1"/>
  <c r="H2004" i="1"/>
  <c r="H2005" i="1"/>
  <c r="H2006" i="1"/>
  <c r="H2007" i="1"/>
  <c r="H2008" i="1"/>
  <c r="H2009" i="1"/>
  <c r="H2010" i="1"/>
  <c r="H2011" i="1"/>
  <c r="H2012" i="1"/>
  <c r="H2013" i="1"/>
  <c r="H2014" i="1"/>
  <c r="H2015" i="1"/>
  <c r="H2016" i="1"/>
  <c r="H2017" i="1"/>
  <c r="H2018" i="1"/>
  <c r="H2019" i="1"/>
  <c r="H2020" i="1"/>
  <c r="H2021" i="1"/>
  <c r="H2022" i="1"/>
  <c r="H2023" i="1"/>
  <c r="H2024" i="1"/>
  <c r="H2025" i="1"/>
  <c r="H2026" i="1"/>
  <c r="H2027" i="1"/>
  <c r="H2028" i="1"/>
  <c r="H2029" i="1"/>
  <c r="H2030" i="1"/>
  <c r="H2031" i="1"/>
  <c r="H2032" i="1"/>
  <c r="H2033" i="1"/>
  <c r="H2034" i="1"/>
  <c r="H2035" i="1"/>
  <c r="H2036" i="1"/>
  <c r="H2037" i="1"/>
  <c r="H2038" i="1"/>
  <c r="H2039" i="1"/>
  <c r="H2040" i="1"/>
  <c r="H2041" i="1"/>
  <c r="H2042" i="1"/>
  <c r="H2043" i="1"/>
  <c r="H2044" i="1"/>
  <c r="H2045" i="1"/>
  <c r="H2046" i="1"/>
  <c r="H2047" i="1"/>
  <c r="H2048" i="1"/>
  <c r="H2049" i="1"/>
  <c r="H2050" i="1"/>
  <c r="H2051" i="1"/>
  <c r="H2052" i="1"/>
  <c r="H2053" i="1"/>
  <c r="H2054" i="1"/>
  <c r="H2055" i="1"/>
  <c r="H2056" i="1"/>
  <c r="H2057" i="1"/>
  <c r="H2058" i="1"/>
  <c r="H2059" i="1"/>
  <c r="H2060" i="1"/>
  <c r="H2061" i="1"/>
  <c r="H2062" i="1"/>
  <c r="H2063" i="1"/>
  <c r="H2064" i="1"/>
  <c r="H2065" i="1"/>
  <c r="H2066" i="1"/>
  <c r="H2067" i="1"/>
  <c r="H2068" i="1"/>
  <c r="H2069" i="1"/>
  <c r="H2070" i="1"/>
  <c r="H2071" i="1"/>
  <c r="H2072" i="1"/>
  <c r="H2073" i="1"/>
  <c r="H2074" i="1"/>
  <c r="H2075" i="1"/>
  <c r="H2076" i="1"/>
  <c r="H2077" i="1"/>
  <c r="H2078" i="1"/>
  <c r="H2079" i="1"/>
  <c r="H2080" i="1"/>
  <c r="H2081" i="1"/>
  <c r="H2082" i="1"/>
  <c r="H2083" i="1"/>
  <c r="H2084" i="1"/>
  <c r="H2085" i="1"/>
  <c r="H2086" i="1"/>
  <c r="H2087" i="1"/>
  <c r="H2088" i="1"/>
  <c r="H2089" i="1"/>
  <c r="H2090" i="1"/>
  <c r="H2091" i="1"/>
  <c r="H2092" i="1"/>
  <c r="H2093" i="1"/>
  <c r="H2094" i="1"/>
  <c r="H2095" i="1"/>
  <c r="H2096" i="1"/>
  <c r="H2097" i="1"/>
  <c r="H2098" i="1"/>
  <c r="H2099" i="1"/>
  <c r="H2100" i="1"/>
  <c r="H2101" i="1"/>
  <c r="H2102" i="1"/>
  <c r="H2103" i="1"/>
  <c r="H2104" i="1"/>
  <c r="H2105" i="1"/>
  <c r="H2106" i="1"/>
  <c r="H2107" i="1"/>
  <c r="H2108" i="1"/>
  <c r="H2109" i="1"/>
  <c r="H2110" i="1"/>
  <c r="H2111" i="1"/>
  <c r="H2112" i="1"/>
  <c r="H2113" i="1"/>
  <c r="H2114" i="1"/>
  <c r="H2115" i="1"/>
  <c r="H2116" i="1"/>
  <c r="H2117" i="1"/>
  <c r="H2118" i="1"/>
  <c r="H2119" i="1"/>
  <c r="H2120" i="1"/>
  <c r="H2121" i="1"/>
  <c r="H2122" i="1"/>
  <c r="H2123" i="1"/>
  <c r="H2124" i="1"/>
  <c r="H2125" i="1"/>
  <c r="H2126" i="1"/>
  <c r="H2127" i="1"/>
  <c r="H2128" i="1"/>
  <c r="H2129" i="1"/>
  <c r="H2130" i="1"/>
  <c r="H2131" i="1"/>
  <c r="H2132" i="1"/>
  <c r="H2133" i="1"/>
  <c r="H2134" i="1"/>
  <c r="H2135" i="1"/>
  <c r="H2136" i="1"/>
  <c r="H2137" i="1"/>
  <c r="H2138" i="1"/>
  <c r="H2139" i="1"/>
  <c r="H2140" i="1"/>
  <c r="H2141" i="1"/>
  <c r="H2142" i="1"/>
  <c r="H2143" i="1"/>
  <c r="H2144" i="1"/>
  <c r="H2145" i="1"/>
  <c r="H2146" i="1"/>
  <c r="H2147" i="1"/>
  <c r="H2148" i="1"/>
  <c r="H2149" i="1"/>
  <c r="H2150" i="1"/>
  <c r="H2151" i="1"/>
  <c r="H2152" i="1"/>
  <c r="H2153" i="1"/>
  <c r="H2154" i="1"/>
  <c r="H2155" i="1"/>
  <c r="H2156" i="1"/>
  <c r="H2" i="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E1002" i="1"/>
  <c r="E1003" i="1"/>
  <c r="E1004" i="1"/>
  <c r="E1005" i="1"/>
  <c r="E1006" i="1"/>
  <c r="E1007" i="1"/>
  <c r="E1008" i="1"/>
  <c r="E1009" i="1"/>
  <c r="E1010" i="1"/>
  <c r="E1011" i="1"/>
  <c r="E1012" i="1"/>
  <c r="E1013" i="1"/>
  <c r="E1014" i="1"/>
  <c r="E1015" i="1"/>
  <c r="E1016" i="1"/>
  <c r="E1017" i="1"/>
  <c r="E1018" i="1"/>
  <c r="E1019" i="1"/>
  <c r="E1020" i="1"/>
  <c r="E1021" i="1"/>
  <c r="E1022" i="1"/>
  <c r="E1023" i="1"/>
  <c r="E1024" i="1"/>
  <c r="E1025" i="1"/>
  <c r="E1026" i="1"/>
  <c r="E1027" i="1"/>
  <c r="E1028" i="1"/>
  <c r="E1029" i="1"/>
  <c r="E1030" i="1"/>
  <c r="E1031" i="1"/>
  <c r="E1032" i="1"/>
  <c r="E1033" i="1"/>
  <c r="E1034" i="1"/>
  <c r="E1035" i="1"/>
  <c r="E1036" i="1"/>
  <c r="E1037" i="1"/>
  <c r="E1038" i="1"/>
  <c r="E1039" i="1"/>
  <c r="E1040" i="1"/>
  <c r="E1041" i="1"/>
  <c r="E1042" i="1"/>
  <c r="E1043" i="1"/>
  <c r="E1044" i="1"/>
  <c r="E1045" i="1"/>
  <c r="E1046" i="1"/>
  <c r="E1047" i="1"/>
  <c r="E1048" i="1"/>
  <c r="E1049" i="1"/>
  <c r="E1050" i="1"/>
  <c r="E1051" i="1"/>
  <c r="E1052" i="1"/>
  <c r="E1053" i="1"/>
  <c r="E1054" i="1"/>
  <c r="E1055" i="1"/>
  <c r="E1056" i="1"/>
  <c r="E1057" i="1"/>
  <c r="E1058" i="1"/>
  <c r="E1059" i="1"/>
  <c r="E1060" i="1"/>
  <c r="E1061" i="1"/>
  <c r="E1062" i="1"/>
  <c r="E1063" i="1"/>
  <c r="E1064" i="1"/>
  <c r="E1065" i="1"/>
  <c r="E1066" i="1"/>
  <c r="E1067" i="1"/>
  <c r="E1068" i="1"/>
  <c r="E1069" i="1"/>
  <c r="E1070" i="1"/>
  <c r="E1071" i="1"/>
  <c r="E1072" i="1"/>
  <c r="E1073" i="1"/>
  <c r="E1074" i="1"/>
  <c r="E1075" i="1"/>
  <c r="E1076" i="1"/>
  <c r="E1077" i="1"/>
  <c r="E1078" i="1"/>
  <c r="E1079" i="1"/>
  <c r="E1080" i="1"/>
  <c r="E1081" i="1"/>
  <c r="E1082" i="1"/>
  <c r="E1083" i="1"/>
  <c r="E1084" i="1"/>
  <c r="E1085" i="1"/>
  <c r="E1086" i="1"/>
  <c r="E1087" i="1"/>
  <c r="E1088" i="1"/>
  <c r="E1089" i="1"/>
  <c r="E1090" i="1"/>
  <c r="E1091" i="1"/>
  <c r="E1092" i="1"/>
  <c r="E1093" i="1"/>
  <c r="E1094" i="1"/>
  <c r="E1095" i="1"/>
  <c r="E1096" i="1"/>
  <c r="E1097" i="1"/>
  <c r="E1098" i="1"/>
  <c r="E1099" i="1"/>
  <c r="E1100" i="1"/>
  <c r="E1101" i="1"/>
  <c r="E1102" i="1"/>
  <c r="E1103" i="1"/>
  <c r="E1104" i="1"/>
  <c r="E1105" i="1"/>
  <c r="E1106" i="1"/>
  <c r="E1107" i="1"/>
  <c r="E1108" i="1"/>
  <c r="E1109" i="1"/>
  <c r="E1110" i="1"/>
  <c r="E1111" i="1"/>
  <c r="E1112" i="1"/>
  <c r="E1113" i="1"/>
  <c r="E1114" i="1"/>
  <c r="E1115" i="1"/>
  <c r="E1116" i="1"/>
  <c r="E1117" i="1"/>
  <c r="E1118" i="1"/>
  <c r="E1119" i="1"/>
  <c r="E1120" i="1"/>
  <c r="E1121" i="1"/>
  <c r="E1122" i="1"/>
  <c r="E1123" i="1"/>
  <c r="E1124" i="1"/>
  <c r="E1125" i="1"/>
  <c r="E1126" i="1"/>
  <c r="E1127" i="1"/>
  <c r="E1128" i="1"/>
  <c r="E1129" i="1"/>
  <c r="E1130" i="1"/>
  <c r="E1131" i="1"/>
  <c r="E1132" i="1"/>
  <c r="E1133" i="1"/>
  <c r="E1134" i="1"/>
  <c r="E1135" i="1"/>
  <c r="E1136" i="1"/>
  <c r="E1137" i="1"/>
  <c r="E1138" i="1"/>
  <c r="E1139" i="1"/>
  <c r="E1140" i="1"/>
  <c r="E1141" i="1"/>
  <c r="E1142" i="1"/>
  <c r="E1143" i="1"/>
  <c r="E1144" i="1"/>
  <c r="E1145" i="1"/>
  <c r="E1146" i="1"/>
  <c r="E1147" i="1"/>
  <c r="E1148" i="1"/>
  <c r="E1149" i="1"/>
  <c r="E1150" i="1"/>
  <c r="E1151" i="1"/>
  <c r="E1152" i="1"/>
  <c r="E1153" i="1"/>
  <c r="E1154" i="1"/>
  <c r="E1155" i="1"/>
  <c r="E1156" i="1"/>
  <c r="E1157" i="1"/>
  <c r="E1158" i="1"/>
  <c r="E1159" i="1"/>
  <c r="E1160" i="1"/>
  <c r="E1161" i="1"/>
  <c r="E1162" i="1"/>
  <c r="E1163" i="1"/>
  <c r="E1164" i="1"/>
  <c r="E1165" i="1"/>
  <c r="E1166" i="1"/>
  <c r="E1167" i="1"/>
  <c r="E1168" i="1"/>
  <c r="E1169" i="1"/>
  <c r="E1170" i="1"/>
  <c r="E1171" i="1"/>
  <c r="E1172" i="1"/>
  <c r="E1173" i="1"/>
  <c r="E1174" i="1"/>
  <c r="E1175" i="1"/>
  <c r="E1176" i="1"/>
  <c r="E1177" i="1"/>
  <c r="E1178" i="1"/>
  <c r="E1179" i="1"/>
  <c r="E1180" i="1"/>
  <c r="E1181" i="1"/>
  <c r="E1182" i="1"/>
  <c r="E1183" i="1"/>
  <c r="E1184" i="1"/>
  <c r="E1185" i="1"/>
  <c r="E1186" i="1"/>
  <c r="E1187" i="1"/>
  <c r="E1188" i="1"/>
  <c r="E1189" i="1"/>
  <c r="E1190" i="1"/>
  <c r="E1191" i="1"/>
  <c r="E1192" i="1"/>
  <c r="E1193" i="1"/>
  <c r="E1194" i="1"/>
  <c r="E1195" i="1"/>
  <c r="E1196" i="1"/>
  <c r="E1197" i="1"/>
  <c r="E1198" i="1"/>
  <c r="E1199" i="1"/>
  <c r="E1200" i="1"/>
  <c r="E1201" i="1"/>
  <c r="E1202" i="1"/>
  <c r="E1203" i="1"/>
  <c r="E1204" i="1"/>
  <c r="E1205" i="1"/>
  <c r="E1206" i="1"/>
  <c r="E1207" i="1"/>
  <c r="E1208" i="1"/>
  <c r="E1209" i="1"/>
  <c r="E1210" i="1"/>
  <c r="E1211" i="1"/>
  <c r="E1212" i="1"/>
  <c r="E1213" i="1"/>
  <c r="E1214" i="1"/>
  <c r="E1215" i="1"/>
  <c r="E1216" i="1"/>
  <c r="E1217" i="1"/>
  <c r="E1218" i="1"/>
  <c r="E1219" i="1"/>
  <c r="E1220" i="1"/>
  <c r="E1221" i="1"/>
  <c r="E1222" i="1"/>
  <c r="E1223" i="1"/>
  <c r="E1224" i="1"/>
  <c r="E1225" i="1"/>
  <c r="E1226" i="1"/>
  <c r="E1227" i="1"/>
  <c r="E1228" i="1"/>
  <c r="E1229" i="1"/>
  <c r="E1230" i="1"/>
  <c r="E1231" i="1"/>
  <c r="E1232" i="1"/>
  <c r="E1233" i="1"/>
  <c r="E1234" i="1"/>
  <c r="E1235" i="1"/>
  <c r="E1236" i="1"/>
  <c r="E1237" i="1"/>
  <c r="E1238" i="1"/>
  <c r="E1239" i="1"/>
  <c r="E1240" i="1"/>
  <c r="E1241" i="1"/>
  <c r="E1242" i="1"/>
  <c r="E1243" i="1"/>
  <c r="E1244" i="1"/>
  <c r="E1245" i="1"/>
  <c r="E1246" i="1"/>
  <c r="E1247" i="1"/>
  <c r="E1248" i="1"/>
  <c r="E1249" i="1"/>
  <c r="E1250" i="1"/>
  <c r="E1251" i="1"/>
  <c r="E1252" i="1"/>
  <c r="E1253" i="1"/>
  <c r="E1254" i="1"/>
  <c r="E1255" i="1"/>
  <c r="E1256" i="1"/>
  <c r="E1257" i="1"/>
  <c r="E1258" i="1"/>
  <c r="E1259" i="1"/>
  <c r="E1260" i="1"/>
  <c r="E1261" i="1"/>
  <c r="E1262" i="1"/>
  <c r="E1263" i="1"/>
  <c r="E1264" i="1"/>
  <c r="E1265" i="1"/>
  <c r="E1266" i="1"/>
  <c r="E1267" i="1"/>
  <c r="E1268" i="1"/>
  <c r="E1269" i="1"/>
  <c r="E1270" i="1"/>
  <c r="E1271" i="1"/>
  <c r="E1272" i="1"/>
  <c r="E1273" i="1"/>
  <c r="E1274" i="1"/>
  <c r="E1275" i="1"/>
  <c r="E1276" i="1"/>
  <c r="E1277" i="1"/>
  <c r="E1278" i="1"/>
  <c r="E1279" i="1"/>
  <c r="E1280" i="1"/>
  <c r="E1281" i="1"/>
  <c r="E1282" i="1"/>
  <c r="E1283" i="1"/>
  <c r="E1284" i="1"/>
  <c r="E1285" i="1"/>
  <c r="E1286" i="1"/>
  <c r="E1287" i="1"/>
  <c r="E1288" i="1"/>
  <c r="E1289" i="1"/>
  <c r="E1290" i="1"/>
  <c r="E1291" i="1"/>
  <c r="E1292" i="1"/>
  <c r="E1293" i="1"/>
  <c r="E1294" i="1"/>
  <c r="E1295" i="1"/>
  <c r="E1296" i="1"/>
  <c r="E1297" i="1"/>
  <c r="E1298" i="1"/>
  <c r="E1299" i="1"/>
  <c r="E1300" i="1"/>
  <c r="E1301" i="1"/>
  <c r="E1302" i="1"/>
  <c r="E1303" i="1"/>
  <c r="E1304" i="1"/>
  <c r="E1305" i="1"/>
  <c r="E1306" i="1"/>
  <c r="E1307" i="1"/>
  <c r="E1308" i="1"/>
  <c r="E1309" i="1"/>
  <c r="E1310" i="1"/>
  <c r="E1311" i="1"/>
  <c r="E1312" i="1"/>
  <c r="E1313" i="1"/>
  <c r="E1314" i="1"/>
  <c r="E1315" i="1"/>
  <c r="E1316" i="1"/>
  <c r="E1317" i="1"/>
  <c r="E1318" i="1"/>
  <c r="E1319" i="1"/>
  <c r="E1320" i="1"/>
  <c r="E1321" i="1"/>
  <c r="E1322" i="1"/>
  <c r="E1323" i="1"/>
  <c r="E1324" i="1"/>
  <c r="E1325" i="1"/>
  <c r="E1326" i="1"/>
  <c r="E1327" i="1"/>
  <c r="E1328" i="1"/>
  <c r="E1329" i="1"/>
  <c r="E1330" i="1"/>
  <c r="E1331" i="1"/>
  <c r="E1332" i="1"/>
  <c r="E1333" i="1"/>
  <c r="E1334" i="1"/>
  <c r="E1335" i="1"/>
  <c r="E1336" i="1"/>
  <c r="E1337" i="1"/>
  <c r="E1338" i="1"/>
  <c r="E1339" i="1"/>
  <c r="E1340" i="1"/>
  <c r="E1341" i="1"/>
  <c r="E1342" i="1"/>
  <c r="E1343" i="1"/>
  <c r="E1344" i="1"/>
  <c r="E1345" i="1"/>
  <c r="E1346" i="1"/>
  <c r="E1347" i="1"/>
  <c r="E1348" i="1"/>
  <c r="E1349" i="1"/>
  <c r="E1350" i="1"/>
  <c r="E1351" i="1"/>
  <c r="E1352" i="1"/>
  <c r="E1353" i="1"/>
  <c r="E1354" i="1"/>
  <c r="E1355" i="1"/>
  <c r="E1356" i="1"/>
  <c r="E1357" i="1"/>
  <c r="E1358" i="1"/>
  <c r="E1359" i="1"/>
  <c r="E1360" i="1"/>
  <c r="E1361" i="1"/>
  <c r="E1362" i="1"/>
  <c r="E1363" i="1"/>
  <c r="E1364" i="1"/>
  <c r="E1365" i="1"/>
  <c r="E1366" i="1"/>
  <c r="E1367" i="1"/>
  <c r="E1368" i="1"/>
  <c r="E1369" i="1"/>
  <c r="E1370" i="1"/>
  <c r="E1371" i="1"/>
  <c r="E1372" i="1"/>
  <c r="E1373" i="1"/>
  <c r="E1374" i="1"/>
  <c r="E1375" i="1"/>
  <c r="E1376" i="1"/>
  <c r="E1377" i="1"/>
  <c r="E1378" i="1"/>
  <c r="E1379" i="1"/>
  <c r="E1380" i="1"/>
  <c r="E1381" i="1"/>
  <c r="E1382" i="1"/>
  <c r="E1383" i="1"/>
  <c r="E1384" i="1"/>
  <c r="E1385" i="1"/>
  <c r="E1386" i="1"/>
  <c r="E1387" i="1"/>
  <c r="E1388" i="1"/>
  <c r="E1389" i="1"/>
  <c r="E1390" i="1"/>
  <c r="E1391" i="1"/>
  <c r="E1392" i="1"/>
  <c r="E1393" i="1"/>
  <c r="E1394" i="1"/>
  <c r="E1395" i="1"/>
  <c r="E1396" i="1"/>
  <c r="E1397" i="1"/>
  <c r="E1398" i="1"/>
  <c r="E1399" i="1"/>
  <c r="E1400" i="1"/>
  <c r="E1401" i="1"/>
  <c r="E1402" i="1"/>
  <c r="E1403" i="1"/>
  <c r="E1404" i="1"/>
  <c r="E1405" i="1"/>
  <c r="E1406" i="1"/>
  <c r="E1407" i="1"/>
  <c r="E1408" i="1"/>
  <c r="E1409" i="1"/>
  <c r="E1410" i="1"/>
  <c r="E1411" i="1"/>
  <c r="E1412" i="1"/>
  <c r="E1413" i="1"/>
  <c r="E1414" i="1"/>
  <c r="E1415" i="1"/>
  <c r="E1416" i="1"/>
  <c r="E1417" i="1"/>
  <c r="E1418" i="1"/>
  <c r="E1419" i="1"/>
  <c r="E1420" i="1"/>
  <c r="E1421" i="1"/>
  <c r="E1422" i="1"/>
  <c r="E1423" i="1"/>
  <c r="E1424" i="1"/>
  <c r="E1425" i="1"/>
  <c r="E1426" i="1"/>
  <c r="E1427" i="1"/>
  <c r="E1428" i="1"/>
  <c r="E1429" i="1"/>
  <c r="E1430" i="1"/>
  <c r="E1431" i="1"/>
  <c r="E1432" i="1"/>
  <c r="E1433" i="1"/>
  <c r="E1434" i="1"/>
  <c r="E1435" i="1"/>
  <c r="E1436" i="1"/>
  <c r="E1437" i="1"/>
  <c r="E1438" i="1"/>
  <c r="E1439" i="1"/>
  <c r="E1440" i="1"/>
  <c r="E1441" i="1"/>
  <c r="E1442" i="1"/>
  <c r="E1443" i="1"/>
  <c r="E1444" i="1"/>
  <c r="E1445" i="1"/>
  <c r="E1446" i="1"/>
  <c r="E1447" i="1"/>
  <c r="E1448" i="1"/>
  <c r="E1449" i="1"/>
  <c r="E1450" i="1"/>
  <c r="E1451" i="1"/>
  <c r="E1452" i="1"/>
  <c r="E1453" i="1"/>
  <c r="E1454" i="1"/>
  <c r="E1455" i="1"/>
  <c r="E1456" i="1"/>
  <c r="E1457" i="1"/>
  <c r="E1458" i="1"/>
  <c r="E1459" i="1"/>
  <c r="E1460" i="1"/>
  <c r="E1461" i="1"/>
  <c r="E1462" i="1"/>
  <c r="E1463" i="1"/>
  <c r="E1464" i="1"/>
  <c r="E1465" i="1"/>
  <c r="E1466" i="1"/>
  <c r="E1467" i="1"/>
  <c r="E1468" i="1"/>
  <c r="E1469" i="1"/>
  <c r="E1470" i="1"/>
  <c r="E1471" i="1"/>
  <c r="E1472" i="1"/>
  <c r="E1473" i="1"/>
  <c r="E1474" i="1"/>
  <c r="E1475" i="1"/>
  <c r="E1476" i="1"/>
  <c r="E1477" i="1"/>
  <c r="E1478" i="1"/>
  <c r="E1479" i="1"/>
  <c r="E1480" i="1"/>
  <c r="E1481" i="1"/>
  <c r="E1482" i="1"/>
  <c r="E1483" i="1"/>
  <c r="E1484" i="1"/>
  <c r="E1485" i="1"/>
  <c r="E1486" i="1"/>
  <c r="E1487" i="1"/>
  <c r="E1488" i="1"/>
  <c r="E1489" i="1"/>
  <c r="E1490" i="1"/>
  <c r="E1491" i="1"/>
  <c r="E1492" i="1"/>
  <c r="E1493" i="1"/>
  <c r="E1494" i="1"/>
  <c r="E1495" i="1"/>
  <c r="E1496" i="1"/>
  <c r="E1497" i="1"/>
  <c r="E1498" i="1"/>
  <c r="E1499" i="1"/>
  <c r="E1500" i="1"/>
  <c r="E1501" i="1"/>
  <c r="E1502" i="1"/>
  <c r="E1503" i="1"/>
  <c r="E1504" i="1"/>
  <c r="E1505" i="1"/>
  <c r="E1506" i="1"/>
  <c r="E1507" i="1"/>
  <c r="E1508" i="1"/>
  <c r="E1509" i="1"/>
  <c r="E1510" i="1"/>
  <c r="E1511" i="1"/>
  <c r="E1512" i="1"/>
  <c r="E1513" i="1"/>
  <c r="E1514" i="1"/>
  <c r="E1515" i="1"/>
  <c r="E1516" i="1"/>
  <c r="E1517" i="1"/>
  <c r="E1518" i="1"/>
  <c r="E1519" i="1"/>
  <c r="E1520" i="1"/>
  <c r="E1521" i="1"/>
  <c r="E1522" i="1"/>
  <c r="E1523" i="1"/>
  <c r="E1524" i="1"/>
  <c r="E1525" i="1"/>
  <c r="E1526" i="1"/>
  <c r="E1527" i="1"/>
  <c r="E1528" i="1"/>
  <c r="E1529" i="1"/>
  <c r="E1530" i="1"/>
  <c r="E1531" i="1"/>
  <c r="E1532" i="1"/>
  <c r="E1533" i="1"/>
  <c r="E1534" i="1"/>
  <c r="E1535" i="1"/>
  <c r="E1536" i="1"/>
  <c r="E1537" i="1"/>
  <c r="E1538" i="1"/>
  <c r="E1539" i="1"/>
  <c r="E1540" i="1"/>
  <c r="E1541" i="1"/>
  <c r="E1542" i="1"/>
  <c r="E1543" i="1"/>
  <c r="E1544" i="1"/>
  <c r="E1545" i="1"/>
  <c r="E1546" i="1"/>
  <c r="E1547" i="1"/>
  <c r="E1548" i="1"/>
  <c r="E1549" i="1"/>
  <c r="E1550" i="1"/>
  <c r="E1551" i="1"/>
  <c r="E1552" i="1"/>
  <c r="E1553" i="1"/>
  <c r="E1554" i="1"/>
  <c r="E1555" i="1"/>
  <c r="E1556" i="1"/>
  <c r="E1557" i="1"/>
  <c r="E1558" i="1"/>
  <c r="E1559" i="1"/>
  <c r="E1560" i="1"/>
  <c r="E1561" i="1"/>
  <c r="E1562" i="1"/>
  <c r="E1563" i="1"/>
  <c r="E1564" i="1"/>
  <c r="E1565" i="1"/>
  <c r="E1566" i="1"/>
  <c r="E1567" i="1"/>
  <c r="E1568" i="1"/>
  <c r="E1569" i="1"/>
  <c r="E1570" i="1"/>
  <c r="E1571" i="1"/>
  <c r="E1572" i="1"/>
  <c r="E1573" i="1"/>
  <c r="E1574" i="1"/>
  <c r="E1575" i="1"/>
  <c r="E1576" i="1"/>
  <c r="E1577" i="1"/>
  <c r="E1578" i="1"/>
  <c r="E1579" i="1"/>
  <c r="E1580" i="1"/>
  <c r="E1581" i="1"/>
  <c r="E1582" i="1"/>
  <c r="E1583" i="1"/>
  <c r="E1584" i="1"/>
  <c r="E1585" i="1"/>
  <c r="E1586" i="1"/>
  <c r="E1587" i="1"/>
  <c r="E1588" i="1"/>
  <c r="E1589" i="1"/>
  <c r="E1590" i="1"/>
  <c r="E1591" i="1"/>
  <c r="E1592" i="1"/>
  <c r="E1593" i="1"/>
  <c r="E1594" i="1"/>
  <c r="E1595" i="1"/>
  <c r="E1596" i="1"/>
  <c r="E1597" i="1"/>
  <c r="E1598" i="1"/>
  <c r="E1599" i="1"/>
  <c r="E1600" i="1"/>
  <c r="E1601" i="1"/>
  <c r="E1602" i="1"/>
  <c r="E1603" i="1"/>
  <c r="E1604" i="1"/>
  <c r="E1605" i="1"/>
  <c r="E1606" i="1"/>
  <c r="E1607" i="1"/>
  <c r="E1608" i="1"/>
  <c r="E1609" i="1"/>
  <c r="E1610" i="1"/>
  <c r="E1611" i="1"/>
  <c r="E1612" i="1"/>
  <c r="E1613" i="1"/>
  <c r="E1614" i="1"/>
  <c r="E1615" i="1"/>
  <c r="E1616" i="1"/>
  <c r="E1617" i="1"/>
  <c r="E1618" i="1"/>
  <c r="E1619" i="1"/>
  <c r="E1620" i="1"/>
  <c r="E1621" i="1"/>
  <c r="E1622" i="1"/>
  <c r="E1623" i="1"/>
  <c r="E1624" i="1"/>
  <c r="E1625" i="1"/>
  <c r="E1626" i="1"/>
  <c r="E1627" i="1"/>
  <c r="E1628" i="1"/>
  <c r="E1629" i="1"/>
  <c r="E1630" i="1"/>
  <c r="E1631" i="1"/>
  <c r="E1632" i="1"/>
  <c r="E1633" i="1"/>
  <c r="E1634" i="1"/>
  <c r="E1635" i="1"/>
  <c r="E1636" i="1"/>
  <c r="E1637" i="1"/>
  <c r="E1638" i="1"/>
  <c r="E1639" i="1"/>
  <c r="E1640" i="1"/>
  <c r="E1641" i="1"/>
  <c r="E1642" i="1"/>
  <c r="E1643" i="1"/>
  <c r="E1644" i="1"/>
  <c r="E1645" i="1"/>
  <c r="E1646" i="1"/>
  <c r="E1647" i="1"/>
  <c r="E1648" i="1"/>
  <c r="E1649" i="1"/>
  <c r="E1650" i="1"/>
  <c r="E1651" i="1"/>
  <c r="E1652" i="1"/>
  <c r="E1653" i="1"/>
  <c r="E1654" i="1"/>
  <c r="E1655" i="1"/>
  <c r="E1656" i="1"/>
  <c r="E1657" i="1"/>
  <c r="E1658" i="1"/>
  <c r="E1659" i="1"/>
  <c r="E1660" i="1"/>
  <c r="E1661" i="1"/>
  <c r="E1662" i="1"/>
  <c r="E1663" i="1"/>
  <c r="E1664" i="1"/>
  <c r="E1665" i="1"/>
  <c r="E1666" i="1"/>
  <c r="E1667" i="1"/>
  <c r="E1668" i="1"/>
  <c r="E1669" i="1"/>
  <c r="E1670" i="1"/>
  <c r="E1671" i="1"/>
  <c r="E1672" i="1"/>
  <c r="E1673" i="1"/>
  <c r="E1674" i="1"/>
  <c r="E1675" i="1"/>
  <c r="E1676" i="1"/>
  <c r="E1677" i="1"/>
  <c r="E1678" i="1"/>
  <c r="E1679" i="1"/>
  <c r="E1680" i="1"/>
  <c r="E1681" i="1"/>
  <c r="E1682" i="1"/>
  <c r="E1683" i="1"/>
  <c r="E1684" i="1"/>
  <c r="E1685" i="1"/>
  <c r="E1686" i="1"/>
  <c r="E1687" i="1"/>
  <c r="E1688" i="1"/>
  <c r="E1689" i="1"/>
  <c r="E1690" i="1"/>
  <c r="E1691" i="1"/>
  <c r="E1692" i="1"/>
  <c r="E1693" i="1"/>
  <c r="E1694" i="1"/>
  <c r="E1695" i="1"/>
  <c r="E1696" i="1"/>
  <c r="E1697" i="1"/>
  <c r="E1698" i="1"/>
  <c r="E1699" i="1"/>
  <c r="E1700" i="1"/>
  <c r="E1701" i="1"/>
  <c r="E1702" i="1"/>
  <c r="E1703" i="1"/>
  <c r="E1704" i="1"/>
  <c r="E1705" i="1"/>
  <c r="E1706" i="1"/>
  <c r="E1707" i="1"/>
  <c r="E1708" i="1"/>
  <c r="E1709" i="1"/>
  <c r="E1710" i="1"/>
  <c r="E1711" i="1"/>
  <c r="E1712" i="1"/>
  <c r="E1713" i="1"/>
  <c r="E1714" i="1"/>
  <c r="E1715" i="1"/>
  <c r="E1716" i="1"/>
  <c r="E1717" i="1"/>
  <c r="E1718" i="1"/>
  <c r="E1719" i="1"/>
  <c r="E1720" i="1"/>
  <c r="E1721" i="1"/>
  <c r="E1722" i="1"/>
  <c r="E1723" i="1"/>
  <c r="E1724" i="1"/>
  <c r="E1725" i="1"/>
  <c r="E1726" i="1"/>
  <c r="E1727" i="1"/>
  <c r="E1728" i="1"/>
  <c r="E1729" i="1"/>
  <c r="E1730" i="1"/>
  <c r="E1731" i="1"/>
  <c r="E1732" i="1"/>
  <c r="E1733" i="1"/>
  <c r="E1734" i="1"/>
  <c r="E1735" i="1"/>
  <c r="E1736" i="1"/>
  <c r="E1737" i="1"/>
  <c r="E1738" i="1"/>
  <c r="E1739" i="1"/>
  <c r="E1740" i="1"/>
  <c r="E1741" i="1"/>
  <c r="E1742" i="1"/>
  <c r="E1743" i="1"/>
  <c r="E1744" i="1"/>
  <c r="E1745" i="1"/>
  <c r="E1746" i="1"/>
  <c r="E1747" i="1"/>
  <c r="E1748" i="1"/>
  <c r="E1749" i="1"/>
  <c r="E1750" i="1"/>
  <c r="E1751" i="1"/>
  <c r="E1752" i="1"/>
  <c r="E1753" i="1"/>
  <c r="E1754" i="1"/>
  <c r="E1755" i="1"/>
  <c r="E1756" i="1"/>
  <c r="E1757" i="1"/>
  <c r="E1758" i="1"/>
  <c r="E1759" i="1"/>
  <c r="E1760" i="1"/>
  <c r="E1761" i="1"/>
  <c r="E1762" i="1"/>
  <c r="E1763" i="1"/>
  <c r="E1764" i="1"/>
  <c r="E1765" i="1"/>
  <c r="E1766" i="1"/>
  <c r="E1767" i="1"/>
  <c r="E1768" i="1"/>
  <c r="E1769" i="1"/>
  <c r="E1770" i="1"/>
  <c r="E1771" i="1"/>
  <c r="E1772" i="1"/>
  <c r="E1773" i="1"/>
  <c r="E1774" i="1"/>
  <c r="E1775" i="1"/>
  <c r="E1776" i="1"/>
  <c r="E1777" i="1"/>
  <c r="E1778" i="1"/>
  <c r="E1779" i="1"/>
  <c r="E1780" i="1"/>
  <c r="E1781" i="1"/>
  <c r="E1782" i="1"/>
  <c r="E1783" i="1"/>
  <c r="E1784" i="1"/>
  <c r="E1785" i="1"/>
  <c r="E1786" i="1"/>
  <c r="E1787" i="1"/>
  <c r="E1788" i="1"/>
  <c r="E1789" i="1"/>
  <c r="E1790" i="1"/>
  <c r="E1791" i="1"/>
  <c r="E1792" i="1"/>
  <c r="E1793" i="1"/>
  <c r="E1794" i="1"/>
  <c r="E1795" i="1"/>
  <c r="E1796" i="1"/>
  <c r="E1797" i="1"/>
  <c r="E1798" i="1"/>
  <c r="E1799" i="1"/>
  <c r="E1800" i="1"/>
  <c r="E1801" i="1"/>
  <c r="E1802" i="1"/>
  <c r="E1803" i="1"/>
  <c r="E1804" i="1"/>
  <c r="E1805" i="1"/>
  <c r="E1806" i="1"/>
  <c r="E1807" i="1"/>
  <c r="E1808" i="1"/>
  <c r="E1809" i="1"/>
  <c r="E1810" i="1"/>
  <c r="E1811" i="1"/>
  <c r="E1812" i="1"/>
  <c r="E1813" i="1"/>
  <c r="E1814" i="1"/>
  <c r="E1815" i="1"/>
  <c r="E1816" i="1"/>
  <c r="E1817" i="1"/>
  <c r="E1818" i="1"/>
  <c r="E1819" i="1"/>
  <c r="E1820" i="1"/>
  <c r="E1821" i="1"/>
  <c r="E1822" i="1"/>
  <c r="E1823" i="1"/>
  <c r="E1824" i="1"/>
  <c r="E1825" i="1"/>
  <c r="E1826" i="1"/>
  <c r="E1827" i="1"/>
  <c r="E1828" i="1"/>
  <c r="E1829" i="1"/>
  <c r="E1830" i="1"/>
  <c r="E1831" i="1"/>
  <c r="E1832" i="1"/>
  <c r="E1833" i="1"/>
  <c r="E1834" i="1"/>
  <c r="E1835" i="1"/>
  <c r="E1836" i="1"/>
  <c r="E1837" i="1"/>
  <c r="E1838" i="1"/>
  <c r="E1839" i="1"/>
  <c r="E1840" i="1"/>
  <c r="E1841" i="1"/>
  <c r="E1842" i="1"/>
  <c r="E1843" i="1"/>
  <c r="E1844" i="1"/>
  <c r="E1845" i="1"/>
  <c r="E1846" i="1"/>
  <c r="E1847" i="1"/>
  <c r="E1848" i="1"/>
  <c r="E1849" i="1"/>
  <c r="E1850" i="1"/>
  <c r="E1851" i="1"/>
  <c r="E1852" i="1"/>
  <c r="E1853" i="1"/>
  <c r="E1854" i="1"/>
  <c r="E1855" i="1"/>
  <c r="E1856" i="1"/>
  <c r="E1857" i="1"/>
  <c r="E1858" i="1"/>
  <c r="E1859" i="1"/>
  <c r="E1860" i="1"/>
  <c r="E1861" i="1"/>
  <c r="E1862" i="1"/>
  <c r="E1863" i="1"/>
  <c r="E1864" i="1"/>
  <c r="E1865" i="1"/>
  <c r="E1866" i="1"/>
  <c r="E1867" i="1"/>
  <c r="E1868" i="1"/>
  <c r="E1869" i="1"/>
  <c r="E1870" i="1"/>
  <c r="E1871" i="1"/>
  <c r="E1872" i="1"/>
  <c r="E1873" i="1"/>
  <c r="E1874" i="1"/>
  <c r="E1875" i="1"/>
  <c r="E1876" i="1"/>
  <c r="E1877" i="1"/>
  <c r="E1878" i="1"/>
  <c r="E1879" i="1"/>
  <c r="E1880" i="1"/>
  <c r="E1881" i="1"/>
  <c r="E1882" i="1"/>
  <c r="E1883" i="1"/>
  <c r="E1884" i="1"/>
  <c r="E1885" i="1"/>
  <c r="E1886" i="1"/>
  <c r="E1887" i="1"/>
  <c r="E1888" i="1"/>
  <c r="E1889" i="1"/>
  <c r="E1890" i="1"/>
  <c r="E1891" i="1"/>
  <c r="E1892" i="1"/>
  <c r="E1893" i="1"/>
  <c r="E1894" i="1"/>
  <c r="E1895" i="1"/>
  <c r="E1896" i="1"/>
  <c r="E1897" i="1"/>
  <c r="E1898" i="1"/>
  <c r="E1899" i="1"/>
  <c r="E1900" i="1"/>
  <c r="E1901" i="1"/>
  <c r="E1902" i="1"/>
  <c r="E1903" i="1"/>
  <c r="E1904" i="1"/>
  <c r="E1905" i="1"/>
  <c r="E1906" i="1"/>
  <c r="E1907" i="1"/>
  <c r="E1908" i="1"/>
  <c r="E1909" i="1"/>
  <c r="E1910" i="1"/>
  <c r="E1911" i="1"/>
  <c r="E1912" i="1"/>
  <c r="E1913" i="1"/>
  <c r="E1914" i="1"/>
  <c r="E1915" i="1"/>
  <c r="E1916" i="1"/>
  <c r="E1917" i="1"/>
  <c r="E1918" i="1"/>
  <c r="E1919" i="1"/>
  <c r="E1920" i="1"/>
  <c r="E1921" i="1"/>
  <c r="E1922" i="1"/>
  <c r="E1923" i="1"/>
  <c r="E1924" i="1"/>
  <c r="E1925" i="1"/>
  <c r="E1926" i="1"/>
  <c r="E1927" i="1"/>
  <c r="E1928" i="1"/>
  <c r="E1929" i="1"/>
  <c r="E1930" i="1"/>
  <c r="E1931" i="1"/>
  <c r="E1932" i="1"/>
  <c r="E1933" i="1"/>
  <c r="E1934" i="1"/>
  <c r="E1935" i="1"/>
  <c r="E1936" i="1"/>
  <c r="E1937" i="1"/>
  <c r="E1938" i="1"/>
  <c r="E1939" i="1"/>
  <c r="E1940" i="1"/>
  <c r="E1941" i="1"/>
  <c r="E1942" i="1"/>
  <c r="E1943" i="1"/>
  <c r="E1944" i="1"/>
  <c r="E1945" i="1"/>
  <c r="E1946" i="1"/>
  <c r="E1947" i="1"/>
  <c r="E1948" i="1"/>
  <c r="E1949" i="1"/>
  <c r="E1950" i="1"/>
  <c r="E1951" i="1"/>
  <c r="E1952" i="1"/>
  <c r="E1953" i="1"/>
  <c r="E1954" i="1"/>
  <c r="E1955" i="1"/>
  <c r="E1956" i="1"/>
  <c r="E1957" i="1"/>
  <c r="E1958" i="1"/>
  <c r="E1959" i="1"/>
  <c r="E1960" i="1"/>
  <c r="E1961" i="1"/>
  <c r="E1962" i="1"/>
  <c r="E1963" i="1"/>
  <c r="E1964" i="1"/>
  <c r="E1965" i="1"/>
  <c r="E1966" i="1"/>
  <c r="E1967" i="1"/>
  <c r="E1968" i="1"/>
  <c r="E1969" i="1"/>
  <c r="E1970" i="1"/>
  <c r="E1971" i="1"/>
  <c r="E1972" i="1"/>
  <c r="E1973" i="1"/>
  <c r="E1974" i="1"/>
  <c r="E1975" i="1"/>
  <c r="E1976" i="1"/>
  <c r="E1977" i="1"/>
  <c r="E1978" i="1"/>
  <c r="E1979" i="1"/>
  <c r="E1980" i="1"/>
  <c r="E1981" i="1"/>
  <c r="E1982" i="1"/>
  <c r="E1983" i="1"/>
  <c r="E1984" i="1"/>
  <c r="E1985" i="1"/>
  <c r="E1986" i="1"/>
  <c r="E1987" i="1"/>
  <c r="E1988" i="1"/>
  <c r="E1989" i="1"/>
  <c r="E1990" i="1"/>
  <c r="E1991" i="1"/>
  <c r="E1992" i="1"/>
  <c r="E1993" i="1"/>
  <c r="E1994" i="1"/>
  <c r="E1995" i="1"/>
  <c r="E1996" i="1"/>
  <c r="E1997" i="1"/>
  <c r="E1998" i="1"/>
  <c r="E1999" i="1"/>
  <c r="E2000" i="1"/>
  <c r="E2001" i="1"/>
  <c r="E2002" i="1"/>
  <c r="E2003" i="1"/>
  <c r="E2004" i="1"/>
  <c r="E2005" i="1"/>
  <c r="E2006" i="1"/>
  <c r="E2007" i="1"/>
  <c r="E2008" i="1"/>
  <c r="E2009" i="1"/>
  <c r="E2010" i="1"/>
  <c r="E2011" i="1"/>
  <c r="E2012" i="1"/>
  <c r="E2013" i="1"/>
  <c r="E2014" i="1"/>
  <c r="E2015" i="1"/>
  <c r="E2016" i="1"/>
  <c r="E2017" i="1"/>
  <c r="E2018" i="1"/>
  <c r="E2019" i="1"/>
  <c r="E2020" i="1"/>
  <c r="E2021" i="1"/>
  <c r="E2022" i="1"/>
  <c r="E2023" i="1"/>
  <c r="E2024" i="1"/>
  <c r="E2025" i="1"/>
  <c r="E2026" i="1"/>
  <c r="E2027" i="1"/>
  <c r="E2028" i="1"/>
  <c r="E2029" i="1"/>
  <c r="E2030" i="1"/>
  <c r="E2031" i="1"/>
  <c r="E2032" i="1"/>
  <c r="E2033" i="1"/>
  <c r="E2034" i="1"/>
  <c r="E2035" i="1"/>
  <c r="E2036" i="1"/>
  <c r="E2037" i="1"/>
  <c r="E2038" i="1"/>
  <c r="E2039" i="1"/>
  <c r="E2040" i="1"/>
  <c r="E2041" i="1"/>
  <c r="E2042" i="1"/>
  <c r="E2043" i="1"/>
  <c r="E2044" i="1"/>
  <c r="E2045" i="1"/>
  <c r="E2046" i="1"/>
  <c r="E2047" i="1"/>
  <c r="E2048" i="1"/>
  <c r="E2049" i="1"/>
  <c r="E2050" i="1"/>
  <c r="E2051" i="1"/>
  <c r="E2052" i="1"/>
  <c r="E2053" i="1"/>
  <c r="E2054" i="1"/>
  <c r="E2055" i="1"/>
  <c r="E2056" i="1"/>
  <c r="E2057" i="1"/>
  <c r="E2058" i="1"/>
  <c r="E2059" i="1"/>
  <c r="E2060" i="1"/>
  <c r="E2061" i="1"/>
  <c r="E2062" i="1"/>
  <c r="E2063" i="1"/>
  <c r="E2064" i="1"/>
  <c r="E2065" i="1"/>
  <c r="E2066" i="1"/>
  <c r="E2067" i="1"/>
  <c r="E2068" i="1"/>
  <c r="E2069" i="1"/>
  <c r="E2070" i="1"/>
  <c r="E2071" i="1"/>
  <c r="E2072" i="1"/>
  <c r="E2073" i="1"/>
  <c r="E2074" i="1"/>
  <c r="E2075" i="1"/>
  <c r="E2076" i="1"/>
  <c r="E2077" i="1"/>
  <c r="E2078" i="1"/>
  <c r="E2079" i="1"/>
  <c r="E2080" i="1"/>
  <c r="E2081" i="1"/>
  <c r="E2082" i="1"/>
  <c r="E2083" i="1"/>
  <c r="E2084" i="1"/>
  <c r="E2085" i="1"/>
  <c r="E2086" i="1"/>
  <c r="E2087" i="1"/>
  <c r="E2088" i="1"/>
  <c r="E2089" i="1"/>
  <c r="E2090" i="1"/>
  <c r="E2091" i="1"/>
  <c r="E2092" i="1"/>
  <c r="E2093" i="1"/>
  <c r="E2094" i="1"/>
  <c r="E2095" i="1"/>
  <c r="E2096" i="1"/>
  <c r="E2097" i="1"/>
  <c r="E2098" i="1"/>
  <c r="E2099" i="1"/>
  <c r="E2100" i="1"/>
  <c r="E2101" i="1"/>
  <c r="E2102" i="1"/>
  <c r="E2103" i="1"/>
  <c r="E2104" i="1"/>
  <c r="E2105" i="1"/>
  <c r="E2106" i="1"/>
  <c r="E2107" i="1"/>
  <c r="E2108" i="1"/>
  <c r="E2109" i="1"/>
  <c r="E2110" i="1"/>
  <c r="E2111" i="1"/>
  <c r="E2112" i="1"/>
  <c r="E2113" i="1"/>
  <c r="E2114" i="1"/>
  <c r="E2115" i="1"/>
  <c r="E2116" i="1"/>
  <c r="E2117" i="1"/>
  <c r="E2118" i="1"/>
  <c r="E2119" i="1"/>
  <c r="E2120" i="1"/>
  <c r="E2121" i="1"/>
  <c r="E2122" i="1"/>
  <c r="E2123" i="1"/>
  <c r="E2124" i="1"/>
  <c r="E2125" i="1"/>
  <c r="E2126" i="1"/>
  <c r="E2127" i="1"/>
  <c r="E2128" i="1"/>
  <c r="E2129" i="1"/>
  <c r="E2130" i="1"/>
  <c r="E2131" i="1"/>
  <c r="E2132" i="1"/>
  <c r="E2133" i="1"/>
  <c r="E2134" i="1"/>
  <c r="E2135" i="1"/>
  <c r="E2136" i="1"/>
  <c r="E2137" i="1"/>
  <c r="E2138" i="1"/>
  <c r="E2139" i="1"/>
  <c r="E2140" i="1"/>
  <c r="E2141" i="1"/>
  <c r="E2142" i="1"/>
  <c r="E2143" i="1"/>
  <c r="E2144" i="1"/>
  <c r="E2145" i="1"/>
  <c r="E2146" i="1"/>
  <c r="E2147" i="1"/>
  <c r="E2148" i="1"/>
  <c r="E2149" i="1"/>
  <c r="E2150" i="1"/>
  <c r="E2151" i="1"/>
  <c r="E2152" i="1"/>
  <c r="E2153" i="1"/>
  <c r="E2154" i="1"/>
  <c r="E2155" i="1"/>
  <c r="E2156" i="1"/>
  <c r="E2" i="1"/>
</calcChain>
</file>

<file path=xl/sharedStrings.xml><?xml version="1.0" encoding="utf-8"?>
<sst xmlns="http://schemas.openxmlformats.org/spreadsheetml/2006/main" count="11444" uniqueCount="6649">
  <si>
    <t>Acronym</t>
  </si>
  <si>
    <t>Title</t>
  </si>
  <si>
    <t>SSH/S&amp;T/Medical</t>
  </si>
  <si>
    <t>Subject Package 1</t>
  </si>
  <si>
    <t>RAUT</t>
  </si>
  <si>
    <t>a/b: Auto/Biography Studies</t>
  </si>
  <si>
    <t>SSH</t>
  </si>
  <si>
    <t>Arts &amp; Humanities</t>
  </si>
  <si>
    <t>RABR</t>
  </si>
  <si>
    <t>Accounting and Business Research</t>
  </si>
  <si>
    <t>Business Management &amp; Economics</t>
  </si>
  <si>
    <t>RAED</t>
  </si>
  <si>
    <t>Accounting Education</t>
  </si>
  <si>
    <t>RACC</t>
  </si>
  <si>
    <t>Accounting Forum</t>
  </si>
  <si>
    <t>RABF</t>
  </si>
  <si>
    <t>Accounting History Review</t>
  </si>
  <si>
    <t>RAIE</t>
  </si>
  <si>
    <t>Accounting in Europe</t>
  </si>
  <si>
    <t>SABO</t>
  </si>
  <si>
    <t>Acta Borealia Online</t>
  </si>
  <si>
    <t>SALH</t>
  </si>
  <si>
    <t>Acta Linguistica Hafniensia: International</t>
  </si>
  <si>
    <t>UATE</t>
  </si>
  <si>
    <t>Action in Teacher Education</t>
  </si>
  <si>
    <t>Education</t>
  </si>
  <si>
    <t>CALR</t>
  </si>
  <si>
    <t>Action Learning: Research &amp; Practice</t>
  </si>
  <si>
    <t>WAAA</t>
  </si>
  <si>
    <t>Activities, Adaptation &amp; Aging</t>
  </si>
  <si>
    <t>Mental Health &amp; Social Care</t>
  </si>
  <si>
    <t>TADL</t>
  </si>
  <si>
    <t>Adelphi Series</t>
  </si>
  <si>
    <t>Strategic Defence &amp; Security Studies</t>
  </si>
  <si>
    <t>MADT</t>
  </si>
  <si>
    <t xml:space="preserve">Administrative Theory &amp; Praxis  </t>
  </si>
  <si>
    <t>WADO</t>
  </si>
  <si>
    <t>Adoption Quarterly</t>
  </si>
  <si>
    <t>RAMH</t>
  </si>
  <si>
    <t>Advances in Mental Health</t>
  </si>
  <si>
    <t>RAER</t>
  </si>
  <si>
    <t>Africa Education Review</t>
  </si>
  <si>
    <t>RAJM</t>
  </si>
  <si>
    <t>Africa Journal of Management</t>
  </si>
  <si>
    <t>RABD</t>
  </si>
  <si>
    <t>African and Black Diaspora: An Internationational</t>
  </si>
  <si>
    <t>Politics, International Relations &amp; Area Studies</t>
  </si>
  <si>
    <t>RAFG</t>
  </si>
  <si>
    <t>African Geographical Review</t>
  </si>
  <si>
    <t>Geography, Planning, Urban &amp; Environment</t>
  </si>
  <si>
    <t>RAHR</t>
  </si>
  <si>
    <t>African Historical Review</t>
  </si>
  <si>
    <t>CAFI</t>
  </si>
  <si>
    <t>African Identities</t>
  </si>
  <si>
    <t>Sociology &amp; Related Disciplines</t>
  </si>
  <si>
    <t>RAAR</t>
  </si>
  <si>
    <t>African Journal of AIDS Research</t>
  </si>
  <si>
    <t>RMSE</t>
  </si>
  <si>
    <t>African Journal of Research in Mathematics, Science and Technology Education</t>
  </si>
  <si>
    <t>RAJS</t>
  </si>
  <si>
    <t>African Journal of Science, Technology, Innovation and Development</t>
  </si>
  <si>
    <t>RECQ</t>
  </si>
  <si>
    <t>African Journalism Studies</t>
  </si>
  <si>
    <t>Media, Cultural &amp; Communication Studies</t>
  </si>
  <si>
    <t>UAFS</t>
  </si>
  <si>
    <t>African Security</t>
  </si>
  <si>
    <t>RASR</t>
  </si>
  <si>
    <t>African Security Review</t>
  </si>
  <si>
    <t>CAST</t>
  </si>
  <si>
    <t>African Studies</t>
  </si>
  <si>
    <t>RAGN</t>
  </si>
  <si>
    <t>Agenda</t>
  </si>
  <si>
    <t>CAMH</t>
  </si>
  <si>
    <t>Aging &amp; Mental Health</t>
  </si>
  <si>
    <t>NANC</t>
  </si>
  <si>
    <t>Aging, Neuropsychology, and Cognition</t>
  </si>
  <si>
    <t>Psychology</t>
  </si>
  <si>
    <t>RAGR</t>
  </si>
  <si>
    <t>Agrekon</t>
  </si>
  <si>
    <t>YBAC</t>
  </si>
  <si>
    <t xml:space="preserve">AICCM Bulletin </t>
  </si>
  <si>
    <t>Hospitality, Leisure, Sport and Tourism</t>
  </si>
  <si>
    <t>CALM</t>
  </si>
  <si>
    <t xml:space="preserve">Al-Masaq: Journal of the Medieval Mediterranean </t>
  </si>
  <si>
    <t>RAMJ</t>
  </si>
  <si>
    <t>Amerasia Journal</t>
  </si>
  <si>
    <t>RACH</t>
  </si>
  <si>
    <t>American Communist History</t>
  </si>
  <si>
    <t>UJHY</t>
  </si>
  <si>
    <t>American Journal of Clinical Hypnosis</t>
  </si>
  <si>
    <t>HAJD</t>
  </si>
  <si>
    <t>American Journal of Distance Education</t>
  </si>
  <si>
    <t>UAFT</t>
  </si>
  <si>
    <t>American Journal of Family Therapy</t>
  </si>
  <si>
    <t>UJHE</t>
  </si>
  <si>
    <t>American Journal of Health Education</t>
  </si>
  <si>
    <t>UAMJ</t>
  </si>
  <si>
    <t>American Journalism</t>
  </si>
  <si>
    <t>FANC</t>
  </si>
  <si>
    <t>American Nineteenth Century History</t>
  </si>
  <si>
    <t>RARC</t>
  </si>
  <si>
    <t>American Review of Canadian Studies</t>
  </si>
  <si>
    <t>RANA</t>
  </si>
  <si>
    <t>Anatolia - An International Journal of Tourism and Hospitality Research</t>
  </si>
  <si>
    <t>CANG</t>
  </si>
  <si>
    <t>Angelaki: Journal of Theoretical Humanities</t>
  </si>
  <si>
    <t>RANZ</t>
  </si>
  <si>
    <t>Annals of Leisure Research</t>
  </si>
  <si>
    <t>TASC</t>
  </si>
  <si>
    <t xml:space="preserve">Annals of Science   </t>
  </si>
  <si>
    <t>RAAG</t>
  </si>
  <si>
    <t xml:space="preserve">Annals of the American Association of Geographers  </t>
  </si>
  <si>
    <t>VANQ</t>
  </si>
  <si>
    <t>ANQ: A Quarterly Journal of Short Articles</t>
  </si>
  <si>
    <t>CANF</t>
  </si>
  <si>
    <t>Anthropological Forum</t>
  </si>
  <si>
    <t>Anthropology, Archaeology and Heritage</t>
  </si>
  <si>
    <t>CANM</t>
  </si>
  <si>
    <t>Anthropology &amp; Medicine</t>
  </si>
  <si>
    <t>UANN</t>
  </si>
  <si>
    <t>Anthropology Now</t>
  </si>
  <si>
    <t>RASA</t>
  </si>
  <si>
    <t>Anthropology Southern Africa</t>
  </si>
  <si>
    <t>RFAN</t>
  </si>
  <si>
    <t xml:space="preserve">Anthrozoos </t>
  </si>
  <si>
    <t>GASC</t>
  </si>
  <si>
    <t>Anxiety, Stress &amp; Coping</t>
  </si>
  <si>
    <t>PAPH</t>
  </si>
  <si>
    <t>Aphasiology</t>
  </si>
  <si>
    <t>HADS</t>
  </si>
  <si>
    <t>Applied Developmental Science</t>
  </si>
  <si>
    <t>RAEC</t>
  </si>
  <si>
    <t>Applied Economics</t>
  </si>
  <si>
    <t>RAEL</t>
  </si>
  <si>
    <t>Applied Economics Letters</t>
  </si>
  <si>
    <t>UEEC</t>
  </si>
  <si>
    <t>Applied Environmental Education &amp; Communication</t>
  </si>
  <si>
    <t>RAMF</t>
  </si>
  <si>
    <t>Applied Mathematical Finance</t>
  </si>
  <si>
    <t>HAME</t>
  </si>
  <si>
    <t>Applied Measurement in Education</t>
  </si>
  <si>
    <t>RAPM</t>
  </si>
  <si>
    <t>Applied Mobilities</t>
  </si>
  <si>
    <t>HAPN</t>
  </si>
  <si>
    <t xml:space="preserve">Applied Neuropsychology Adult </t>
  </si>
  <si>
    <t>HAPC</t>
  </si>
  <si>
    <t>Applied Neuropsychology: Child</t>
  </si>
  <si>
    <t>RAIJ</t>
  </si>
  <si>
    <t>Archaeological Journal</t>
  </si>
  <si>
    <t>RATR</t>
  </si>
  <si>
    <t>Architectural Theory Review</t>
  </si>
  <si>
    <t>RFAC</t>
  </si>
  <si>
    <t xml:space="preserve">Architecture and Culture </t>
  </si>
  <si>
    <t>CJSA</t>
  </si>
  <si>
    <t>Archives &amp; Records: The Journal of the Archives &amp; Records Association</t>
  </si>
  <si>
    <t>Library &amp; Information Science</t>
  </si>
  <si>
    <t>USUI</t>
  </si>
  <si>
    <t>Archives of Suicide Research</t>
  </si>
  <si>
    <t>RARD</t>
  </si>
  <si>
    <t>Area Development and Policy</t>
  </si>
  <si>
    <t>RAFA</t>
  </si>
  <si>
    <t>Argumentation and Advocacy</t>
  </si>
  <si>
    <t>TARM</t>
  </si>
  <si>
    <t>Armed Conflict Survey</t>
  </si>
  <si>
    <t>YAAA</t>
  </si>
  <si>
    <t>Arms &amp; Armour</t>
  </si>
  <si>
    <t>UARE</t>
  </si>
  <si>
    <t>Art Education</t>
  </si>
  <si>
    <t>RFAT</t>
  </si>
  <si>
    <t xml:space="preserve">Art in Translation </t>
  </si>
  <si>
    <t>RCAJ</t>
  </si>
  <si>
    <t>Art Journal</t>
  </si>
  <si>
    <t>UART</t>
  </si>
  <si>
    <t>Art Therapy</t>
  </si>
  <si>
    <t>VAEP</t>
  </si>
  <si>
    <t>Arts Education Policy Review</t>
  </si>
  <si>
    <t>FAPB</t>
  </si>
  <si>
    <t>Asia Pacific Business Review</t>
  </si>
  <si>
    <t>RAPC</t>
  </si>
  <si>
    <t>Asia Pacific Journal of Counselling and Psychotherapy</t>
  </si>
  <si>
    <t>CAPE</t>
  </si>
  <si>
    <t>Asia Pacific Journal of Education</t>
  </si>
  <si>
    <t>RAPA</t>
  </si>
  <si>
    <t>Asia Pacific Journal of Public Administration</t>
  </si>
  <si>
    <t>RSWD</t>
  </si>
  <si>
    <t>Asia Pacific Journal of Social Work and Development</t>
  </si>
  <si>
    <t>RAPT</t>
  </si>
  <si>
    <t>Asia Pacific Journal of Tourism Research</t>
  </si>
  <si>
    <t>RPLR</t>
  </si>
  <si>
    <t>Asia Pacific Law Review</t>
  </si>
  <si>
    <t>Criminology &amp; Law</t>
  </si>
  <si>
    <t>CAPR</t>
  </si>
  <si>
    <t>Asia Pacific Review</t>
  </si>
  <si>
    <t>RTIS</t>
  </si>
  <si>
    <t>Asia Pacific Translation and Intercultural Studies</t>
  </si>
  <si>
    <t>RAAF</t>
  </si>
  <si>
    <t>Asian Affairs</t>
  </si>
  <si>
    <t>VASA</t>
  </si>
  <si>
    <t>Asian Affairs: An American Review</t>
  </si>
  <si>
    <t>RAAN</t>
  </si>
  <si>
    <t>Asian Anthropology</t>
  </si>
  <si>
    <t>RENG</t>
  </si>
  <si>
    <t>Asian Englishes</t>
  </si>
  <si>
    <t>CAET</t>
  </si>
  <si>
    <t>Asian Ethnicity</t>
  </si>
  <si>
    <t>RAGE</t>
  </si>
  <si>
    <t>Asian Geographer</t>
  </si>
  <si>
    <t>RAJC</t>
  </si>
  <si>
    <t>Asian Journal of Communication</t>
  </si>
  <si>
    <t>RMEI</t>
  </si>
  <si>
    <t>Asian Journal of Middle Eastern and Islamic Studies</t>
  </si>
  <si>
    <t>RASI</t>
  </si>
  <si>
    <t>Asian Journal of Political Science</t>
  </si>
  <si>
    <t xml:space="preserve">RASC </t>
  </si>
  <si>
    <t xml:space="preserve">Asian Journal of Sport History and Culture </t>
  </si>
  <si>
    <t>RAJT</t>
  </si>
  <si>
    <t>Asian Journal of Technology Innovation</t>
  </si>
  <si>
    <t>RAJW</t>
  </si>
  <si>
    <t>Asian Journal of Women's Studies</t>
  </si>
  <si>
    <t>CASP</t>
  </si>
  <si>
    <t>Asian Philosophy</t>
  </si>
  <si>
    <t>RAPS</t>
  </si>
  <si>
    <t>Asian Population Studies</t>
  </si>
  <si>
    <t>FASI</t>
  </si>
  <si>
    <t>Asian Security</t>
  </si>
  <si>
    <t>CASR</t>
  </si>
  <si>
    <t>Asian Studies Review</t>
  </si>
  <si>
    <t>RAAE</t>
  </si>
  <si>
    <t>Asia-Pacific Journal of Accounting &amp; Economics</t>
  </si>
  <si>
    <t>CAPJ</t>
  </si>
  <si>
    <t>Asia-Pacific Journal of Teacher Education</t>
  </si>
  <si>
    <t>CAEH</t>
  </si>
  <si>
    <t>Assessment &amp; Evaluation in Higher Education</t>
  </si>
  <si>
    <t>CAIE</t>
  </si>
  <si>
    <t>Assessment in Education: Principles, Policy &amp; Practice</t>
  </si>
  <si>
    <t>FAST</t>
  </si>
  <si>
    <t>Astropolitics</t>
  </si>
  <si>
    <t>HAJC</t>
  </si>
  <si>
    <t>Atlantic Journal of Communication</t>
  </si>
  <si>
    <t>RJAS</t>
  </si>
  <si>
    <t>Atlantic Studies: Global Currents</t>
  </si>
  <si>
    <t>RAHD</t>
  </si>
  <si>
    <t>Attachment &amp; Human Development</t>
  </si>
  <si>
    <t>RPAC</t>
  </si>
  <si>
    <t>Auditory Perception &amp; Cognition</t>
  </si>
  <si>
    <t>RAJP</t>
  </si>
  <si>
    <t>Australasian Journal of Philosophy</t>
  </si>
  <si>
    <t>RAPR</t>
  </si>
  <si>
    <t>Australasian Philosophical Review</t>
  </si>
  <si>
    <t>RAJA</t>
  </si>
  <si>
    <t>Australian and New Zealand Journal of Art</t>
  </si>
  <si>
    <t>RAAA</t>
  </si>
  <si>
    <t>Australian Archaeology</t>
  </si>
  <si>
    <t>RFEM</t>
  </si>
  <si>
    <t>Australian Feminist Law Journal</t>
  </si>
  <si>
    <t>CAFS</t>
  </si>
  <si>
    <t>Australian Feminist Studies</t>
  </si>
  <si>
    <t>CAGE</t>
  </si>
  <si>
    <t>Australian Geographer</t>
  </si>
  <si>
    <t>RAHS</t>
  </si>
  <si>
    <t>Australian Historical Studies</t>
  </si>
  <si>
    <t>RJHU</t>
  </si>
  <si>
    <t>Australian Journal of Human Rights</t>
  </si>
  <si>
    <t>CAJI</t>
  </si>
  <si>
    <t>Australian Journal of International Affairs</t>
  </si>
  <si>
    <t>RALD</t>
  </si>
  <si>
    <t>Australian Journal of Learning Difficulties</t>
  </si>
  <si>
    <t>CAJL</t>
  </si>
  <si>
    <t>Australian Journal of Linguistics</t>
  </si>
  <si>
    <t>RAMO</t>
  </si>
  <si>
    <t>Australian Journal of Maritime &amp; Ocean Affairs</t>
  </si>
  <si>
    <t>CAJP</t>
  </si>
  <si>
    <t>Australian Journal of Political Science</t>
  </si>
  <si>
    <t>RAPL</t>
  </si>
  <si>
    <t>Australian Planner</t>
  </si>
  <si>
    <t>RAPY</t>
  </si>
  <si>
    <t>Australian Psychologist</t>
  </si>
  <si>
    <t>RASW</t>
  </si>
  <si>
    <t>Australian Social Work</t>
  </si>
  <si>
    <t>RAZA</t>
  </si>
  <si>
    <t>Azania:Archaeological Research in Africa</t>
  </si>
  <si>
    <t>YBAQ</t>
  </si>
  <si>
    <t>Baptist Quarterly</t>
  </si>
  <si>
    <t>HBAS</t>
  </si>
  <si>
    <t>Basic and Applied Social Psychology</t>
  </si>
  <si>
    <t>RIRT</t>
  </si>
  <si>
    <t>Behavioral Sciences of Terrorism and Political Aggression</t>
  </si>
  <si>
    <t>UBRJ</t>
  </si>
  <si>
    <t>Bilingual Research Journal</t>
  </si>
  <si>
    <t>HSBI</t>
  </si>
  <si>
    <t>Biodemography and Social Biology</t>
  </si>
  <si>
    <t>RBHI</t>
  </si>
  <si>
    <t>Black Histories: Dialogues</t>
  </si>
  <si>
    <t>YBLT</t>
  </si>
  <si>
    <t>Black Theology: An International Journal</t>
  </si>
  <si>
    <t>TBMD</t>
  </si>
  <si>
    <t>Body,Movement &amp; Dance in Psychotherapy</t>
  </si>
  <si>
    <t>RBJH</t>
  </si>
  <si>
    <t>British Journal for the History of Philosophy</t>
  </si>
  <si>
    <t>RBJE</t>
  </si>
  <si>
    <t>British Journal of Educational Studies</t>
  </si>
  <si>
    <t>CBJG</t>
  </si>
  <si>
    <t>British Journal of Guidance &amp; Counselling</t>
  </si>
  <si>
    <t>CBJM</t>
  </si>
  <si>
    <t>British Journal of Middle Eastern Studies</t>
  </si>
  <si>
    <t>CBRE</t>
  </si>
  <si>
    <t>British Journal of Religious Education</t>
  </si>
  <si>
    <t>CBSE</t>
  </si>
  <si>
    <t>British Journal of Sociology of Education</t>
  </si>
  <si>
    <t>YBST</t>
  </si>
  <si>
    <t>Bronte Studies</t>
  </si>
  <si>
    <t>RBRI</t>
  </si>
  <si>
    <t>Building Research &amp; Information</t>
  </si>
  <si>
    <t>CBIE</t>
  </si>
  <si>
    <t>Bulletin of Indonesian Economic Studies</t>
  </si>
  <si>
    <t>CBHS</t>
  </si>
  <si>
    <t>Bulletin of Spanish Studies</t>
  </si>
  <si>
    <t>RBHV</t>
  </si>
  <si>
    <t>Bulletin of Spanish Visual Studies</t>
  </si>
  <si>
    <t>RBUL</t>
  </si>
  <si>
    <t>Bulletin of the Atomic Scientists</t>
  </si>
  <si>
    <t>FBSH</t>
  </si>
  <si>
    <t xml:space="preserve">Business History     </t>
  </si>
  <si>
    <t>YCAL</t>
  </si>
  <si>
    <t>California Archaeology</t>
  </si>
  <si>
    <t>CCJE</t>
  </si>
  <si>
    <t>Cambridge Journal of Education</t>
  </si>
  <si>
    <t>CCAM</t>
  </si>
  <si>
    <t>Cambridge Review of International Affair</t>
  </si>
  <si>
    <t>RCFP</t>
  </si>
  <si>
    <t>Canadian Foreign Policy Journal</t>
  </si>
  <si>
    <t>RCAS</t>
  </si>
  <si>
    <t>Canadian Journal of African Studies / La Revue Canadienne des etudes Africaines</t>
  </si>
  <si>
    <t>UCAT</t>
  </si>
  <si>
    <t>Canadian Journal of Art Therapy: Research, Practice and Issues</t>
  </si>
  <si>
    <t>RCJD</t>
  </si>
  <si>
    <t>Canadian Journal of Development Studies / Revue canadienne d'etudes du developpe</t>
  </si>
  <si>
    <t>RCLC</t>
  </si>
  <si>
    <t>Canadian Journal of Latin American and Caribbean Studies</t>
  </si>
  <si>
    <t>RCSP</t>
  </si>
  <si>
    <t>Canadian Slavonic Papers/Revue Canadienne des Slavistes</t>
  </si>
  <si>
    <t>RCNS</t>
  </si>
  <si>
    <t>Capitalism Nature Socialism</t>
  </si>
  <si>
    <t>RCBQ</t>
  </si>
  <si>
    <t>Caribbean Quarterly</t>
  </si>
  <si>
    <t>WCCQ</t>
  </si>
  <si>
    <t>Cataloging &amp; Classification Quarterly</t>
  </si>
  <si>
    <t>RCEL</t>
  </si>
  <si>
    <t>Celebrity Studies</t>
  </si>
  <si>
    <t>CCAS</t>
  </si>
  <si>
    <t>Central Asian Survey</t>
  </si>
  <si>
    <t>YCEU</t>
  </si>
  <si>
    <t>Central Europe</t>
  </si>
  <si>
    <t>MCHA</t>
  </si>
  <si>
    <t>Challenge</t>
  </si>
  <si>
    <t>VCHN</t>
  </si>
  <si>
    <t>Change: The Magazine of Higher Learning</t>
  </si>
  <si>
    <t>CCEN</t>
  </si>
  <si>
    <t xml:space="preserve">Changing English: Studies in Culture and Education </t>
  </si>
  <si>
    <t>WCFB</t>
  </si>
  <si>
    <t>Child &amp; Family Behavior Therapy</t>
  </si>
  <si>
    <t>WCYS</t>
  </si>
  <si>
    <t>CHILD &amp; YOUTH SERVICES</t>
  </si>
  <si>
    <t>CCCP</t>
  </si>
  <si>
    <t>Child Care in Practice</t>
  </si>
  <si>
    <t>NCNY</t>
  </si>
  <si>
    <t>Child Neuropsychology</t>
  </si>
  <si>
    <t>UCED</t>
  </si>
  <si>
    <t>Childhood Education</t>
  </si>
  <si>
    <t>YCIP</t>
  </si>
  <si>
    <t xml:space="preserve">Childhood in the Past    </t>
  </si>
  <si>
    <t>CCHG</t>
  </si>
  <si>
    <t>Children's Geographies</t>
  </si>
  <si>
    <t>RCEJ</t>
  </si>
  <si>
    <t>China Economic Journal</t>
  </si>
  <si>
    <t>RCSW</t>
  </si>
  <si>
    <t>China Journal of Social Work</t>
  </si>
  <si>
    <t>MCED</t>
  </si>
  <si>
    <t>Chinese Education &amp; Society</t>
  </si>
  <si>
    <t>RCJC</t>
  </si>
  <si>
    <t>Chinese Journal of Communication</t>
  </si>
  <si>
    <t>MCLG</t>
  </si>
  <si>
    <t>Chinese Law &amp; Government</t>
  </si>
  <si>
    <t>MCSP</t>
  </si>
  <si>
    <t>Chinese Literature and Thought Today</t>
  </si>
  <si>
    <t>MCSA</t>
  </si>
  <si>
    <t xml:space="preserve">Chinese Sociological Review
</t>
  </si>
  <si>
    <t xml:space="preserve">Sociology &amp; Related Disciplines </t>
  </si>
  <si>
    <t>MCSH</t>
  </si>
  <si>
    <t>Chinese Studies in History</t>
  </si>
  <si>
    <t>UCHE</t>
  </si>
  <si>
    <t>Christian Higher Education: An International Journal of Research, Theory and Practice</t>
  </si>
  <si>
    <t>RCAH</t>
  </si>
  <si>
    <t>Cities &amp; Health</t>
  </si>
  <si>
    <t>CCST</t>
  </si>
  <si>
    <t>Citizenship Studies</t>
  </si>
  <si>
    <t>CCIT</t>
  </si>
  <si>
    <t>City: Analysis of Urban Trends,Culture,Theory, Policy, Action</t>
  </si>
  <si>
    <t>FCIV</t>
  </si>
  <si>
    <t>Civil Wars</t>
  </si>
  <si>
    <t>RCDI</t>
  </si>
  <si>
    <t>Classroom Discourse</t>
  </si>
  <si>
    <t>WCLI</t>
  </si>
  <si>
    <t>Clinical Gerontologist</t>
  </si>
  <si>
    <t>RCNP</t>
  </si>
  <si>
    <t>Clinical Psychologist</t>
  </si>
  <si>
    <t>WCSU</t>
  </si>
  <si>
    <t>Clinical Supervisior (The)</t>
  </si>
  <si>
    <t>RCOA</t>
  </si>
  <si>
    <t>Coaching: An International Journal of Theory, Research and Practice</t>
  </si>
  <si>
    <t>PCEM</t>
  </si>
  <si>
    <t>Cognition &amp; Emotion</t>
  </si>
  <si>
    <t>HCGI</t>
  </si>
  <si>
    <t>Cognition and Instruction</t>
  </si>
  <si>
    <t>SBEH</t>
  </si>
  <si>
    <t>Cognitive Behaviour Therapy</t>
  </si>
  <si>
    <t>PCNP</t>
  </si>
  <si>
    <t>Cognitive Neuropsychiatry</t>
  </si>
  <si>
    <t>PCGN</t>
  </si>
  <si>
    <t>Cognitive Neuropsychology</t>
  </si>
  <si>
    <t>PCNS</t>
  </si>
  <si>
    <t>Cognitive Neuroscience</t>
  </si>
  <si>
    <t>FCWH</t>
  </si>
  <si>
    <t>Cold War History</t>
  </si>
  <si>
    <t>WCOL</t>
  </si>
  <si>
    <t>Collection Management</t>
  </si>
  <si>
    <t>WCUL</t>
  </si>
  <si>
    <t>College &amp; Undergraduate Libraries</t>
  </si>
  <si>
    <t>VCOL</t>
  </si>
  <si>
    <t>College Teaching</t>
  </si>
  <si>
    <t>CCLA</t>
  </si>
  <si>
    <t>Colonial Latin American Review</t>
  </si>
  <si>
    <t>RCOS</t>
  </si>
  <si>
    <t>Comedy Studies</t>
  </si>
  <si>
    <t>RCSA</t>
  </si>
  <si>
    <t>Communicatio: South African Journal for Communication Theory and Research</t>
  </si>
  <si>
    <t>RCCC</t>
  </si>
  <si>
    <t>Communication &amp; Critical/Cultural Studies</t>
  </si>
  <si>
    <t>RFSY</t>
  </si>
  <si>
    <t>Communication and Democracy</t>
  </si>
  <si>
    <t>HCBQ</t>
  </si>
  <si>
    <t>Communication Booknotes Quarterly</t>
  </si>
  <si>
    <t>RCED</t>
  </si>
  <si>
    <t>Communication Education</t>
  </si>
  <si>
    <t>HCLW</t>
  </si>
  <si>
    <t>Communication Law and Policy</t>
  </si>
  <si>
    <t>HCMS</t>
  </si>
  <si>
    <t>Communication Methods and Measures</t>
  </si>
  <si>
    <t>RCMM</t>
  </si>
  <si>
    <t>Communication Monographs</t>
  </si>
  <si>
    <t>RCQU</t>
  </si>
  <si>
    <t>Communication Quarterly &amp; Communication Research</t>
  </si>
  <si>
    <t>RCRS</t>
  </si>
  <si>
    <t>Communication Reports</t>
  </si>
  <si>
    <t>RCRP</t>
  </si>
  <si>
    <t>Communication Research and Practice</t>
  </si>
  <si>
    <t>RCRR</t>
  </si>
  <si>
    <t>Communication Research Reports</t>
  </si>
  <si>
    <t>RCST</t>
  </si>
  <si>
    <t>Communication Studies</t>
  </si>
  <si>
    <t>RCMT</t>
  </si>
  <si>
    <t>Communication Teacher Online</t>
  </si>
  <si>
    <t>UCJC</t>
  </si>
  <si>
    <t>Community College Journal of Research &amp; Practice</t>
  </si>
  <si>
    <t>RCOD</t>
  </si>
  <si>
    <t>Community Development</t>
  </si>
  <si>
    <t>CCWF</t>
  </si>
  <si>
    <t>Community, Work &amp; Family</t>
  </si>
  <si>
    <t>YCAS</t>
  </si>
  <si>
    <t>Comparative American Studies An International Journal</t>
  </si>
  <si>
    <t>YCCP</t>
  </si>
  <si>
    <t>Comparative and Continental Philosophy</t>
  </si>
  <si>
    <t>CCED</t>
  </si>
  <si>
    <t>Comparative Education</t>
  </si>
  <si>
    <t>RCLH</t>
  </si>
  <si>
    <t>Comparative Legal History</t>
  </si>
  <si>
    <t>UCST</t>
  </si>
  <si>
    <t>Comparative Strategy</t>
  </si>
  <si>
    <t>CCOM</t>
  </si>
  <si>
    <t>Compare: A Journal of Comparative and International Education</t>
  </si>
  <si>
    <t>RRSP</t>
  </si>
  <si>
    <t>Comprehensive Results in Social Psychology</t>
  </si>
  <si>
    <t>NCAL</t>
  </si>
  <si>
    <t>Computer Assisted Language Learning</t>
  </si>
  <si>
    <t>NCSE</t>
  </si>
  <si>
    <t>Computer Science Education</t>
  </si>
  <si>
    <t>WCIS</t>
  </si>
  <si>
    <t>Computers In The Schools</t>
  </si>
  <si>
    <t>CCSD</t>
  </si>
  <si>
    <t>Conflict, Security &amp; Development</t>
  </si>
  <si>
    <t>UCTP</t>
  </si>
  <si>
    <t>Congress &amp; the Presidency: A Journal of Capital Studies</t>
  </si>
  <si>
    <t>UCSL</t>
  </si>
  <si>
    <t>Connected Science Learning</t>
  </si>
  <si>
    <t>YCMA</t>
  </si>
  <si>
    <t>Conservation and Management of Archaeological Sites</t>
  </si>
  <si>
    <t>RCME</t>
  </si>
  <si>
    <t>Construction Management &amp; Economics</t>
  </si>
  <si>
    <t>GCMC</t>
  </si>
  <si>
    <t>Consumption Markets and Culture</t>
  </si>
  <si>
    <t>FCBH</t>
  </si>
  <si>
    <t>Contemporary British History</t>
  </si>
  <si>
    <t>RCBH</t>
  </si>
  <si>
    <t>Contemporary Buddhism</t>
  </si>
  <si>
    <t>GSIT</t>
  </si>
  <si>
    <t>Contemporary French &amp; Francophone Studies</t>
  </si>
  <si>
    <t>RITA</t>
  </si>
  <si>
    <t>Contemporary Italian Politics</t>
  </si>
  <si>
    <t>RCOJ</t>
  </si>
  <si>
    <t>Contemporary Japan</t>
  </si>
  <si>
    <t>GCJR</t>
  </si>
  <si>
    <t>Contemporary Justice Review</t>
  </si>
  <si>
    <t>YCOL</t>
  </si>
  <si>
    <t>Contemporary Levant</t>
  </si>
  <si>
    <t>GCMR</t>
  </si>
  <si>
    <t>Contemporary Music Review</t>
  </si>
  <si>
    <t>CCPO</t>
  </si>
  <si>
    <t>Contemporary Politics</t>
  </si>
  <si>
    <t>UUCP</t>
  </si>
  <si>
    <t>Contemporary Psychoanalysis</t>
  </si>
  <si>
    <t>FCSP</t>
  </si>
  <si>
    <t>Contemporary Security Policy</t>
  </si>
  <si>
    <t>RSOC</t>
  </si>
  <si>
    <t>Contemporary Social Science</t>
  </si>
  <si>
    <t>CCSA</t>
  </si>
  <si>
    <t>Contemporary South Asia</t>
  </si>
  <si>
    <t>GCTR</t>
  </si>
  <si>
    <t>Contemporary Theatre Review</t>
  </si>
  <si>
    <t>CCON</t>
  </si>
  <si>
    <t>Continuum: Journal of Media &amp; Cultural Studies</t>
  </si>
  <si>
    <t>UCOR</t>
  </si>
  <si>
    <t>Corrections: Policy, Practice and Research</t>
  </si>
  <si>
    <t>UORE</t>
  </si>
  <si>
    <t>Counseling Outcome Research and Evaulation</t>
  </si>
  <si>
    <t>CCPQ</t>
  </si>
  <si>
    <t>Counselling Psychology Quarterly</t>
  </si>
  <si>
    <t>RCIJ</t>
  </si>
  <si>
    <t>Creative Industries Journal</t>
  </si>
  <si>
    <t>HCRJ</t>
  </si>
  <si>
    <t>Creativity Research Journal</t>
  </si>
  <si>
    <t>RCRE</t>
  </si>
  <si>
    <t>Criminal Justice Ethics</t>
  </si>
  <si>
    <t>GJUP</t>
  </si>
  <si>
    <t>Criminal Justice Studies</t>
  </si>
  <si>
    <t>RCAF</t>
  </si>
  <si>
    <t>Critical African Studies</t>
  </si>
  <si>
    <t>RCRC</t>
  </si>
  <si>
    <t>Critical Arts</t>
  </si>
  <si>
    <t>RCRA</t>
  </si>
  <si>
    <t>Critical Asian Studies</t>
  </si>
  <si>
    <t>RCDS</t>
  </si>
  <si>
    <t>Critical Discourse Studies</t>
  </si>
  <si>
    <t>YCRH</t>
  </si>
  <si>
    <t>Critical Horizons (A Journal of Philosophy and Social Theory)</t>
  </si>
  <si>
    <t>HCIL</t>
  </si>
  <si>
    <t>Critical Inquiry in Language Studies</t>
  </si>
  <si>
    <t>RCMS</t>
  </si>
  <si>
    <t>Critical Military Studies</t>
  </si>
  <si>
    <t>RCPS</t>
  </si>
  <si>
    <t>Critical Policy Studies</t>
  </si>
  <si>
    <t>RCRI</t>
  </si>
  <si>
    <t>Critical Review</t>
  </si>
  <si>
    <t>FCRI</t>
  </si>
  <si>
    <t>Critical Review of International Social &amp; Political Philosophy</t>
  </si>
  <si>
    <t>RCSE</t>
  </si>
  <si>
    <t>Critical Studies in Education</t>
  </si>
  <si>
    <t>RCSM</t>
  </si>
  <si>
    <t>Critical Studies in Media Communication</t>
  </si>
  <si>
    <t>RCSS</t>
  </si>
  <si>
    <t>Critical Studies on Security</t>
  </si>
  <si>
    <t>RTER</t>
  </si>
  <si>
    <t>Critical Studies on Terrorism</t>
  </si>
  <si>
    <t>RCSO</t>
  </si>
  <si>
    <t>Critique: Journal of Socialist Theory</t>
  </si>
  <si>
    <t>VCRT</t>
  </si>
  <si>
    <t>Critique: Studies in Contemporary Fiction</t>
  </si>
  <si>
    <t>RCRU</t>
  </si>
  <si>
    <t>Crusades</t>
  </si>
  <si>
    <t>RFCS</t>
  </si>
  <si>
    <t xml:space="preserve">Cultural and Social History </t>
  </si>
  <si>
    <t>RCUS</t>
  </si>
  <si>
    <t>Cultural Studies</t>
  </si>
  <si>
    <t>CCUT</t>
  </si>
  <si>
    <t>Cultural Trends</t>
  </si>
  <si>
    <t>GSCO</t>
  </si>
  <si>
    <t>Culture and Organization</t>
  </si>
  <si>
    <t>RCAR</t>
  </si>
  <si>
    <t>Culture and Religion</t>
  </si>
  <si>
    <t>RCTC</t>
  </si>
  <si>
    <t>Culture, Theory and Critique</t>
  </si>
  <si>
    <t>RCIC</t>
  </si>
  <si>
    <t>Current Issues in Criminal Justice</t>
  </si>
  <si>
    <t>RCLP</t>
  </si>
  <si>
    <t>Current Issues in Language Planning</t>
  </si>
  <si>
    <t>RCIT</t>
  </si>
  <si>
    <t>Current Issues in Tourism</t>
  </si>
  <si>
    <t>RCWR</t>
  </si>
  <si>
    <t>Current Writing: Text and Reception in Southern Africa</t>
  </si>
  <si>
    <t>RCUI</t>
  </si>
  <si>
    <t>Curriculum Inquiry</t>
  </si>
  <si>
    <t>RASP</t>
  </si>
  <si>
    <t xml:space="preserve">Curriculum Studies in Health and Physical Education </t>
  </si>
  <si>
    <t>LDNC</t>
  </si>
  <si>
    <t>Dance Chronicle</t>
  </si>
  <si>
    <t>UDEP</t>
  </si>
  <si>
    <t>Dance Education in Practice</t>
  </si>
  <si>
    <t>RDAT</t>
  </si>
  <si>
    <t>de arte</t>
  </si>
  <si>
    <t>YDEI</t>
  </si>
  <si>
    <t>Deafness &amp; Education International</t>
  </si>
  <si>
    <t>UDST</t>
  </si>
  <si>
    <t>Death Studies</t>
  </si>
  <si>
    <t>GDPE</t>
  </si>
  <si>
    <t>Defence and Peace Economics</t>
  </si>
  <si>
    <t>CDAN</t>
  </si>
  <si>
    <t>Defence and Security Analysis</t>
  </si>
  <si>
    <t>FDEF</t>
  </si>
  <si>
    <t>Defence Studies</t>
  </si>
  <si>
    <t>FDAS</t>
  </si>
  <si>
    <t>Democracy and Security</t>
  </si>
  <si>
    <t>FDEM</t>
  </si>
  <si>
    <t>Democratization</t>
  </si>
  <si>
    <t>RFDC</t>
  </si>
  <si>
    <t xml:space="preserve">Design and Culture </t>
  </si>
  <si>
    <t>RFDH</t>
  </si>
  <si>
    <t>Design for Health</t>
  </si>
  <si>
    <t>CDIP</t>
  </si>
  <si>
    <t>Development in Practice</t>
  </si>
  <si>
    <t>CDSA</t>
  </si>
  <si>
    <t>Development Southern Africa</t>
  </si>
  <si>
    <t>HDVN</t>
  </si>
  <si>
    <t>Developmental Neuropsychology</t>
  </si>
  <si>
    <t>UDBH</t>
  </si>
  <si>
    <t>Deviant Behavior</t>
  </si>
  <si>
    <t>HDIM</t>
  </si>
  <si>
    <t>Diaspora, Indigenous, and Minority Education</t>
  </si>
  <si>
    <t>NDCR</t>
  </si>
  <si>
    <t>Digital Creativity</t>
  </si>
  <si>
    <t>RDIJ</t>
  </si>
  <si>
    <t>Digital Journalism</t>
  </si>
  <si>
    <t>FDPS</t>
  </si>
  <si>
    <t>Diplomacy &amp; Statecraft</t>
  </si>
  <si>
    <t>CDSO</t>
  </si>
  <si>
    <t>Disability &amp; Society</t>
  </si>
  <si>
    <t>HDSP</t>
  </si>
  <si>
    <t>Discourse Processes</t>
  </si>
  <si>
    <t>CDIS</t>
  </si>
  <si>
    <t>Discourse: Studies in the Cultural Politics of Education</t>
  </si>
  <si>
    <t>RDSP</t>
  </si>
  <si>
    <t>disP -The Planning Review</t>
  </si>
  <si>
    <t>CDIE</t>
  </si>
  <si>
    <t>Distance Education</t>
  </si>
  <si>
    <t>RDIS</t>
  </si>
  <si>
    <t>Distinktion: Journal of Social Theory</t>
  </si>
  <si>
    <t>YDIX</t>
  </si>
  <si>
    <t>Dix-Neuf: Journal of the Society of Dix-Neuviemistes</t>
  </si>
  <si>
    <t>YDRE</t>
  </si>
  <si>
    <t>Dress (The Journal of the Costume Society of America)</t>
  </si>
  <si>
    <t>YDTC</t>
  </si>
  <si>
    <t>Dutch Crossing (Journal of Low Country Studies)</t>
  </si>
  <si>
    <t>RDAC</t>
  </si>
  <si>
    <t>Dynamics of Asymmetric Conflict</t>
  </si>
  <si>
    <t>GECD</t>
  </si>
  <si>
    <t>Early Child Development and Care</t>
  </si>
  <si>
    <t>HEED</t>
  </si>
  <si>
    <t>Early Education &amp; Development</t>
  </si>
  <si>
    <t>YEMF</t>
  </si>
  <si>
    <t>Early Modern French Studies</t>
  </si>
  <si>
    <t>REPV</t>
  </si>
  <si>
    <t>Early Popular Visual Culture</t>
  </si>
  <si>
    <t>CEYE</t>
  </si>
  <si>
    <t>Early Years</t>
  </si>
  <si>
    <t>REAL</t>
  </si>
  <si>
    <t>East African Literary and Cultural Studies</t>
  </si>
  <si>
    <t>TEAS</t>
  </si>
  <si>
    <t>East Asian Science, Technology and Society: An International Journal</t>
  </si>
  <si>
    <t>FEEJ</t>
  </si>
  <si>
    <t>East European Jewish Affairs</t>
  </si>
  <si>
    <t>FJCS</t>
  </si>
  <si>
    <t>East European Politics</t>
  </si>
  <si>
    <t>MEEE</t>
  </si>
  <si>
    <t>Eastern European Economics</t>
  </si>
  <si>
    <t>REEC</t>
  </si>
  <si>
    <t>Eastern European Screen Studies</t>
  </si>
  <si>
    <t>UEDI</t>
  </si>
  <si>
    <t>Eating Disorders</t>
  </si>
  <si>
    <t>HECO</t>
  </si>
  <si>
    <t>Ecological Psychology</t>
  </si>
  <si>
    <t>GEFN</t>
  </si>
  <si>
    <t>Ecology of Food &amp; Nutrition</t>
  </si>
  <si>
    <t>REPS</t>
  </si>
  <si>
    <t>Economic and Political Studies</t>
  </si>
  <si>
    <t>RECG</t>
  </si>
  <si>
    <t>Economic Geography</t>
  </si>
  <si>
    <t>REHD</t>
  </si>
  <si>
    <t>Economic History of Developing Regions</t>
  </si>
  <si>
    <t>CESR</t>
  </si>
  <si>
    <t>Economic Systems Research</t>
  </si>
  <si>
    <t>GEIN</t>
  </si>
  <si>
    <t>Economics of Innovation and New Technology</t>
  </si>
  <si>
    <t>RESO</t>
  </si>
  <si>
    <t>Economy and Society</t>
  </si>
  <si>
    <t>RETT</t>
  </si>
  <si>
    <t xml:space="preserve">Education 3-13: International Journal of Primary, Elementary and Early Years Education </t>
  </si>
  <si>
    <t>CEDE</t>
  </si>
  <si>
    <t>Education Economics</t>
  </si>
  <si>
    <t>REAC</t>
  </si>
  <si>
    <t>Educational Action Research</t>
  </si>
  <si>
    <t>RDVP</t>
  </si>
  <si>
    <t>Educational and Development Psychologist</t>
  </si>
  <si>
    <t>HEDA</t>
  </si>
  <si>
    <t>Educational Assessment</t>
  </si>
  <si>
    <t>UEDG</t>
  </si>
  <si>
    <t>Educational Gerontology</t>
  </si>
  <si>
    <t>REMI</t>
  </si>
  <si>
    <t>Educational Media International</t>
  </si>
  <si>
    <t>REPT</t>
  </si>
  <si>
    <t>Educational Philosophy and Theory</t>
  </si>
  <si>
    <t>HEDP</t>
  </si>
  <si>
    <t>Educational Psychologist</t>
  </si>
  <si>
    <t>CEDP</t>
  </si>
  <si>
    <t>Educational Psychology</t>
  </si>
  <si>
    <t>CEPP</t>
  </si>
  <si>
    <t>Educational Psychology in Practice</t>
  </si>
  <si>
    <t>RERE</t>
  </si>
  <si>
    <t>Educational Research</t>
  </si>
  <si>
    <t>NERE</t>
  </si>
  <si>
    <t>Educational Research &amp; Evaluation</t>
  </si>
  <si>
    <t>CEDR</t>
  </si>
  <si>
    <t>Educational Review</t>
  </si>
  <si>
    <t>CEDS</t>
  </si>
  <si>
    <t>Educational Studies</t>
  </si>
  <si>
    <t>HEDS</t>
  </si>
  <si>
    <t>Educational Studies Online: The Journal of the American Educational Studies Association</t>
  </si>
  <si>
    <t>MREE</t>
  </si>
  <si>
    <t>Emerging Markets Finance &amp; Trade</t>
  </si>
  <si>
    <t>REBD</t>
  </si>
  <si>
    <t>Emotional &amp; Behavioural Difficulties</t>
  </si>
  <si>
    <t>RACR</t>
  </si>
  <si>
    <t>English Academy Review: A Journal of English Studies</t>
  </si>
  <si>
    <t>REIE</t>
  </si>
  <si>
    <t>English in Education</t>
  </si>
  <si>
    <t>NEST</t>
  </si>
  <si>
    <t>English Studies</t>
  </si>
  <si>
    <t>REIA</t>
  </si>
  <si>
    <t>English Studies in Africa</t>
  </si>
  <si>
    <t>TEPN</t>
  </si>
  <si>
    <t>Entrepreneurship &amp; Regional Development</t>
  </si>
  <si>
    <t>YENV</t>
  </si>
  <si>
    <t>Environmental Archaeology (The Journal of Human Palaeoecology) Online</t>
  </si>
  <si>
    <t>BECJ</t>
  </si>
  <si>
    <t>Environmental Claims Journal</t>
  </si>
  <si>
    <t>RENC</t>
  </si>
  <si>
    <t>Environmental Communication</t>
  </si>
  <si>
    <t>CEER</t>
  </si>
  <si>
    <t>Environmental Education Research</t>
  </si>
  <si>
    <t>FENP</t>
  </si>
  <si>
    <t>Environmental Politics</t>
  </si>
  <si>
    <t>RENS</t>
  </si>
  <si>
    <t>Environmental Sociology</t>
  </si>
  <si>
    <t>UEEE</t>
  </si>
  <si>
    <t>Equity &amp; Excellence in Education</t>
  </si>
  <si>
    <t>HEBH</t>
  </si>
  <si>
    <t>Ethics &amp; Behavior</t>
  </si>
  <si>
    <t>CEAE</t>
  </si>
  <si>
    <t>Ethics and Education</t>
  </si>
  <si>
    <t>RESW</t>
  </si>
  <si>
    <t>Ethics and Social Welfare</t>
  </si>
  <si>
    <t>CEPE</t>
  </si>
  <si>
    <t>Ethics, Policy &amp; Environment</t>
  </si>
  <si>
    <t>RERS</t>
  </si>
  <si>
    <t>Ethnic and Racial Studies</t>
  </si>
  <si>
    <t>YETH</t>
  </si>
  <si>
    <t xml:space="preserve">Ethnoarchaeology (Journal of Archaeological, Ethnographic and Experimental Studies) </t>
  </si>
  <si>
    <t>REAE</t>
  </si>
  <si>
    <t>Ethnography &amp; Education</t>
  </si>
  <si>
    <t>REMF</t>
  </si>
  <si>
    <t>Ethnomusicology Forum</t>
  </si>
  <si>
    <t>RENO</t>
  </si>
  <si>
    <t>Ethnopolitics</t>
  </si>
  <si>
    <t>RETN</t>
  </si>
  <si>
    <t>Ethnos</t>
  </si>
  <si>
    <t>REGE</t>
  </si>
  <si>
    <t>Eurasian Geography and Economics</t>
  </si>
  <si>
    <t>REAR</t>
  </si>
  <si>
    <t xml:space="preserve">European Accounting Review   </t>
  </si>
  <si>
    <t>RECJ</t>
  </si>
  <si>
    <t>European Competition Journal</t>
  </si>
  <si>
    <t>RECR</t>
  </si>
  <si>
    <t>European Early Childhood Education Research Journal</t>
  </si>
  <si>
    <t>MEUE</t>
  </si>
  <si>
    <t>European Education</t>
  </si>
  <si>
    <t>RESS</t>
  </si>
  <si>
    <t>European Journal for Sport and Society</t>
  </si>
  <si>
    <t>REJO</t>
  </si>
  <si>
    <t>European Journal of Behavior Analysis</t>
  </si>
  <si>
    <t>PEDP</t>
  </si>
  <si>
    <t>European Journal of Developmental Psychology</t>
  </si>
  <si>
    <t>NEJE</t>
  </si>
  <si>
    <t>European Journal of English Studies</t>
  </si>
  <si>
    <t>REHE</t>
  </si>
  <si>
    <t>European Journal of Higher Education</t>
  </si>
  <si>
    <t>REJP</t>
  </si>
  <si>
    <t>European Journal of Psychotherapy &amp; Counselling</t>
  </si>
  <si>
    <t>CESW</t>
  </si>
  <si>
    <t>European Journal of Social Work</t>
  </si>
  <si>
    <t>REJS</t>
  </si>
  <si>
    <t>European Journal of Special Needs Education</t>
  </si>
  <si>
    <t>CETE</t>
  </si>
  <si>
    <t>European Journal of Teacher Education</t>
  </si>
  <si>
    <t>REJH</t>
  </si>
  <si>
    <t>European Journal of the History of Economic Thought</t>
  </si>
  <si>
    <t>PEWO</t>
  </si>
  <si>
    <t>European Journal of Work and Organizational Psychology</t>
  </si>
  <si>
    <t>CEPS</t>
  </si>
  <si>
    <t>European Planning Studies</t>
  </si>
  <si>
    <t>RPEP</t>
  </si>
  <si>
    <t>European Politics and Society</t>
  </si>
  <si>
    <t>CERH</t>
  </si>
  <si>
    <t>European Review of History</t>
  </si>
  <si>
    <t>PERS</t>
  </si>
  <si>
    <t>European Review of Social Psychology</t>
  </si>
  <si>
    <t>GERR</t>
  </si>
  <si>
    <t>European Romantic Review</t>
  </si>
  <si>
    <t>FEUS</t>
  </si>
  <si>
    <t>European Security</t>
  </si>
  <si>
    <t>RESM</t>
  </si>
  <si>
    <t>European Sport Management Quarterly</t>
  </si>
  <si>
    <t>CEAS</t>
  </si>
  <si>
    <t>Europe-Asia Studies</t>
  </si>
  <si>
    <t>UEBH</t>
  </si>
  <si>
    <t>Evidence Based Practice in Child and Adolescent Mental Health</t>
  </si>
  <si>
    <t>HEXC</t>
  </si>
  <si>
    <t>Exceptionality</t>
  </si>
  <si>
    <t>YEXM</t>
  </si>
  <si>
    <t xml:space="preserve">Exemplaria: Medieval / Early Modern / Theory                                                                   </t>
  </si>
  <si>
    <t>UEAR</t>
  </si>
  <si>
    <t>Experimental Aging Research</t>
  </si>
  <si>
    <t>RFAB</t>
  </si>
  <si>
    <t>Fabrications: The Journal of the Society of Architectural Historians, Australia and New Zealand</t>
  </si>
  <si>
    <t>YFCH</t>
  </si>
  <si>
    <t>Family &amp; Community History</t>
  </si>
  <si>
    <t>WJDR</t>
  </si>
  <si>
    <t>Family Transitions</t>
  </si>
  <si>
    <t>RFFP</t>
  </si>
  <si>
    <t>Fashion Practice</t>
  </si>
  <si>
    <t>RFFT</t>
  </si>
  <si>
    <t xml:space="preserve">Fashion Theory  </t>
  </si>
  <si>
    <t>UFTS</t>
  </si>
  <si>
    <t>Fat Studies</t>
  </si>
  <si>
    <t>RFEC</t>
  </si>
  <si>
    <t>Feminist Economics</t>
  </si>
  <si>
    <t>RFMS</t>
  </si>
  <si>
    <t>Feminist Media Studies</t>
  </si>
  <si>
    <t>RFMD</t>
  </si>
  <si>
    <t>Feminist Modernist Studies</t>
  </si>
  <si>
    <t>UFAJ</t>
  </si>
  <si>
    <t>Financial Analysts Journal</t>
  </si>
  <si>
    <t>RFWW</t>
  </si>
  <si>
    <t>First World War Studies</t>
  </si>
  <si>
    <t>YFOL</t>
  </si>
  <si>
    <t>Folk Life (Journal of Ethnological Studies)</t>
  </si>
  <si>
    <t>RFOL</t>
  </si>
  <si>
    <t>Folklore</t>
  </si>
  <si>
    <t>GFOF</t>
  </si>
  <si>
    <t>Food &amp; Foodways</t>
  </si>
  <si>
    <t>RFFC</t>
  </si>
  <si>
    <t xml:space="preserve">Food, Culture and Society </t>
  </si>
  <si>
    <t>SFDS</t>
  </si>
  <si>
    <t>Forum for Development Studies</t>
  </si>
  <si>
    <t>RFSE</t>
  </si>
  <si>
    <t>Forum for Social Economics</t>
  </si>
  <si>
    <t>RSFC</t>
  </si>
  <si>
    <t>French Screen Studies</t>
  </si>
  <si>
    <t>CGDE</t>
  </si>
  <si>
    <t>Gender and Development</t>
  </si>
  <si>
    <t>CGEE</t>
  </si>
  <si>
    <t>Gender and Education</t>
  </si>
  <si>
    <t>CGPC</t>
  </si>
  <si>
    <t>Gender, Place &amp; Culture</t>
  </si>
  <si>
    <t>RGTD</t>
  </si>
  <si>
    <t>Gender, Techology and Development</t>
  </si>
  <si>
    <t>RDGS</t>
  </si>
  <si>
    <t>Geografisk Tidsskrift-Danish Journal of Geography</t>
  </si>
  <si>
    <t>RGAB</t>
  </si>
  <si>
    <t>Geografiska Annaler B</t>
  </si>
  <si>
    <t>UTGR</t>
  </si>
  <si>
    <t>Geographical Review</t>
  </si>
  <si>
    <t>RGPY</t>
  </si>
  <si>
    <t xml:space="preserve">Geography </t>
  </si>
  <si>
    <t>RGEO</t>
  </si>
  <si>
    <t>GeoHumanities</t>
  </si>
  <si>
    <t>FGEO</t>
  </si>
  <si>
    <t>Geopolitics</t>
  </si>
  <si>
    <t>FGRP</t>
  </si>
  <si>
    <t>German Politics</t>
  </si>
  <si>
    <t>WGGE</t>
  </si>
  <si>
    <t>Gerontology &amp; Geriatrics Education</t>
  </si>
  <si>
    <t>UGTI</t>
  </si>
  <si>
    <t>Gifted and Talented International</t>
  </si>
  <si>
    <t>CPAR</t>
  </si>
  <si>
    <t>Global Change, Peace &amp; Security</t>
  </si>
  <si>
    <t>FGLC</t>
  </si>
  <si>
    <t>Global Crime</t>
  </si>
  <si>
    <t>RGER</t>
  </si>
  <si>
    <t>Global Economic Review</t>
  </si>
  <si>
    <t>RFGF</t>
  </si>
  <si>
    <t xml:space="preserve">Global Food History </t>
  </si>
  <si>
    <t>RGIH</t>
  </si>
  <si>
    <t>Global Intellectual History</t>
  </si>
  <si>
    <t>CGSJ</t>
  </si>
  <si>
    <t>Global Society</t>
  </si>
  <si>
    <t>CGSE</t>
  </si>
  <si>
    <t>Globalisation, Societies and Education</t>
  </si>
  <si>
    <t>RGLO</t>
  </si>
  <si>
    <t>Globalizations</t>
  </si>
  <si>
    <t>RGRL</t>
  </si>
  <si>
    <t>Green Letters</t>
  </si>
  <si>
    <t>RLAW</t>
  </si>
  <si>
    <t>Griffith Law Review</t>
  </si>
  <si>
    <t>HHTH</t>
  </si>
  <si>
    <t>Health Communication</t>
  </si>
  <si>
    <t>WHMQ</t>
  </si>
  <si>
    <t>HEALTH MARKETING QUARTERLY</t>
  </si>
  <si>
    <t>RHPR</t>
  </si>
  <si>
    <t>Health Psychology Review</t>
  </si>
  <si>
    <t>YHSO</t>
  </si>
  <si>
    <t>Heritage &amp; Society (formerly Heritage Management)</t>
  </si>
  <si>
    <t>CHAS</t>
  </si>
  <si>
    <t>High Ability Studies</t>
  </si>
  <si>
    <t>CHER</t>
  </si>
  <si>
    <t>Higher Education Research and Development</t>
  </si>
  <si>
    <t>YHRJ</t>
  </si>
  <si>
    <t>Hispanic Research Journal (Iberian and Latin American Studies)</t>
  </si>
  <si>
    <t>CHJF</t>
  </si>
  <si>
    <t>Historical Journal of Film, Radio and Television</t>
  </si>
  <si>
    <t>VHIM</t>
  </si>
  <si>
    <t>Historical Methods: A Journal of Quantitative and Interdisciplinary History</t>
  </si>
  <si>
    <t>YJRL</t>
  </si>
  <si>
    <t>Histories of People and Place</t>
  </si>
  <si>
    <t>GHAT</t>
  </si>
  <si>
    <t>History &amp; Technology, an International Journal</t>
  </si>
  <si>
    <t>GHAN</t>
  </si>
  <si>
    <t>History and Anthropology</t>
  </si>
  <si>
    <t>THPL</t>
  </si>
  <si>
    <t>History and Philosophy of Logic</t>
  </si>
  <si>
    <t>RAHA</t>
  </si>
  <si>
    <t>History Australia</t>
  </si>
  <si>
    <t>RHER</t>
  </si>
  <si>
    <t>History of Economics Review</t>
  </si>
  <si>
    <t>THED</t>
  </si>
  <si>
    <t>History of Education</t>
  </si>
  <si>
    <t>RHEI</t>
  </si>
  <si>
    <t>History of European Ideas</t>
  </si>
  <si>
    <t>THPH</t>
  </si>
  <si>
    <t>History of Photography</t>
  </si>
  <si>
    <t>RHRC</t>
  </si>
  <si>
    <t>History of Retailing and Consumption</t>
  </si>
  <si>
    <t>VHIS</t>
  </si>
  <si>
    <t>History: Reviews of New Books</t>
  </si>
  <si>
    <t>RHOS</t>
  </si>
  <si>
    <t>Holocaust Studies</t>
  </si>
  <si>
    <t>RFHC</t>
  </si>
  <si>
    <t>Home Cultures</t>
  </si>
  <si>
    <t>RHAS</t>
  </si>
  <si>
    <t>Housing and Society</t>
  </si>
  <si>
    <t>RHPD</t>
  </si>
  <si>
    <t>Housing Policy Debate</t>
  </si>
  <si>
    <t>CHOS</t>
  </si>
  <si>
    <t>Housing Studies</t>
  </si>
  <si>
    <t>SHOU</t>
  </si>
  <si>
    <t>Housing, Theory &amp; Society</t>
  </si>
  <si>
    <t>UHJC</t>
  </si>
  <si>
    <t>Howard Journal of Communication</t>
  </si>
  <si>
    <t>RHUM</t>
  </si>
  <si>
    <t>Human Organization</t>
  </si>
  <si>
    <t>HHUP</t>
  </si>
  <si>
    <t>Human Performance</t>
  </si>
  <si>
    <t>RHRD</t>
  </si>
  <si>
    <t>Human Resource Development International</t>
  </si>
  <si>
    <t>RHRE</t>
  </si>
  <si>
    <t>Human Rights Education Review</t>
  </si>
  <si>
    <t>WASW</t>
  </si>
  <si>
    <t xml:space="preserve">Human Service Organizations: Management, Leadership &amp; Governance </t>
  </si>
  <si>
    <t>SIBS</t>
  </si>
  <si>
    <t>Ibsen Studies</t>
  </si>
  <si>
    <t>GIDE</t>
  </si>
  <si>
    <t>Identities: Global Studies in Culture and Power</t>
  </si>
  <si>
    <t>HIDN</t>
  </si>
  <si>
    <t>Identity</t>
  </si>
  <si>
    <t>RIMU</t>
  </si>
  <si>
    <t>Imago Mundi</t>
  </si>
  <si>
    <t>FIMM</t>
  </si>
  <si>
    <t>Immigrants &amp; Minorities: Historical Studies in Ethnicity, Migration and Diaspora</t>
  </si>
  <si>
    <t>FIND</t>
  </si>
  <si>
    <t>India Review</t>
  </si>
  <si>
    <t>RILW</t>
  </si>
  <si>
    <t>Indian Law Review</t>
  </si>
  <si>
    <t>CIMW</t>
  </si>
  <si>
    <t>Indonesia and the Malay World</t>
  </si>
  <si>
    <t>YIAR</t>
  </si>
  <si>
    <t>Industrial Archaeology Review</t>
  </si>
  <si>
    <t>CIAI</t>
  </si>
  <si>
    <t>Industry &amp; Innovation</t>
  </si>
  <si>
    <t>RIOB</t>
  </si>
  <si>
    <t>Infant Observation</t>
  </si>
  <si>
    <t>CICT</t>
  </si>
  <si>
    <t>Information and Communications Technology Law</t>
  </si>
  <si>
    <t>RICS</t>
  </si>
  <si>
    <t>Information, Communication and Society</t>
  </si>
  <si>
    <t>RIAD</t>
  </si>
  <si>
    <t>Innovation and Development</t>
  </si>
  <si>
    <t>RILL</t>
  </si>
  <si>
    <t>Innovation in Language Learning and Teaching</t>
  </si>
  <si>
    <t>RIMP</t>
  </si>
  <si>
    <t>Innovation: Management, Policy and Practice</t>
  </si>
  <si>
    <t>CIEJ</t>
  </si>
  <si>
    <t>Innovation: The European Journal of Social Sciences</t>
  </si>
  <si>
    <t>RIIE</t>
  </si>
  <si>
    <t>Innovations in Education &amp; Teaching International</t>
  </si>
  <si>
    <t>SINQ</t>
  </si>
  <si>
    <t>Inquiry</t>
  </si>
  <si>
    <t>RIHR</t>
  </si>
  <si>
    <t>Intellectual History Review</t>
  </si>
  <si>
    <t>FINT</t>
  </si>
  <si>
    <t>Intelligence &amp; National Security</t>
  </si>
  <si>
    <t>NILE</t>
  </si>
  <si>
    <t>Interactive Learning Environments</t>
  </si>
  <si>
    <t>RIAC</t>
  </si>
  <si>
    <t>Inter-Asia Cultural Studies</t>
  </si>
  <si>
    <t>CEJI</t>
  </si>
  <si>
    <t>Intercultural Education</t>
  </si>
  <si>
    <t>RFIN</t>
  </si>
  <si>
    <t xml:space="preserve">Interiors </t>
  </si>
  <si>
    <t>WJHT</t>
  </si>
  <si>
    <t>International  Journal Of Hospitality &amp; Tourism Administration</t>
  </si>
  <si>
    <t>RICT</t>
  </si>
  <si>
    <t>International Critical Thought</t>
  </si>
  <si>
    <t>RIEJ</t>
  </si>
  <si>
    <t>International Economic Journal</t>
  </si>
  <si>
    <t>RFJP</t>
  </si>
  <si>
    <t>International Feminist Journal of Politics</t>
  </si>
  <si>
    <t>SPSY</t>
  </si>
  <si>
    <t>International Forum of Psychoanalysis</t>
  </si>
  <si>
    <t>RIGS</t>
  </si>
  <si>
    <t>International Gambling Studies</t>
  </si>
  <si>
    <t>RINH</t>
  </si>
  <si>
    <t>International History Review</t>
  </si>
  <si>
    <t>GINI</t>
  </si>
  <si>
    <t>International Interactions</t>
  </si>
  <si>
    <t>RIJA</t>
  </si>
  <si>
    <t>International Journal for Academic Development</t>
  </si>
  <si>
    <t>HJPR</t>
  </si>
  <si>
    <t>International Journal for the Psychology of Religion</t>
  </si>
  <si>
    <t>RJSC</t>
  </si>
  <si>
    <t>International journal for the Study of the Christian Church</t>
  </si>
  <si>
    <t>RINA</t>
  </si>
  <si>
    <t>International Journal of Advertising</t>
  </si>
  <si>
    <t>HIAP</t>
  </si>
  <si>
    <t>International Journal of Aerospace Psychology</t>
  </si>
  <si>
    <t>UARC</t>
  </si>
  <si>
    <t>International Journal of Architectural Heritage: Conservation, Analysis, and Restoration</t>
  </si>
  <si>
    <t>RART</t>
  </si>
  <si>
    <t>International Journal of Art Therapy</t>
  </si>
  <si>
    <t>RBEB</t>
  </si>
  <si>
    <t>International Journal of Bilingual Education and Bilingualism</t>
  </si>
  <si>
    <t>CIJC</t>
  </si>
  <si>
    <t>International Journal of Children's Spirituality</t>
  </si>
  <si>
    <t>NHYP</t>
  </si>
  <si>
    <t>International Journal of Clinical &amp; Experimental Hypnosis</t>
  </si>
  <si>
    <t>RCAC</t>
  </si>
  <si>
    <t>International Journal of Comparative and Applied Criminal Justice</t>
  </si>
  <si>
    <t>UICE</t>
  </si>
  <si>
    <t>International Journal of Construction Education and Research</t>
  </si>
  <si>
    <t>GCUL</t>
  </si>
  <si>
    <t>International Journal of Cultural Policy</t>
  </si>
  <si>
    <t>CIJD</t>
  </si>
  <si>
    <t>International Journal of Disability, Development and Education</t>
  </si>
  <si>
    <t>CIEY</t>
  </si>
  <si>
    <t>International Journal of Early Years Education</t>
  </si>
  <si>
    <t>MJEC</t>
  </si>
  <si>
    <t>International Journal of Electronic Commerce</t>
  </si>
  <si>
    <t>GENV</t>
  </si>
  <si>
    <t>International Journal of Environmental Studies</t>
  </si>
  <si>
    <t>UJGP</t>
  </si>
  <si>
    <t>International Journal of Group Psychotherapy</t>
  </si>
  <si>
    <t>RHPE</t>
  </si>
  <si>
    <t>International Journal of Health Promotion and Education</t>
  </si>
  <si>
    <t>RJHS</t>
  </si>
  <si>
    <t>International Journal of Heritage Studies</t>
  </si>
  <si>
    <t>REUJ</t>
  </si>
  <si>
    <t>International Journal of Housing Policy</t>
  </si>
  <si>
    <t>RIJH</t>
  </si>
  <si>
    <t>International Journal of Human Resource Management</t>
  </si>
  <si>
    <t>TIED</t>
  </si>
  <si>
    <t>International Journal of Inclusive Education</t>
  </si>
  <si>
    <t>UJIC</t>
  </si>
  <si>
    <t>International Journal of Intelligence &amp; Counterintelligence</t>
  </si>
  <si>
    <t>TEDL</t>
  </si>
  <si>
    <t>International Journal of Leadership in Education</t>
  </si>
  <si>
    <t>WJLY</t>
  </si>
  <si>
    <t>International Journal of LGBTQ+ Youth Studies</t>
  </si>
  <si>
    <t>TLED</t>
  </si>
  <si>
    <t>International Journal of Lifelong Education</t>
  </si>
  <si>
    <t>HIJL</t>
  </si>
  <si>
    <t>International Journal of Listening</t>
  </si>
  <si>
    <t>MIMH</t>
  </si>
  <si>
    <t>International Journal of Mental Health</t>
  </si>
  <si>
    <t>RMJM</t>
  </si>
  <si>
    <t>International Journal of Multilingualism</t>
  </si>
  <si>
    <t>RJNA</t>
  </si>
  <si>
    <t>International Journal of Nautical Archaeology</t>
  </si>
  <si>
    <t>RPDM</t>
  </si>
  <si>
    <t>International Journal of Performance Arts and Digital Media</t>
  </si>
  <si>
    <t>RIPH</t>
  </si>
  <si>
    <t>International Journal of Philosophical Studies</t>
  </si>
  <si>
    <t>RJPT</t>
  </si>
  <si>
    <t>International Journal of Philosophy and Theology</t>
  </si>
  <si>
    <t>RIJP</t>
  </si>
  <si>
    <t>International Journal of Play</t>
  </si>
  <si>
    <t>MIJP</t>
  </si>
  <si>
    <t>International Journal of Political Economy</t>
  </si>
  <si>
    <t>LPAD</t>
  </si>
  <si>
    <t>International Journal of Public Administration</t>
  </si>
  <si>
    <t>TQSE</t>
  </si>
  <si>
    <t>International Journal of Qualititative Studies in Education</t>
  </si>
  <si>
    <t>CWSE</t>
  </si>
  <si>
    <t>International Journal of Research and Method in Education</t>
  </si>
  <si>
    <t>USEP</t>
  </si>
  <si>
    <t>International Journal of School &amp; Educational Psychology</t>
  </si>
  <si>
    <t>TSED</t>
  </si>
  <si>
    <t>International Journal of Science Education</t>
  </si>
  <si>
    <t>RSED</t>
  </si>
  <si>
    <t>International Journal of Science Education, Part B Communication and Public</t>
  </si>
  <si>
    <t>TSRM</t>
  </si>
  <si>
    <t>International Journal of Social Research Methodology</t>
  </si>
  <si>
    <t>MIJS</t>
  </si>
  <si>
    <t>International Journal of Sociology</t>
  </si>
  <si>
    <t>RSPA</t>
  </si>
  <si>
    <t>International Journal of Spa and Wellness</t>
  </si>
  <si>
    <t>RISP</t>
  </si>
  <si>
    <t>International Journal of Sport Policy</t>
  </si>
  <si>
    <t>HSTC</t>
  </si>
  <si>
    <t>International Journal of Strategic Communication</t>
  </si>
  <si>
    <t>TSDW</t>
  </si>
  <si>
    <t>International Journal of Sustainable Development &amp; World Ecology</t>
  </si>
  <si>
    <t>WJFP</t>
  </si>
  <si>
    <t>International Journal of Systemic Therapy</t>
  </si>
  <si>
    <t>HIJT</t>
  </si>
  <si>
    <t>International Journal of Testing</t>
  </si>
  <si>
    <t xml:space="preserve">Education </t>
  </si>
  <si>
    <t>CIJB</t>
  </si>
  <si>
    <t>International Journal of the Economics of Business</t>
  </si>
  <si>
    <t>FHSP</t>
  </si>
  <si>
    <t>International Journal of the History of Sport</t>
  </si>
  <si>
    <t>CIJL</t>
  </si>
  <si>
    <t>International Journal of the Legal Profession</t>
  </si>
  <si>
    <t>RJTC</t>
  </si>
  <si>
    <t>International Journal of Tourism Cities</t>
  </si>
  <si>
    <t>RITR</t>
  </si>
  <si>
    <t>International Journal of Training Research</t>
  </si>
  <si>
    <t>RJUS</t>
  </si>
  <si>
    <t>International Journal of Urban Sciences</t>
  </si>
  <si>
    <t>CIJW</t>
  </si>
  <si>
    <t>International Journal of Water Resources</t>
  </si>
  <si>
    <t>RARS</t>
  </si>
  <si>
    <t xml:space="preserve">International Journal of  African Renaissance Studies </t>
  </si>
  <si>
    <t>HIJM</t>
  </si>
  <si>
    <t>International Journal on Media Management</t>
  </si>
  <si>
    <t>HMRJ</t>
  </si>
  <si>
    <t>International Multilingual Research Journal</t>
  </si>
  <si>
    <t>FINP</t>
  </si>
  <si>
    <t>International Peacekeeping</t>
  </si>
  <si>
    <t>CIPS</t>
  </si>
  <si>
    <t>International Planning Studies</t>
  </si>
  <si>
    <t>UPMJ</t>
  </si>
  <si>
    <t>International Public Management Journal</t>
  </si>
  <si>
    <t>RGEE</t>
  </si>
  <si>
    <t>International Research in Geographical and Environmental Education</t>
  </si>
  <si>
    <t>CIRA</t>
  </si>
  <si>
    <t>International Review of Applied Economics</t>
  </si>
  <si>
    <t>CIRL</t>
  </si>
  <si>
    <t>International Review of Law, Computers &amp; Technology</t>
  </si>
  <si>
    <t>RRPA</t>
  </si>
  <si>
    <t>International Review of Public Administration</t>
  </si>
  <si>
    <t>CIRS</t>
  </si>
  <si>
    <t>International Review of Sociology</t>
  </si>
  <si>
    <t>RSPE</t>
  </si>
  <si>
    <t>International Spectator</t>
  </si>
  <si>
    <t>RICE</t>
  </si>
  <si>
    <t>International Studies in Catholic Education</t>
  </si>
  <si>
    <t>RISS</t>
  </si>
  <si>
    <t>International Studies in Sociology of Education</t>
  </si>
  <si>
    <t>CISP</t>
  </si>
  <si>
    <t>International Studies in the Philosophy of Science</t>
  </si>
  <si>
    <t>MIMO</t>
  </si>
  <si>
    <t>International Studies of Management &amp; Organization</t>
  </si>
  <si>
    <t>RINT</t>
  </si>
  <si>
    <t>Internet Histories</t>
  </si>
  <si>
    <t>WIRS</t>
  </si>
  <si>
    <t>Internet Reference Services Quarterly</t>
  </si>
  <si>
    <t>RIIJ</t>
  </si>
  <si>
    <t>Interventions: International Journal of Postcolonial Studies</t>
  </si>
  <si>
    <t>UIML</t>
  </si>
  <si>
    <t>Investigations in Mathematics Learning</t>
  </si>
  <si>
    <t>RIAJ</t>
  </si>
  <si>
    <t>Investment Analysts Journal</t>
  </si>
  <si>
    <t>RIRN</t>
  </si>
  <si>
    <t>Iran</t>
  </si>
  <si>
    <t>RIES</t>
  </si>
  <si>
    <t>Irish Educational Studies</t>
  </si>
  <si>
    <t>FIPS</t>
  </si>
  <si>
    <t>Irish Political Studies</t>
  </si>
  <si>
    <t>CISR</t>
  </si>
  <si>
    <t>Irish Studies Review</t>
  </si>
  <si>
    <t>CICM</t>
  </si>
  <si>
    <t>Islam and Christian-Muslim Relations</t>
  </si>
  <si>
    <t>FISA</t>
  </si>
  <si>
    <t>Israel Affairs</t>
  </si>
  <si>
    <t>RIFA</t>
  </si>
  <si>
    <t>Israel Journal of Foreign Affairs</t>
  </si>
  <si>
    <t>YITC</t>
  </si>
  <si>
    <t>Italian Culture</t>
  </si>
  <si>
    <t>YITS</t>
  </si>
  <si>
    <t>Italian Studies</t>
  </si>
  <si>
    <t>RJFO</t>
  </si>
  <si>
    <t>Japan Forum</t>
  </si>
  <si>
    <t>CJST</t>
  </si>
  <si>
    <t>Japanese Studies</t>
  </si>
  <si>
    <t>RJAV</t>
  </si>
  <si>
    <t>Javnost - The Public</t>
  </si>
  <si>
    <t>RJAZ</t>
  </si>
  <si>
    <t>Jazz Perspectives</t>
  </si>
  <si>
    <t>RJCH</t>
  </si>
  <si>
    <t>Jewish Culture and History</t>
  </si>
  <si>
    <t>RCUV</t>
  </si>
  <si>
    <t>Journal for Cultural Research</t>
  </si>
  <si>
    <t>USGW</t>
  </si>
  <si>
    <t>Journal for Specialists in Group Work</t>
  </si>
  <si>
    <t>YJSS</t>
  </si>
  <si>
    <t>Journal for the Study of Spirituality</t>
  </si>
  <si>
    <t>YSSA</t>
  </si>
  <si>
    <t>Journal for the Study of Sports and Athletes in Education</t>
  </si>
  <si>
    <t>WJAS</t>
  </si>
  <si>
    <t>Journal Of Access Services</t>
  </si>
  <si>
    <t>RAOL</t>
  </si>
  <si>
    <t>Journal of Adventure Education and Outdoor Learning</t>
  </si>
  <si>
    <t>UJOA</t>
  </si>
  <si>
    <t>Journal of Advertising</t>
  </si>
  <si>
    <t>UJAR</t>
  </si>
  <si>
    <t>Journal of Advertising Research</t>
  </si>
  <si>
    <t>RFAP</t>
  </si>
  <si>
    <t xml:space="preserve">Journal of Aesthetics and Phenomenology </t>
  </si>
  <si>
    <t>WJAB</t>
  </si>
  <si>
    <t>Journal Of African Business</t>
  </si>
  <si>
    <t>CJAC</t>
  </si>
  <si>
    <t>Journal of African Cultural Studies</t>
  </si>
  <si>
    <t>YJAF</t>
  </si>
  <si>
    <t>Journal of African Diaspora Archaeology and Heritage</t>
  </si>
  <si>
    <t>WAMT</t>
  </si>
  <si>
    <t>Journal Of Aggression, Maltreatment &amp; Trauma</t>
  </si>
  <si>
    <t>WASP</t>
  </si>
  <si>
    <t>Journal Of Aging &amp; Social Policy</t>
  </si>
  <si>
    <t>WJHE</t>
  </si>
  <si>
    <t>Journal of Aging and Environment</t>
  </si>
  <si>
    <t>RJAC</t>
  </si>
  <si>
    <t>Journal of Applied Communication Research</t>
  </si>
  <si>
    <t>WAPP</t>
  </si>
  <si>
    <t>Journal Of Applied School Psychology</t>
  </si>
  <si>
    <t>WASR</t>
  </si>
  <si>
    <t>Journal Of Applied Security Research</t>
  </si>
  <si>
    <t>RJAB</t>
  </si>
  <si>
    <t>Journal of Arabian Studies</t>
  </si>
  <si>
    <t>RACO</t>
  </si>
  <si>
    <t>Journal of Architectural Conservation</t>
  </si>
  <si>
    <t>RJAE</t>
  </si>
  <si>
    <t>Journal of Architectural Education</t>
  </si>
  <si>
    <t>WJAO</t>
  </si>
  <si>
    <t>Journal Of Archival Organization</t>
  </si>
  <si>
    <t>RAPP</t>
  </si>
  <si>
    <t>Journal of Asian Public Policy</t>
  </si>
  <si>
    <t>RJAU</t>
  </si>
  <si>
    <t>Journal of Australian Studies</t>
  </si>
  <si>
    <t>CJSB</t>
  </si>
  <si>
    <t>Journal of Balkan and Near Eastern Studies</t>
  </si>
  <si>
    <t>RBAL</t>
  </si>
  <si>
    <t>Journal of Baltic Studies</t>
  </si>
  <si>
    <t>HBHF</t>
  </si>
  <si>
    <t>Journal of Behavioral Finance</t>
  </si>
  <si>
    <t>CJBV</t>
  </si>
  <si>
    <t>Journal of Beliefs &amp; Values</t>
  </si>
  <si>
    <t>RJBE</t>
  </si>
  <si>
    <t>Journal of Biological Education</t>
  </si>
  <si>
    <t>WJBI</t>
  </si>
  <si>
    <t>Journal Of Bisexuality</t>
  </si>
  <si>
    <t>RJBS</t>
  </si>
  <si>
    <t>Journal of Borderlands Studies</t>
  </si>
  <si>
    <t>HBEM</t>
  </si>
  <si>
    <t>Journal of Broadcasting &amp; Electronic Media</t>
  </si>
  <si>
    <t>WBFL</t>
  </si>
  <si>
    <t>Journal Of Business &amp; Finance Librarianship</t>
  </si>
  <si>
    <t>WBBM</t>
  </si>
  <si>
    <t>Journal Of Business To Business Marketing</t>
  </si>
  <si>
    <t>RJCM</t>
  </si>
  <si>
    <t>Journal of Change Management</t>
  </si>
  <si>
    <t>RCMH</t>
  </si>
  <si>
    <t>Journal of Child &amp; Adolescent Mental Health</t>
  </si>
  <si>
    <t>UCAC</t>
  </si>
  <si>
    <t>Journal of Child and Adolescent Counseling</t>
  </si>
  <si>
    <t>RJCP</t>
  </si>
  <si>
    <t>Journal of Child Psychotherapy</t>
  </si>
  <si>
    <t>WCSA</t>
  </si>
  <si>
    <t>Journal Of Child Sexual Abuse</t>
  </si>
  <si>
    <t>RCHM</t>
  </si>
  <si>
    <t>Journal of Children and Media</t>
  </si>
  <si>
    <t>WCTR</t>
  </si>
  <si>
    <t>Journal Of China Tourism Research</t>
  </si>
  <si>
    <t>RJCC</t>
  </si>
  <si>
    <t>Journal of Chinese Cinema</t>
  </si>
  <si>
    <t>RCEA</t>
  </si>
  <si>
    <t>Journal of Chinese Economic and Business Studies</t>
  </si>
  <si>
    <t>RGOV</t>
  </si>
  <si>
    <t>Journal of Chinese Governance</t>
  </si>
  <si>
    <t>RCIS</t>
  </si>
  <si>
    <t>Journal of Civil Society</t>
  </si>
  <si>
    <t>NCEN</t>
  </si>
  <si>
    <t>Journal of Clinical and Experimental Neuropsychology</t>
  </si>
  <si>
    <t>HCAP</t>
  </si>
  <si>
    <t>Journal of Clinical Child &amp; Adolescent Psychology</t>
  </si>
  <si>
    <t>HJCD</t>
  </si>
  <si>
    <t>Journal of Cognition and Development</t>
  </si>
  <si>
    <t>PECP</t>
  </si>
  <si>
    <t>Journal of Cognitive Psychology</t>
  </si>
  <si>
    <t>UJCC</t>
  </si>
  <si>
    <t>Journal of College and Character</t>
  </si>
  <si>
    <t>UCRL</t>
  </si>
  <si>
    <t>Journal of College Reading and Learning</t>
  </si>
  <si>
    <t>UJCS</t>
  </si>
  <si>
    <t>Journal of College Science Teaching</t>
  </si>
  <si>
    <t>WCSP</t>
  </si>
  <si>
    <t>Journal Of College Student Mental Health</t>
  </si>
  <si>
    <t>FCCP</t>
  </si>
  <si>
    <t>Journal of Commonwealth &amp; Comparative Politics</t>
  </si>
  <si>
    <t>YCAH</t>
  </si>
  <si>
    <t>Journal of Community Archaeology &amp; Heritage</t>
  </si>
  <si>
    <t>WCOM</t>
  </si>
  <si>
    <t>Journal Of Community Practice</t>
  </si>
  <si>
    <t>FCPA</t>
  </si>
  <si>
    <t>Journal of Comparative Policy Analysis</t>
  </si>
  <si>
    <t>YJCA</t>
  </si>
  <si>
    <t>Journal of Conflict Archaeology</t>
  </si>
  <si>
    <t>UPCY</t>
  </si>
  <si>
    <t>Journal of Constructivist Psychology</t>
  </si>
  <si>
    <t>WCHI</t>
  </si>
  <si>
    <t>Journal Of Consumer Health On The Internet</t>
  </si>
  <si>
    <t>CJCA</t>
  </si>
  <si>
    <t>Journal of Contemporary African Studies</t>
  </si>
  <si>
    <t>RJOC</t>
  </si>
  <si>
    <t>Journal of Contemporary Asia</t>
  </si>
  <si>
    <t>CDEB</t>
  </si>
  <si>
    <t>Journal of Contemporary Central and Eastern Europe</t>
  </si>
  <si>
    <t>CJCC</t>
  </si>
  <si>
    <t>Journal of Contemporary China</t>
  </si>
  <si>
    <t>CJEA</t>
  </si>
  <si>
    <t>Journal of Contemporary European Studies</t>
  </si>
  <si>
    <t>CJCR</t>
  </si>
  <si>
    <t>Journal of Contemporary Religion</t>
  </si>
  <si>
    <t>WCET</t>
  </si>
  <si>
    <t>Journal Of Convention &amp; Event Tourism</t>
  </si>
  <si>
    <t>RCLS</t>
  </si>
  <si>
    <t>Journal of Corporate Law Studies</t>
  </si>
  <si>
    <t>UCLA</t>
  </si>
  <si>
    <t>Journal of Counselor Leadership and Advocacy</t>
  </si>
  <si>
    <t>WCRT</t>
  </si>
  <si>
    <t>Journal Of Couple &amp; Relationship Therapy</t>
  </si>
  <si>
    <t>WCMH</t>
  </si>
  <si>
    <t>Journal Of Creativity In Mental Health</t>
  </si>
  <si>
    <t>RJCJ</t>
  </si>
  <si>
    <t>Journal of Crime and Justice</t>
  </si>
  <si>
    <t>RCJE</t>
  </si>
  <si>
    <t>Journal of Criminal Justice Education</t>
  </si>
  <si>
    <t>YJCR</t>
  </si>
  <si>
    <t>Journal of Critical Realism</t>
  </si>
  <si>
    <t>RJCE</t>
  </si>
  <si>
    <t>Journal of Cultural Economy</t>
  </si>
  <si>
    <t>RJCG</t>
  </si>
  <si>
    <t>Journal of Cultural Geography</t>
  </si>
  <si>
    <t>UJCI</t>
  </si>
  <si>
    <t>Journal of Current Issues &amp; Research in Advertising</t>
  </si>
  <si>
    <t>UJCP</t>
  </si>
  <si>
    <t>Journal of Curriculum and Pedagogy</t>
  </si>
  <si>
    <t>TCUS</t>
  </si>
  <si>
    <t>Journal of Curriculum Studies</t>
  </si>
  <si>
    <t>RCYB</t>
  </si>
  <si>
    <t>Journal of Cyber Policy</t>
  </si>
  <si>
    <t>UJOD</t>
  </si>
  <si>
    <t>Journal of Dance Education</t>
  </si>
  <si>
    <t>RJDE</t>
  </si>
  <si>
    <t>Journal of Development Effectiveness</t>
  </si>
  <si>
    <t>FJDS</t>
  </si>
  <si>
    <t>Journal of Development Studies</t>
  </si>
  <si>
    <t>UJDL</t>
  </si>
  <si>
    <t>Journal of Digital Learning in Teacher Education</t>
  </si>
  <si>
    <t>WRDH</t>
  </si>
  <si>
    <t>Journal of Disability &amp; Religion</t>
  </si>
  <si>
    <t>UJEC</t>
  </si>
  <si>
    <t>Journal of Early Childhood Teacher Education</t>
  </si>
  <si>
    <t>RECH</t>
  </si>
  <si>
    <t>Journal of Early Christian History</t>
  </si>
  <si>
    <t>RJEA</t>
  </si>
  <si>
    <t>Journal of Eastern African Studies</t>
  </si>
  <si>
    <t>WJEB</t>
  </si>
  <si>
    <t>Journal Of East-West Business</t>
  </si>
  <si>
    <t>MJEI</t>
  </si>
  <si>
    <t xml:space="preserve">Journal of Economic Issues </t>
  </si>
  <si>
    <t>RJEC</t>
  </si>
  <si>
    <t>Journal of Economic Methodology</t>
  </si>
  <si>
    <t>GPRE</t>
  </si>
  <si>
    <t>Journal of Economic Policy Reform</t>
  </si>
  <si>
    <t>RECO</t>
  </si>
  <si>
    <t>Journal of Ecotourism</t>
  </si>
  <si>
    <t>CJEW</t>
  </si>
  <si>
    <t>Journal of Education and Work</t>
  </si>
  <si>
    <t>VJEB</t>
  </si>
  <si>
    <t>Journal of Education for Business</t>
  </si>
  <si>
    <t>HJSP</t>
  </si>
  <si>
    <t>Journal of Education for Students Placed at Risk (JESPAR)</t>
  </si>
  <si>
    <t>CJET</t>
  </si>
  <si>
    <t>Journal of Education for Teaching</t>
  </si>
  <si>
    <t>TEDP</t>
  </si>
  <si>
    <t>Journal of Education Policy</t>
  </si>
  <si>
    <t>CJEH</t>
  </si>
  <si>
    <t>Journal of Educational Administration and History</t>
  </si>
  <si>
    <t>HEPC</t>
  </si>
  <si>
    <t>Journal of Educational and Psychological Consultation</t>
  </si>
  <si>
    <t>WEAN</t>
  </si>
  <si>
    <t>Journal Of Elder Abuse &amp; Neglect</t>
  </si>
  <si>
    <t>FBEP</t>
  </si>
  <si>
    <t>Journal of Elections, Public Opinion and Parties</t>
  </si>
  <si>
    <t>WERM</t>
  </si>
  <si>
    <t>Journal Of Electronic Resources In Medical Libraries</t>
  </si>
  <si>
    <t>WACQ</t>
  </si>
  <si>
    <t>Journal of Electronic Resources Librarianship</t>
  </si>
  <si>
    <t>RNRL</t>
  </si>
  <si>
    <t>Journal of Energy &amp; Natural Resources Law</t>
  </si>
  <si>
    <t>CJEP</t>
  </si>
  <si>
    <t>Journal of Environmental Planning and Management</t>
  </si>
  <si>
    <t>CJOE</t>
  </si>
  <si>
    <t>Journal of Environmental Policy &amp; Planning</t>
  </si>
  <si>
    <t>WECD</t>
  </si>
  <si>
    <t>Journal Of Ethnic And Cultural Diversity In Social Work</t>
  </si>
  <si>
    <t>CJMS</t>
  </si>
  <si>
    <t>Journal of Ethnic and Migration Studies</t>
  </si>
  <si>
    <t>WECJ</t>
  </si>
  <si>
    <t>Journal Of Ethnicity In Criminal Justice</t>
  </si>
  <si>
    <t>GEUI</t>
  </si>
  <si>
    <t>Journal of European Integration</t>
  </si>
  <si>
    <t>RJPP</t>
  </si>
  <si>
    <t>Journal of European Public Policy</t>
  </si>
  <si>
    <t>WEBS</t>
  </si>
  <si>
    <t xml:space="preserve">Journal of Evidence-Based Social Work </t>
  </si>
  <si>
    <t>HJFC</t>
  </si>
  <si>
    <t>Journal of Family Communication</t>
  </si>
  <si>
    <t>WFSW</t>
  </si>
  <si>
    <t>Journal Of Family Social Work</t>
  </si>
  <si>
    <t>RJFS</t>
  </si>
  <si>
    <t>Journal of Family Studies</t>
  </si>
  <si>
    <t>WJCC</t>
  </si>
  <si>
    <t>Journal of Family Trauma, Child Custody &amp; Child Development</t>
  </si>
  <si>
    <t>WFFT</t>
  </si>
  <si>
    <t>Journal Of Feminist Family Therapy</t>
  </si>
  <si>
    <t>YJFA</t>
  </si>
  <si>
    <t>Journal of Field Archaeology</t>
  </si>
  <si>
    <t>UFGS</t>
  </si>
  <si>
    <t>Journal of First-generation Student Success</t>
  </si>
  <si>
    <t>WFPM</t>
  </si>
  <si>
    <t>Journal Of Food Products Marketing</t>
  </si>
  <si>
    <t>WFBR</t>
  </si>
  <si>
    <t>Journal Of Foodservice Business Research</t>
  </si>
  <si>
    <t>RJFP</t>
  </si>
  <si>
    <t>Journal of Forensic Psychiatry &amp; Psychology</t>
  </si>
  <si>
    <t>WFPP</t>
  </si>
  <si>
    <t>Journal of Forensic Psychology Practice</t>
  </si>
  <si>
    <t>CJFH</t>
  </si>
  <si>
    <t>Journal of Further and Higher Education</t>
  </si>
  <si>
    <t>WGLM</t>
  </si>
  <si>
    <t>Journal Of Gay &amp; Lesbian Mental Health</t>
  </si>
  <si>
    <t>CJGS</t>
  </si>
  <si>
    <t>Journal of Gender Studies</t>
  </si>
  <si>
    <t>CJGR</t>
  </si>
  <si>
    <t>Journal of Genocide Research</t>
  </si>
  <si>
    <t>RJOG</t>
  </si>
  <si>
    <t xml:space="preserve">Journal of Geography   </t>
  </si>
  <si>
    <t>CJGH</t>
  </si>
  <si>
    <t>Journal of Geography in Higher Education</t>
  </si>
  <si>
    <t>UJGE</t>
  </si>
  <si>
    <t>Journal of Geoscience Education</t>
  </si>
  <si>
    <t>WGER</t>
  </si>
  <si>
    <t>Journal Of Gerontological Social Work</t>
  </si>
  <si>
    <t>RJGE</t>
  </si>
  <si>
    <t>Journal of Global Ethics</t>
  </si>
  <si>
    <t>RGFM</t>
  </si>
  <si>
    <t>Journal of Global Fashion Marketing</t>
  </si>
  <si>
    <t>UGIT</t>
  </si>
  <si>
    <t>Journal of Global Information Technology Management</t>
  </si>
  <si>
    <t>WGLO</t>
  </si>
  <si>
    <t>Journal Of Global Marketing</t>
  </si>
  <si>
    <t>RGAM</t>
  </si>
  <si>
    <t xml:space="preserve">Journal of Global Scholars of Marketing Science </t>
  </si>
  <si>
    <t>RGSM</t>
  </si>
  <si>
    <t>Journal of Global Sport Management</t>
  </si>
  <si>
    <t>RCOM</t>
  </si>
  <si>
    <t>Journal of Graphic Novels &amp; Comics</t>
  </si>
  <si>
    <t>WHCC</t>
  </si>
  <si>
    <t>Journal Of Health Care Chaplaincy</t>
  </si>
  <si>
    <t>UHCM</t>
  </si>
  <si>
    <t>Journal of Health Communication</t>
  </si>
  <si>
    <t>RJHT</t>
  </si>
  <si>
    <t>Journal of Heritage Tourism</t>
  </si>
  <si>
    <t>CJHE</t>
  </si>
  <si>
    <t>Journal of Higher Education Policy and Management</t>
  </si>
  <si>
    <t>WJHM</t>
  </si>
  <si>
    <t>Journal Of Homosexuality</t>
  </si>
  <si>
    <t>WHOS</t>
  </si>
  <si>
    <t>Journal Of Hospital Librarianship</t>
  </si>
  <si>
    <t>UHAT</t>
  </si>
  <si>
    <t>Journal of Hospitality &amp; Tourism Education</t>
  </si>
  <si>
    <t>WHMM</t>
  </si>
  <si>
    <t>Journal Of Hospitality Marketing &amp; Management</t>
  </si>
  <si>
    <t>RJRH</t>
  </si>
  <si>
    <t>Journal of Housing Research</t>
  </si>
  <si>
    <t>WHUM</t>
  </si>
  <si>
    <t>Journal Of Human Behavior In  The Social Environment</t>
  </si>
  <si>
    <t>CJHD</t>
  </si>
  <si>
    <t>Journal of Human Development and Capabilities</t>
  </si>
  <si>
    <t>WHRH</t>
  </si>
  <si>
    <t>Journal Of Human Resources In Hospitality &amp; Tourism</t>
  </si>
  <si>
    <t>CJHR</t>
  </si>
  <si>
    <t>Journal of Human Rights</t>
  </si>
  <si>
    <t>UHMT</t>
  </si>
  <si>
    <t>Journal of Human Trafficking</t>
  </si>
  <si>
    <t>CJIL</t>
  </si>
  <si>
    <t>Journal of Iberian &amp; Latin American Studies</t>
  </si>
  <si>
    <t>RJIL</t>
  </si>
  <si>
    <t>Journal of Iberian and Latin American Research</t>
  </si>
  <si>
    <t>WIMM</t>
  </si>
  <si>
    <t>Journal Of Immigrant &amp; Refugee Studies</t>
  </si>
  <si>
    <t>FICH</t>
  </si>
  <si>
    <t>Journal of Imperial &amp; Commonwealth History</t>
  </si>
  <si>
    <t>HICP</t>
  </si>
  <si>
    <t>Journal of Infant, Child, and Adolescent Psychotherapy</t>
  </si>
  <si>
    <t>WITP</t>
  </si>
  <si>
    <t>Journal Of Information Technology &amp; Politics</t>
  </si>
  <si>
    <t>UTCA</t>
  </si>
  <si>
    <t>Journal of Information Technology Case and Application Research</t>
  </si>
  <si>
    <t>RJIH</t>
  </si>
  <si>
    <t>Journal of Intelligence History</t>
  </si>
  <si>
    <t>UJIA</t>
  </si>
  <si>
    <t>Journal of Interactive Advertising</t>
  </si>
  <si>
    <t>RJIC</t>
  </si>
  <si>
    <t>Journal of Intercultural Communication Research</t>
  </si>
  <si>
    <t>CJIS</t>
  </si>
  <si>
    <t>Journal of Intercultural Studies</t>
  </si>
  <si>
    <t>WJIR</t>
  </si>
  <si>
    <t>Journal Of Intergenerational Relationships</t>
  </si>
  <si>
    <t>RJII</t>
  </si>
  <si>
    <t>Journal of International and Intercultural Communication</t>
  </si>
  <si>
    <t>WICM</t>
  </si>
  <si>
    <t>Journal Of International Consumer Marketing</t>
  </si>
  <si>
    <t>WIFA</t>
  </si>
  <si>
    <t>Journal Of International Food &amp; Agribusiness Marketing</t>
  </si>
  <si>
    <t>UWLP</t>
  </si>
  <si>
    <t>Journal of International Wildlife Law &amp; Policy</t>
  </si>
  <si>
    <t>WICO</t>
  </si>
  <si>
    <t>Journal Of Internet Commerce</t>
  </si>
  <si>
    <t>RISB</t>
  </si>
  <si>
    <t>Journal of Intervention and Statebuilding</t>
  </si>
  <si>
    <t>UICA</t>
  </si>
  <si>
    <t>Journal of Island &amp; Coastal Archaeology</t>
  </si>
  <si>
    <t>FJIH</t>
  </si>
  <si>
    <t>Journal of Israeli History</t>
  </si>
  <si>
    <t>RJKC</t>
  </si>
  <si>
    <t>Journal of Japanese and Korean Cinema</t>
  </si>
  <si>
    <t>UJJE</t>
  </si>
  <si>
    <t>Journal of Jewish Education</t>
  </si>
  <si>
    <t>RJLA</t>
  </si>
  <si>
    <t>Journal of Landscape Architecture</t>
  </si>
  <si>
    <t>HLIE</t>
  </si>
  <si>
    <t>Journal of Language, Identity &amp; Education</t>
  </si>
  <si>
    <t>YJLI</t>
  </si>
  <si>
    <t>Journal of Language, Literature and Culture</t>
  </si>
  <si>
    <t>CJLA</t>
  </si>
  <si>
    <t>Journal of Latin American Cultural Studies</t>
  </si>
  <si>
    <t>HJLE</t>
  </si>
  <si>
    <t>Journal of Latinos and Education</t>
  </si>
  <si>
    <t>FLGH</t>
  </si>
  <si>
    <t>Journal of Legal History</t>
  </si>
  <si>
    <t>FJLS</t>
  </si>
  <si>
    <t>Journal of Legislative Studies</t>
  </si>
  <si>
    <t>UJLR</t>
  </si>
  <si>
    <t>Journal of Leisure Research</t>
  </si>
  <si>
    <t>WJLS</t>
  </si>
  <si>
    <t>Journal Of Lesbian Studies</t>
  </si>
  <si>
    <t>WLCO</t>
  </si>
  <si>
    <t xml:space="preserve">Journal of LGBTQ Issues in Counseling </t>
  </si>
  <si>
    <t>WLIS</t>
  </si>
  <si>
    <t>Journal Of Library &amp; Information Services In Distance Learning</t>
  </si>
  <si>
    <t>WJLA</t>
  </si>
  <si>
    <t>Journal Of Library Administration</t>
  </si>
  <si>
    <t>WJLM</t>
  </si>
  <si>
    <t>Journal Of Library Metadata</t>
  </si>
  <si>
    <t>WILD</t>
  </si>
  <si>
    <t>Journal of Library Resource Sharing</t>
  </si>
  <si>
    <t>UPIL</t>
  </si>
  <si>
    <t>Journal of Loss and Trauma: International Perspectives on Stress and Coping</t>
  </si>
  <si>
    <t>MMIS</t>
  </si>
  <si>
    <t>Journal of Management Information Systems</t>
  </si>
  <si>
    <t>WMGL</t>
  </si>
  <si>
    <t>Journal Of Map And Geography Libraries</t>
  </si>
  <si>
    <t>RJMC</t>
  </si>
  <si>
    <t>Journal of Marketing Communications</t>
  </si>
  <si>
    <t>WMHE</t>
  </si>
  <si>
    <t>Journal Of Marketing For Higher Education</t>
  </si>
  <si>
    <t>RJMM</t>
  </si>
  <si>
    <t>Journal of Marketing Management</t>
  </si>
  <si>
    <t>MMTP</t>
  </si>
  <si>
    <t>Journal of Marketing Theory &amp; Practice</t>
  </si>
  <si>
    <t>GMAS</t>
  </si>
  <si>
    <t>Journal of Mathematical Sociology</t>
  </si>
  <si>
    <t>HJMR</t>
  </si>
  <si>
    <t>Journal of Media and Religion</t>
  </si>
  <si>
    <t>ROMB</t>
  </si>
  <si>
    <t>Journal of Media Business Studies</t>
  </si>
  <si>
    <t>HMEC</t>
  </si>
  <si>
    <t>Journal of Media Economics</t>
  </si>
  <si>
    <t>HMME</t>
  </si>
  <si>
    <t>Journal of Media Ethics</t>
  </si>
  <si>
    <t>RJML</t>
  </si>
  <si>
    <t>Journal of Media Law</t>
  </si>
  <si>
    <t>RMED</t>
  </si>
  <si>
    <t>Journal of Medieval History</t>
  </si>
  <si>
    <t>RIBS</t>
  </si>
  <si>
    <t>Journal of Medieval Iberian Studies</t>
  </si>
  <si>
    <t>IJMH</t>
  </si>
  <si>
    <t>Journal of Mental Health</t>
  </si>
  <si>
    <t>UMID</t>
  </si>
  <si>
    <t>Journal of Mental Health Research in Intellectual Disabilities</t>
  </si>
  <si>
    <t>SMIL</t>
  </si>
  <si>
    <t>Journal of Military Ethics</t>
  </si>
  <si>
    <t>UMBH</t>
  </si>
  <si>
    <t>Journal of Military Social Work</t>
  </si>
  <si>
    <t>RMOH</t>
  </si>
  <si>
    <t>Journal of Modern Chinese History</t>
  </si>
  <si>
    <t>RMIS</t>
  </si>
  <si>
    <t>Journal of Modern Italian Studies</t>
  </si>
  <si>
    <t>CMJS</t>
  </si>
  <si>
    <t>Journal of Modern Jewish Studies</t>
  </si>
  <si>
    <t>CJME</t>
  </si>
  <si>
    <t>Journal of Moral Education</t>
  </si>
  <si>
    <t>VJMB</t>
  </si>
  <si>
    <t>Journal of Motor Behavior</t>
  </si>
  <si>
    <t>RMMD</t>
  </si>
  <si>
    <t>Journal of Multicultural Discourses</t>
  </si>
  <si>
    <t>RMMM</t>
  </si>
  <si>
    <t>Journal of Multilingual &amp; Multicultural Development</t>
  </si>
  <si>
    <t>RJME</t>
  </si>
  <si>
    <t>Journal of Museum Education</t>
  </si>
  <si>
    <t>RMAA</t>
  </si>
  <si>
    <t>Journal of Musical Arts in Africa</t>
  </si>
  <si>
    <t>GMUR</t>
  </si>
  <si>
    <t>Journal of Musicological Research</t>
  </si>
  <si>
    <t>CJMM</t>
  </si>
  <si>
    <t>Journal of Muslim Minority Affairs</t>
  </si>
  <si>
    <t>NNMR</t>
  </si>
  <si>
    <t>Journal of New Music Research</t>
  </si>
  <si>
    <t>WNON</t>
  </si>
  <si>
    <t>Journal Of Nonprofit &amp; Public Sector Marketing</t>
  </si>
  <si>
    <t>FNAS</t>
  </si>
  <si>
    <t>Journal of North African Studies</t>
  </si>
  <si>
    <t>WORG</t>
  </si>
  <si>
    <t>Journal Of Organizational Behavior Management</t>
  </si>
  <si>
    <t>RPAL</t>
  </si>
  <si>
    <t>Journal of Palestine Studies</t>
  </si>
  <si>
    <t>YJPC</t>
  </si>
  <si>
    <t>Journal of Paper Conservation</t>
  </si>
  <si>
    <t>YPAT</t>
  </si>
  <si>
    <t>Journal of Pastoral Theology</t>
  </si>
  <si>
    <t>CJPE</t>
  </si>
  <si>
    <t>Journal of Peace Education</t>
  </si>
  <si>
    <t>YJPE</t>
  </si>
  <si>
    <t>Journal of Pentecostal and Charismatic Christianity</t>
  </si>
  <si>
    <t>RPSS</t>
  </si>
  <si>
    <t>Journal of Personal Selling &amp; Sales Management</t>
  </si>
  <si>
    <t>HJPA</t>
  </si>
  <si>
    <t>Journal of Personality Assessment</t>
  </si>
  <si>
    <t>UJRD</t>
  </si>
  <si>
    <t>Journal of Physical Education Recreation &amp; Dance</t>
  </si>
  <si>
    <t>TJPT</t>
  </si>
  <si>
    <t>Journal of Poetry Therapy</t>
  </si>
  <si>
    <t>RPIC</t>
  </si>
  <si>
    <t>Journal of Policing, Intelligence and Counter Terrorism</t>
  </si>
  <si>
    <t>RPRT</t>
  </si>
  <si>
    <t>Journal of Policy Research in Tourism, Leisure and Events</t>
  </si>
  <si>
    <t>CJPI</t>
  </si>
  <si>
    <t>Journal of Political Ideologies</t>
  </si>
  <si>
    <t>WPLM</t>
  </si>
  <si>
    <t>Journal Of Political Marketing</t>
  </si>
  <si>
    <t>RPOW</t>
  </si>
  <si>
    <t>Journal of Political Power</t>
  </si>
  <si>
    <t>UPSE</t>
  </si>
  <si>
    <t>Journal of Political Science Education</t>
  </si>
  <si>
    <t>VJPF</t>
  </si>
  <si>
    <t>Journal of Popular Film and Television</t>
  </si>
  <si>
    <t>MPKE</t>
  </si>
  <si>
    <t>Journal of Post Keynesian Economics</t>
  </si>
  <si>
    <t>RJPW</t>
  </si>
  <si>
    <t>Journal of Postcolonial Writing</t>
  </si>
  <si>
    <t>WPOV</t>
  </si>
  <si>
    <t>Journal Of Poverty</t>
  </si>
  <si>
    <t>RPIL</t>
  </si>
  <si>
    <t>Journal of Private International Law</t>
  </si>
  <si>
    <t>UJPC</t>
  </si>
  <si>
    <t>Journal of Professional Counseling: Practice, Theory &amp; Research</t>
  </si>
  <si>
    <t>WPHS</t>
  </si>
  <si>
    <t>Journal Of Progessive Human Services</t>
  </si>
  <si>
    <t>WJPM</t>
  </si>
  <si>
    <t>Journal Of Promotion Management</t>
  </si>
  <si>
    <t>RJPR</t>
  </si>
  <si>
    <t>Journal of Property Research</t>
  </si>
  <si>
    <t>RPIA</t>
  </si>
  <si>
    <t>Journal of Psychology in Africa</t>
  </si>
  <si>
    <t>WJPO</t>
  </si>
  <si>
    <t>Journal Of Psychosocial Oncology</t>
  </si>
  <si>
    <t>UPAE</t>
  </si>
  <si>
    <t>Journal of Public Affairs Education</t>
  </si>
  <si>
    <t>WPCW</t>
  </si>
  <si>
    <t>Journal Of Public Child Welfare</t>
  </si>
  <si>
    <t>HPRR</t>
  </si>
  <si>
    <t>Journal of Public Relations Research</t>
  </si>
  <si>
    <t>WQAH</t>
  </si>
  <si>
    <t>Journal Of Quality Assurance In Hospitality &amp; Tourism</t>
  </si>
  <si>
    <t>NJQL</t>
  </si>
  <si>
    <t>Journal of Quantitative Linguistics</t>
  </si>
  <si>
    <t>UREC</t>
  </si>
  <si>
    <t>Journal of Race, Ethnicity and the City</t>
  </si>
  <si>
    <t>HJRS</t>
  </si>
  <si>
    <t>Journal of Radio and Audio Media</t>
  </si>
  <si>
    <t>RJEL</t>
  </si>
  <si>
    <t>Journal of Real Estate Literature</t>
  </si>
  <si>
    <t>REPM</t>
  </si>
  <si>
    <t>Journal of Real Estate Portfolio Management</t>
  </si>
  <si>
    <t>RJER</t>
  </si>
  <si>
    <t>Journal of Real Estate Research</t>
  </si>
  <si>
    <t>WJRM</t>
  </si>
  <si>
    <t>Journal Of Relationship Marketing</t>
  </si>
  <si>
    <t>WRSP</t>
  </si>
  <si>
    <t>Journal Of Religion &amp; Spirituality In Social Work: Social Thought</t>
  </si>
  <si>
    <t>WRSA</t>
  </si>
  <si>
    <t>Journal Of Religion, Spirituality &amp; Aging</t>
  </si>
  <si>
    <t>WRTI</t>
  </si>
  <si>
    <t>Journal Of Religious &amp; Theological Information</t>
  </si>
  <si>
    <t>CJRI</t>
  </si>
  <si>
    <t>Journal of Reproductive and Infant Psychology</t>
  </si>
  <si>
    <t>UJRC</t>
  </si>
  <si>
    <t>Journal of Research in Childhood Education</t>
  </si>
  <si>
    <t>URCE</t>
  </si>
  <si>
    <t>Journal of Research on Christian Education</t>
  </si>
  <si>
    <t>UREE</t>
  </si>
  <si>
    <t>Journal of Research on Educational Effectiveness</t>
  </si>
  <si>
    <t>UJRT</t>
  </si>
  <si>
    <t>Journal of Research on Technology in Education</t>
  </si>
  <si>
    <t>RJRR</t>
  </si>
  <si>
    <t>Journal of Risk Research</t>
  </si>
  <si>
    <t>WJSC</t>
  </si>
  <si>
    <t>Journal Of School Choice</t>
  </si>
  <si>
    <t>WJSV</t>
  </si>
  <si>
    <t>Journal Of School Violence</t>
  </si>
  <si>
    <t>USTE</t>
  </si>
  <si>
    <t>Journal of Science Teacher Education</t>
  </si>
  <si>
    <t>USMT</t>
  </si>
  <si>
    <t>Journal of Sex &amp; Marital Therapy</t>
  </si>
  <si>
    <t>TJSA</t>
  </si>
  <si>
    <t>Journal of Sexual Aggression</t>
  </si>
  <si>
    <t>USAC</t>
  </si>
  <si>
    <t>Journal of Sexual Health &amp; Compulsivity</t>
  </si>
  <si>
    <t>RSBE</t>
  </si>
  <si>
    <t>Journal of Small Business &amp; Entrepreneurship</t>
  </si>
  <si>
    <t>UJBM</t>
  </si>
  <si>
    <t xml:space="preserve">Journal of Small Business Management    </t>
  </si>
  <si>
    <t>RJSE</t>
  </si>
  <si>
    <t>Journal of Social Entrepreneurship</t>
  </si>
  <si>
    <t>WSSR</t>
  </si>
  <si>
    <t>Journal Of Social Service Research</t>
  </si>
  <si>
    <t>RJSF</t>
  </si>
  <si>
    <t>Journal of Social Welfare and Family Law</t>
  </si>
  <si>
    <t>USWE</t>
  </si>
  <si>
    <t>Journal of Social Work Education</t>
  </si>
  <si>
    <t>WSWE</t>
  </si>
  <si>
    <t>Journal Of Social Work In End-Of-Life &amp; Palliative Care</t>
  </si>
  <si>
    <t>CJSW</t>
  </si>
  <si>
    <t>Journal of Social Work Practice</t>
  </si>
  <si>
    <t>WSWP</t>
  </si>
  <si>
    <t>Journal Of Social Work Practice In The Addictions</t>
  </si>
  <si>
    <t>FBSS</t>
  </si>
  <si>
    <t>Journal of Southeast European and Black Sea Studies</t>
  </si>
  <si>
    <t>CJSS</t>
  </si>
  <si>
    <t>Journal of Southern African Studies</t>
  </si>
  <si>
    <t>CJSC</t>
  </si>
  <si>
    <t>Journal of Spanish Cultural Studies</t>
  </si>
  <si>
    <t>RSLT</t>
  </si>
  <si>
    <t>Journal of Spanish Language Teaching</t>
  </si>
  <si>
    <t>WSPI</t>
  </si>
  <si>
    <t>Journal Of Spirituality In Mental Health</t>
  </si>
  <si>
    <t>RJTO</t>
  </si>
  <si>
    <t>Journal of Sport &amp; Tourism</t>
  </si>
  <si>
    <t>RJSM</t>
  </si>
  <si>
    <t>Journal of Strategic Marketing</t>
  </si>
  <si>
    <t>FJSS</t>
  </si>
  <si>
    <t>Journal of Strategic Studies</t>
  </si>
  <si>
    <t>UARP</t>
  </si>
  <si>
    <t>Journal of Student Affairs Research and Practice</t>
  </si>
  <si>
    <t>TSFI</t>
  </si>
  <si>
    <t>Journal of Sustainable Finance &amp; Investment</t>
  </si>
  <si>
    <t>RSUS</t>
  </si>
  <si>
    <t>Journal of Sustainable Tourism</t>
  </si>
  <si>
    <t>WTIB</t>
  </si>
  <si>
    <t>Journal Of Teaching In International Business</t>
  </si>
  <si>
    <t>WTSW</t>
  </si>
  <si>
    <t>Journal Of Teaching In Social Work</t>
  </si>
  <si>
    <t>WTTT</t>
  </si>
  <si>
    <t>Journal Of Teaching In Travel &amp; Tourism</t>
  </si>
  <si>
    <t>WTHS</t>
  </si>
  <si>
    <t>Journal Of Technology In Human Services</t>
  </si>
  <si>
    <t>RFTD</t>
  </si>
  <si>
    <t>Journal of Textile Design Research and Practice</t>
  </si>
  <si>
    <t>RALA</t>
  </si>
  <si>
    <t>Journal of the African Literature Association</t>
  </si>
  <si>
    <t>YJAC</t>
  </si>
  <si>
    <t>Journal of the American Institute for Conservation</t>
  </si>
  <si>
    <t>RJPA</t>
  </si>
  <si>
    <t>Journal of the American Planning Association</t>
  </si>
  <si>
    <t>RJAP</t>
  </si>
  <si>
    <t>Journal of the Asia Pacific Economy</t>
  </si>
  <si>
    <t>YJBA</t>
  </si>
  <si>
    <t>Journal of the British Archaeological Association</t>
  </si>
  <si>
    <t>NJHN</t>
  </si>
  <si>
    <t>Journal of the History of the Neurosciences</t>
  </si>
  <si>
    <t>RIOR</t>
  </si>
  <si>
    <t>Journal of the Indian Ocean Region</t>
  </si>
  <si>
    <t>RCON</t>
  </si>
  <si>
    <t>Journal of the Institute of Conservation</t>
  </si>
  <si>
    <t>UCSB</t>
  </si>
  <si>
    <t>Journal of the International Council for Small Business</t>
  </si>
  <si>
    <t>HLNS</t>
  </si>
  <si>
    <t>Journal of the Learning Sciences</t>
  </si>
  <si>
    <t>RJPS</t>
  </si>
  <si>
    <t>Journal of the Philosophy of Sport</t>
  </si>
  <si>
    <t>RTCC</t>
  </si>
  <si>
    <t>Journal of Tourism and Cultural Change</t>
  </si>
  <si>
    <t>RJTH</t>
  </si>
  <si>
    <t>Journal of Tourism History</t>
  </si>
  <si>
    <t>WJTD</t>
  </si>
  <si>
    <t>Journal Of Trauma &amp; Dissociation</t>
  </si>
  <si>
    <t>WTTM</t>
  </si>
  <si>
    <t>Journal Of Travel &amp; Tourism Marketing</t>
  </si>
  <si>
    <t>RJTR</t>
  </si>
  <si>
    <t>Journal of Trust Research</t>
  </si>
  <si>
    <t>UJUA</t>
  </si>
  <si>
    <t>Journal of Urban Affairs</t>
  </si>
  <si>
    <t>CJUD</t>
  </si>
  <si>
    <t>Journal of Urban Design</t>
  </si>
  <si>
    <t>CJUT</t>
  </si>
  <si>
    <t>Journal of Urban Technology</t>
  </si>
  <si>
    <t>RJOU</t>
  </si>
  <si>
    <t>Journal of Urbanism: International Research on Placemaking and Urban Sustainabilty</t>
  </si>
  <si>
    <t>RJVP</t>
  </si>
  <si>
    <t xml:space="preserve">Journal of Visual Art Practice </t>
  </si>
  <si>
    <t>RJVL</t>
  </si>
  <si>
    <t>Journal of Visual Literacy</t>
  </si>
  <si>
    <t>RJVE</t>
  </si>
  <si>
    <t>Journal of Vocational Education and Training</t>
  </si>
  <si>
    <t>YWAC</t>
  </si>
  <si>
    <t>Journal of War &amp; Culture Studies</t>
  </si>
  <si>
    <t>WJWL</t>
  </si>
  <si>
    <t>Journal Of Web Librarianship</t>
  </si>
  <si>
    <t>YJWA</t>
  </si>
  <si>
    <t>Journal of Wetland Archaeology</t>
  </si>
  <si>
    <t>CJWR</t>
  </si>
  <si>
    <t>Journal of Wine Research</t>
  </si>
  <si>
    <t>WJWA</t>
  </si>
  <si>
    <t>Journal Of Women &amp; Aging</t>
  </si>
  <si>
    <t>UWHE</t>
  </si>
  <si>
    <t>Journal of Women and Gender in Higher Education</t>
  </si>
  <si>
    <t>WWAP</t>
  </si>
  <si>
    <t>Journal Of Women, Politics &amp; Policy</t>
  </si>
  <si>
    <t>WJWB</t>
  </si>
  <si>
    <t>Journal Of Workplace Behavioral Health</t>
  </si>
  <si>
    <t>CJYS</t>
  </si>
  <si>
    <t>Journal of Youth Studies</t>
  </si>
  <si>
    <t>RJUF</t>
  </si>
  <si>
    <t>Journal on the Use of Force and International Law</t>
  </si>
  <si>
    <t>UJHI</t>
  </si>
  <si>
    <t>Journalism History</t>
  </si>
  <si>
    <t>RJOP</t>
  </si>
  <si>
    <t>Journalism Practice</t>
  </si>
  <si>
    <t>RJOS</t>
  </si>
  <si>
    <t xml:space="preserve">Journalism Studies    </t>
  </si>
  <si>
    <t>RJDR</t>
  </si>
  <si>
    <t>Judicial Review</t>
  </si>
  <si>
    <t>UJUN</t>
  </si>
  <si>
    <t>Jung Journal</t>
  </si>
  <si>
    <t>RJPN</t>
  </si>
  <si>
    <t>Jurisprudence</t>
  </si>
  <si>
    <t>RJEJ</t>
  </si>
  <si>
    <t>Justice Evaluation Journal</t>
  </si>
  <si>
    <t>RJQY</t>
  </si>
  <si>
    <t>Justice Quarterly</t>
  </si>
  <si>
    <t>WJOR</t>
  </si>
  <si>
    <t>Justice, Opportunities and Rehabilitation</t>
  </si>
  <si>
    <t>RKLJ</t>
  </si>
  <si>
    <t>King's Law Journal</t>
  </si>
  <si>
    <t>YKIV</t>
  </si>
  <si>
    <t>KIVA:  Journal of Southwestern Anthropology and History</t>
  </si>
  <si>
    <t>SKON</t>
  </si>
  <si>
    <t>Konsthistorisk Tidskrift</t>
  </si>
  <si>
    <t>CLAH</t>
  </si>
  <si>
    <t>Labor History</t>
  </si>
  <si>
    <t>RLAB</t>
  </si>
  <si>
    <t>Labour and Industry: A Journal of the Social and Economic Relations of Work</t>
  </si>
  <si>
    <t>RLSH</t>
  </si>
  <si>
    <t>Landscape History</t>
  </si>
  <si>
    <t>CLAR</t>
  </si>
  <si>
    <t>Landscape Research</t>
  </si>
  <si>
    <t>YLAN</t>
  </si>
  <si>
    <t>Landscapes</t>
  </si>
  <si>
    <t>YLHI</t>
  </si>
  <si>
    <t>Language &amp; History</t>
  </si>
  <si>
    <t>RMLI</t>
  </si>
  <si>
    <t>Language &amp; Intercultural Communication</t>
  </si>
  <si>
    <t>HLAC</t>
  </si>
  <si>
    <t>Language Acquisition</t>
  </si>
  <si>
    <t>RLAE</t>
  </si>
  <si>
    <t>Language and Education</t>
  </si>
  <si>
    <t>HLAQ</t>
  </si>
  <si>
    <t>Language Assessment Quarterly</t>
  </si>
  <si>
    <t>RMLA</t>
  </si>
  <si>
    <t>Language Awareness</t>
  </si>
  <si>
    <t>PLCP</t>
  </si>
  <si>
    <t xml:space="preserve">Language Cognition and Neuroscience </t>
  </si>
  <si>
    <t>HLLD</t>
  </si>
  <si>
    <t>Language Learning and Development</t>
  </si>
  <si>
    <t>RLLJ</t>
  </si>
  <si>
    <t>Language Learning Journal</t>
  </si>
  <si>
    <t>RLMS</t>
  </si>
  <si>
    <t>Language Matters</t>
  </si>
  <si>
    <t>RLCC</t>
  </si>
  <si>
    <t>Language, culture and Curriculum</t>
  </si>
  <si>
    <t>PLAT</t>
  </si>
  <si>
    <t>Laterality: Asymmetries of Brain, Behaviour, and Cognition</t>
  </si>
  <si>
    <t>RLAC</t>
  </si>
  <si>
    <t>Latin American and Carribean Ethnic Studies</t>
  </si>
  <si>
    <t>WLAB</t>
  </si>
  <si>
    <t>Latin American Business Review</t>
  </si>
  <si>
    <t>RLAL</t>
  </si>
  <si>
    <t>Law &amp; Literature</t>
  </si>
  <si>
    <t>RLFM</t>
  </si>
  <si>
    <t>Law and Financial Markets Review</t>
  </si>
  <si>
    <t>RLAH</t>
  </si>
  <si>
    <t>Law and Humanities</t>
  </si>
  <si>
    <t>RLIT</t>
  </si>
  <si>
    <t>Law Innovation and Technology</t>
  </si>
  <si>
    <t>NLPS</t>
  </si>
  <si>
    <t>Leadership &amp; Policy in Schools</t>
  </si>
  <si>
    <t>CJEM</t>
  </si>
  <si>
    <t>Learning Media &amp; Technology</t>
  </si>
  <si>
    <t>RLRP</t>
  </si>
  <si>
    <t>Learning: Research and Practice</t>
  </si>
  <si>
    <t>RLET</t>
  </si>
  <si>
    <t>Legal Ethics</t>
  </si>
  <si>
    <t>RJLP</t>
  </si>
  <si>
    <t>Legal Pluralism and Critical Social Analysis</t>
  </si>
  <si>
    <t>WLRS</t>
  </si>
  <si>
    <t>Legal Reference Services Quarterly</t>
  </si>
  <si>
    <t>ULSC</t>
  </si>
  <si>
    <t>Leisure Sciences</t>
  </si>
  <si>
    <t>RLST</t>
  </si>
  <si>
    <t>Leisure Studies</t>
  </si>
  <si>
    <t>RLOI</t>
  </si>
  <si>
    <t>Leisure/Loisir</t>
  </si>
  <si>
    <t>YLEV</t>
  </si>
  <si>
    <t>Levant: The Journal of the Council for British Research in the Levant</t>
  </si>
  <si>
    <t>WGFS</t>
  </si>
  <si>
    <t>LGBTQ+ Family: An Interdisciplinary Journal</t>
  </si>
  <si>
    <t>RLWR</t>
  </si>
  <si>
    <t>Life Writing</t>
  </si>
  <si>
    <t>GLIT</t>
  </si>
  <si>
    <t>Lit: Literature Interpretation Theory</t>
  </si>
  <si>
    <t>ULRI</t>
  </si>
  <si>
    <t>Literacy Research &amp; Instruction</t>
  </si>
  <si>
    <t>YLIT</t>
  </si>
  <si>
    <t>Lithic Technology</t>
  </si>
  <si>
    <t>ULTG</t>
  </si>
  <si>
    <t>Liturgy</t>
  </si>
  <si>
    <t>RLDS</t>
  </si>
  <si>
    <t>Local Development &amp; Society</t>
  </si>
  <si>
    <t>CLOE</t>
  </si>
  <si>
    <t>Local Environment</t>
  </si>
  <si>
    <t>FLGS</t>
  </si>
  <si>
    <t>Local Government Studies</t>
  </si>
  <si>
    <t>RLES</t>
  </si>
  <si>
    <t>Loisir et Societe / Society and Leisure</t>
  </si>
  <si>
    <t>RFLU</t>
  </si>
  <si>
    <t xml:space="preserve">Luxury </t>
  </si>
  <si>
    <t>REME</t>
  </si>
  <si>
    <t>Macroeconomics and Finance in Emerging Market Economies</t>
  </si>
  <si>
    <t>RMOR</t>
  </si>
  <si>
    <t>Management &amp; Organizational History</t>
  </si>
  <si>
    <t>RMLE</t>
  </si>
  <si>
    <t>Managing Sport and Leisure</t>
  </si>
  <si>
    <t>TMPM</t>
  </si>
  <si>
    <t>Maritime Policy &amp; Management</t>
  </si>
  <si>
    <t>MMER</t>
  </si>
  <si>
    <t>Marketing Education Review</t>
  </si>
  <si>
    <t>WMFR</t>
  </si>
  <si>
    <t>Marriage &amp; Family Review</t>
  </si>
  <si>
    <t>HMCS</t>
  </si>
  <si>
    <t>Mass Communication and Society</t>
  </si>
  <si>
    <t>RFMR</t>
  </si>
  <si>
    <t xml:space="preserve">Material Religion </t>
  </si>
  <si>
    <t>GMPS</t>
  </si>
  <si>
    <t>Mathematical Population Studies</t>
  </si>
  <si>
    <t>HMTL</t>
  </si>
  <si>
    <t>Mathematical Thinking and Learning</t>
  </si>
  <si>
    <t>UECD</t>
  </si>
  <si>
    <t xml:space="preserve">Measurement and Evaluation in Counseling and Development   </t>
  </si>
  <si>
    <t>HMES</t>
  </si>
  <si>
    <t>Measurement: Interdisciplinary Research &amp; Perspective</t>
  </si>
  <si>
    <t>RMEA</t>
  </si>
  <si>
    <t>Media Asia</t>
  </si>
  <si>
    <t>CMEH</t>
  </si>
  <si>
    <t>Media History</t>
  </si>
  <si>
    <t>RJMP</t>
  </si>
  <si>
    <t>Media Practice and Education</t>
  </si>
  <si>
    <t>HMEP</t>
  </si>
  <si>
    <t>Media Psychology</t>
  </si>
  <si>
    <t>GMEA</t>
  </si>
  <si>
    <t>Medical Anthropology</t>
  </si>
  <si>
    <t>WMRS</t>
  </si>
  <si>
    <t>Medical Reference Services Quarterly</t>
  </si>
  <si>
    <t>FMCS</t>
  </si>
  <si>
    <t>Medicine Conflict &amp; Survival</t>
  </si>
  <si>
    <t>YMED</t>
  </si>
  <si>
    <t>Medieval Archaeology</t>
  </si>
  <si>
    <t>YMMT</t>
  </si>
  <si>
    <t>Medieval Mystical Theology</t>
  </si>
  <si>
    <t>YMSS</t>
  </si>
  <si>
    <t>Medieval Sermon Studies</t>
  </si>
  <si>
    <t>FMHR</t>
  </si>
  <si>
    <t>Mediterranean Historical Review</t>
  </si>
  <si>
    <t>FMED</t>
  </si>
  <si>
    <t>Mediterranean Politics</t>
  </si>
  <si>
    <t>PMEM</t>
  </si>
  <si>
    <t>Memory</t>
  </si>
  <si>
    <t>CMHR</t>
  </si>
  <si>
    <t>Mental Health, Religion &amp; Culture</t>
  </si>
  <si>
    <t>CMET</t>
  </si>
  <si>
    <t>Mentoring &amp; Tutoring: Partnership in Learning</t>
  </si>
  <si>
    <t>HMET</t>
  </si>
  <si>
    <t>Metaphor and Symbol</t>
  </si>
  <si>
    <t>CCRI</t>
  </si>
  <si>
    <t>Middle East Critique</t>
  </si>
  <si>
    <t>RMDJ</t>
  </si>
  <si>
    <t>Middle East Development Journal</t>
  </si>
  <si>
    <t>CAME</t>
  </si>
  <si>
    <t>Middle Eastern Literatures</t>
  </si>
  <si>
    <t>FMES</t>
  </si>
  <si>
    <t>Middle Eastern Studies</t>
  </si>
  <si>
    <t>UMSJ</t>
  </si>
  <si>
    <t>Middle School Journal</t>
  </si>
  <si>
    <t xml:space="preserve">SSH </t>
  </si>
  <si>
    <t>YMDH</t>
  </si>
  <si>
    <t>Midland History</t>
  </si>
  <si>
    <t>HMLP</t>
  </si>
  <si>
    <t>Military Psychology</t>
  </si>
  <si>
    <t>HMCA</t>
  </si>
  <si>
    <t>Mind, Culture, and Activity</t>
  </si>
  <si>
    <t>YMNG</t>
  </si>
  <si>
    <t>Ming Studies</t>
  </si>
  <si>
    <t>RMOB</t>
  </si>
  <si>
    <t>Mobilities</t>
  </si>
  <si>
    <t>CMCF</t>
  </si>
  <si>
    <t>Modern and Contemporary France</t>
  </si>
  <si>
    <t>YMON</t>
  </si>
  <si>
    <t>Monumenta Serica: Journal of Oriental Studies</t>
  </si>
  <si>
    <t>CMRT</t>
  </si>
  <si>
    <t>Mortality</t>
  </si>
  <si>
    <t>RMER</t>
  </si>
  <si>
    <t>Multicultural Education Review</t>
  </si>
  <si>
    <t>HMCP</t>
  </si>
  <si>
    <t>Multicultural Perspectives</t>
  </si>
  <si>
    <t>HMBR</t>
  </si>
  <si>
    <t>Multivariate Behavioral Research</t>
  </si>
  <si>
    <t>YMHJ</t>
  </si>
  <si>
    <t>Museum History Journal</t>
  </si>
  <si>
    <t>RMIL</t>
  </si>
  <si>
    <t>Museum International</t>
  </si>
  <si>
    <t>RMMC</t>
  </si>
  <si>
    <t>Museum Management and Curatorship</t>
  </si>
  <si>
    <t>YMSI</t>
  </si>
  <si>
    <t>Museums &amp; Social Issues (A Journal of Reflective Discourse)</t>
  </si>
  <si>
    <t>CMUE</t>
  </si>
  <si>
    <t>Music Education Research</t>
  </si>
  <si>
    <t>WMUS</t>
  </si>
  <si>
    <t>Music Reference Services Quarterly</t>
  </si>
  <si>
    <t>RMUS</t>
  </si>
  <si>
    <t>Musicology Australia</t>
  </si>
  <si>
    <t>RMUZ</t>
  </si>
  <si>
    <t>Muziki</t>
  </si>
  <si>
    <t>UJRP</t>
  </si>
  <si>
    <t>NABE Journal of Research and Practice</t>
  </si>
  <si>
    <t>RNAC</t>
  </si>
  <si>
    <t>NACLA Report on the Americas</t>
  </si>
  <si>
    <t>CNID</t>
  </si>
  <si>
    <t>National Identities</t>
  </si>
  <si>
    <t>FNEP</t>
  </si>
  <si>
    <t>Nationalism &amp; Ethnic Politics</t>
  </si>
  <si>
    <t>YNAW</t>
  </si>
  <si>
    <t>Nawpa Pacha (Journal of Andean Archaeology)</t>
  </si>
  <si>
    <t>NNCS</t>
  </si>
  <si>
    <t>Neurocase</t>
  </si>
  <si>
    <t>RNPA</t>
  </si>
  <si>
    <t>Neuropsychoanalysis</t>
  </si>
  <si>
    <t>PNRH</t>
  </si>
  <si>
    <t>Neuropsychological Rehabilitation</t>
  </si>
  <si>
    <t>CNPE</t>
  </si>
  <si>
    <t>New Political Economy</t>
  </si>
  <si>
    <t>RACL</t>
  </si>
  <si>
    <t>New Review of Academic Librarianship</t>
  </si>
  <si>
    <t>RCLL</t>
  </si>
  <si>
    <t>New Review of Children's Literature and Librarianship</t>
  </si>
  <si>
    <t>RFTS</t>
  </si>
  <si>
    <t>New Review of Film &amp; Television Studies</t>
  </si>
  <si>
    <t>RINN</t>
  </si>
  <si>
    <t>New Review of Information Networking</t>
  </si>
  <si>
    <t>RMNW</t>
  </si>
  <si>
    <t>New Writing: The International Journal for the Practice and Theory of Creative W</t>
  </si>
  <si>
    <t>RNZP</t>
  </si>
  <si>
    <t>New Zealand Economic Papers</t>
  </si>
  <si>
    <t>GNCC</t>
  </si>
  <si>
    <t>Nineteenth Century Contexts</t>
  </si>
  <si>
    <t>SWOM</t>
  </si>
  <si>
    <t>NORA-Nordic Journal of Feminist and Gender Research</t>
  </si>
  <si>
    <t>RNHR</t>
  </si>
  <si>
    <t>Nordic Journal of Human Rights</t>
  </si>
  <si>
    <t>RNJM</t>
  </si>
  <si>
    <t>Nordic Journal of Music Therapy</t>
  </si>
  <si>
    <t>RNPY</t>
  </si>
  <si>
    <t>Nordic Psychology</t>
  </si>
  <si>
    <t>RNSW</t>
  </si>
  <si>
    <t>Nordic Social Work Research</t>
  </si>
  <si>
    <t>RNOR</t>
  </si>
  <si>
    <t>Norma-International Journal of Masculinity Studies</t>
  </si>
  <si>
    <t>SGEO</t>
  </si>
  <si>
    <t>Norsk Geografisk Tidsskr</t>
  </si>
  <si>
    <t>UAAJ</t>
  </si>
  <si>
    <t>North American Actuarial Journal</t>
  </si>
  <si>
    <t>YNHI</t>
  </si>
  <si>
    <t>Northern History</t>
  </si>
  <si>
    <t>SARC</t>
  </si>
  <si>
    <t>Norwegian Archaeological Review</t>
  </si>
  <si>
    <t>UODL</t>
  </si>
  <si>
    <t>Ocean Development &amp; International Law</t>
  </si>
  <si>
    <t>COPL</t>
  </si>
  <si>
    <t>Open Learning: The Journal of Open and Distance Learning</t>
  </si>
  <si>
    <t>CODS</t>
  </si>
  <si>
    <t>Oxford Development Studies</t>
  </si>
  <si>
    <t>YOGS</t>
  </si>
  <si>
    <t>Oxford German Studies</t>
  </si>
  <si>
    <t>CORE</t>
  </si>
  <si>
    <t>Oxford Review of Education</t>
  </si>
  <si>
    <t>ROUC</t>
  </si>
  <si>
    <t>Oxford University Commonwealth Law Journal</t>
  </si>
  <si>
    <t>CPDH</t>
  </si>
  <si>
    <t>Paedagogica Historica</t>
  </si>
  <si>
    <t>YPAL</t>
  </si>
  <si>
    <t>PaleoAmerica (A journal of early human migration and dispersal)</t>
  </si>
  <si>
    <t>YPEQ</t>
  </si>
  <si>
    <t>Palestine Exploration Quarterly</t>
  </si>
  <si>
    <t>RPAG</t>
  </si>
  <si>
    <t>Papers in Applied Geography</t>
  </si>
  <si>
    <t>TPAR</t>
  </si>
  <si>
    <t>Parallax</t>
  </si>
  <si>
    <t>HPAR</t>
  </si>
  <si>
    <t>Parenting</t>
  </si>
  <si>
    <t>RPER</t>
  </si>
  <si>
    <t>Parliaments, Estates and Representation</t>
  </si>
  <si>
    <t>RPED</t>
  </si>
  <si>
    <t>Pastoral Care in Education: An International Journal of Personal, Social and Em</t>
  </si>
  <si>
    <t>RPOP</t>
  </si>
  <si>
    <t>Patterns of Prejudice</t>
  </si>
  <si>
    <t>HPJE</t>
  </si>
  <si>
    <t>Peabody Journal of Education</t>
  </si>
  <si>
    <t>CPER</t>
  </si>
  <si>
    <t>Peace Review</t>
  </si>
  <si>
    <t>RPCB</t>
  </si>
  <si>
    <t>Peacebuilding</t>
  </si>
  <si>
    <t>HPED</t>
  </si>
  <si>
    <t>Pedagogies: An International Journal</t>
  </si>
  <si>
    <t>RPCS</t>
  </si>
  <si>
    <t>Pedagogy, Culture &amp; Society</t>
  </si>
  <si>
    <t>RPLJ</t>
  </si>
  <si>
    <t>Peking University Law Journal</t>
  </si>
  <si>
    <t>RPRS</t>
  </si>
  <si>
    <t>Performance Research</t>
  </si>
  <si>
    <t>RPCP</t>
  </si>
  <si>
    <t>Person-Centered &amp; Experiential Psychotherapies</t>
  </si>
  <si>
    <t>VPPS</t>
  </si>
  <si>
    <t>Perspectives on Political Science</t>
  </si>
  <si>
    <t>TPSP</t>
  </si>
  <si>
    <t>Perspectives: Policy and Practice in Higher Education</t>
  </si>
  <si>
    <t>RMPS</t>
  </si>
  <si>
    <t>Perspectives: Studies in Translation Theory and Practice</t>
  </si>
  <si>
    <t>RPEX</t>
  </si>
  <si>
    <t>Philosophical Explorations</t>
  </si>
  <si>
    <t>RPPA</t>
  </si>
  <si>
    <t>Philosophical Papers</t>
  </si>
  <si>
    <t>CPHP</t>
  </si>
  <si>
    <t>Philosophical Psychology</t>
  </si>
  <si>
    <t>RPHO</t>
  </si>
  <si>
    <t>photographies</t>
  </si>
  <si>
    <t>RFPC</t>
  </si>
  <si>
    <t xml:space="preserve">Photography and Culture </t>
  </si>
  <si>
    <t>CPES</t>
  </si>
  <si>
    <t>Physical Education and Sport Pedagogy</t>
  </si>
  <si>
    <t>YPAN</t>
  </si>
  <si>
    <t>Plains Anthropologist</t>
  </si>
  <si>
    <t>RPPE</t>
  </si>
  <si>
    <t>Planning Perspectives</t>
  </si>
  <si>
    <t>CPPR</t>
  </si>
  <si>
    <t>Planning Practice and Research</t>
  </si>
  <si>
    <t>RPTP</t>
  </si>
  <si>
    <t>Planning Theory &amp; Practice</t>
  </si>
  <si>
    <t>GPPR</t>
  </si>
  <si>
    <t>Police Practice and Research - An International Journal</t>
  </si>
  <si>
    <t>GPAS</t>
  </si>
  <si>
    <t>Policing &amp; Society</t>
  </si>
  <si>
    <t>RPRH</t>
  </si>
  <si>
    <t>Policy Reviews in Higher Education</t>
  </si>
  <si>
    <t>CPOS</t>
  </si>
  <si>
    <t>Policy Studies</t>
  </si>
  <si>
    <t>UPCP</t>
  </si>
  <si>
    <t>Political Communication</t>
  </si>
  <si>
    <t>RPNZ</t>
  </si>
  <si>
    <t>Political Science</t>
  </si>
  <si>
    <t>YPOT</t>
  </si>
  <si>
    <t>Political Theology</t>
  </si>
  <si>
    <t>RPGI</t>
  </si>
  <si>
    <t>Politics Groups and Identities</t>
  </si>
  <si>
    <t>FTMP</t>
  </si>
  <si>
    <t>Politics, Religion &amp; Ideology</t>
  </si>
  <si>
    <t>CPSA</t>
  </si>
  <si>
    <t>Politikon: South African Journal of Political Studies</t>
  </si>
  <si>
    <t>HPPC</t>
  </si>
  <si>
    <t>Popular Communication</t>
  </si>
  <si>
    <t>RPMS</t>
  </si>
  <si>
    <t>Popular Music &amp; Society</t>
  </si>
  <si>
    <t>RPST</t>
  </si>
  <si>
    <t>Population Studies</t>
  </si>
  <si>
    <t>RPRN</t>
  </si>
  <si>
    <t>Porn Studies</t>
  </si>
  <si>
    <t>RPSA</t>
  </si>
  <si>
    <t>Post Soviet Affairs</t>
  </si>
  <si>
    <t>CPCS</t>
  </si>
  <si>
    <t>Postcolonial Studies</t>
  </si>
  <si>
    <t>CPCE</t>
  </si>
  <si>
    <t>Post-Communist Economies</t>
  </si>
  <si>
    <t>YPMA</t>
  </si>
  <si>
    <t>Post-Medieval Archaeology</t>
  </si>
  <si>
    <t>YPRT</t>
  </si>
  <si>
    <t>Practical Theology</t>
  </si>
  <si>
    <t>CPRA</t>
  </si>
  <si>
    <t>Practice - Social Work in Action</t>
  </si>
  <si>
    <t>RPRA</t>
  </si>
  <si>
    <t>PRACTICE: Contemporary Issues in Practitioner Education</t>
  </si>
  <si>
    <t>RPAY</t>
  </si>
  <si>
    <t>Practicing Anthropology</t>
  </si>
  <si>
    <t>VPSF</t>
  </si>
  <si>
    <t>Preventing School Failure: Alternative Education for Children and Youth</t>
  </si>
  <si>
    <t>MPPC</t>
  </si>
  <si>
    <t>Problems of Post-Communism</t>
  </si>
  <si>
    <t>RJIE</t>
  </si>
  <si>
    <t>Professional Development in Education</t>
  </si>
  <si>
    <t>FPRS</t>
  </si>
  <si>
    <t>Prose Studies</t>
  </si>
  <si>
    <t>TPPL</t>
  </si>
  <si>
    <t>Psychiatry, Psychology and Law</t>
  </si>
  <si>
    <t>HPSP</t>
  </si>
  <si>
    <t>Psychoanalysis, Self and Context</t>
  </si>
  <si>
    <t>HPSD</t>
  </si>
  <si>
    <t>Psychoanalytic Dialogues</t>
  </si>
  <si>
    <t>HPSI</t>
  </si>
  <si>
    <t>Psychoanalytic Inquiry</t>
  </si>
  <si>
    <t>UPPE</t>
  </si>
  <si>
    <t>Psychoanalytic Perspectives</t>
  </si>
  <si>
    <t>RPPS</t>
  </si>
  <si>
    <t>Psychoanalytic Psychotherapy: Applications, Theory and Research</t>
  </si>
  <si>
    <t>WPSW</t>
  </si>
  <si>
    <t>Psychoanalytic Social Work</t>
  </si>
  <si>
    <t>RPCO</t>
  </si>
  <si>
    <t>Psychodynamic Practice: Individual, Groups &amp; Organisations</t>
  </si>
  <si>
    <t>HPLI</t>
  </si>
  <si>
    <t>Psychological Inquiry</t>
  </si>
  <si>
    <t>UPYP</t>
  </si>
  <si>
    <t>Psychological Perspectives: A Semiannual Journal of Jungian Thought</t>
  </si>
  <si>
    <t>GPSH</t>
  </si>
  <si>
    <t xml:space="preserve">Psychology &amp; Health  </t>
  </si>
  <si>
    <t>RPSE</t>
  </si>
  <si>
    <t>Psychology &amp; Sexuality</t>
  </si>
  <si>
    <t>GPCL</t>
  </si>
  <si>
    <t>Psychology, Crime &amp; Law</t>
  </si>
  <si>
    <t>RPSY</t>
  </si>
  <si>
    <t>Psychosis</t>
  </si>
  <si>
    <t>TPSR</t>
  </si>
  <si>
    <t>Psychotherapy Research</t>
  </si>
  <si>
    <t>YPUA</t>
  </si>
  <si>
    <t>Public Archaeology</t>
  </si>
  <si>
    <t>RPAD</t>
  </si>
  <si>
    <t>Public Art Dialogue</t>
  </si>
  <si>
    <t>MPIN</t>
  </si>
  <si>
    <t>Public Integrity</t>
  </si>
  <si>
    <t>WPLQ</t>
  </si>
  <si>
    <t>Public Library Quarterly</t>
  </si>
  <si>
    <t>RPXM</t>
  </si>
  <si>
    <t>Public Management Review</t>
  </si>
  <si>
    <t>RPMM</t>
  </si>
  <si>
    <t>Public Money &amp; Management</t>
  </si>
  <si>
    <t>MPMR</t>
  </si>
  <si>
    <t>Public Performance &amp; Management Review</t>
  </si>
  <si>
    <t>WPSQ</t>
  </si>
  <si>
    <t>Public Services Quarterly</t>
  </si>
  <si>
    <t>YPEG</t>
  </si>
  <si>
    <t>Publications of the English Goethe Society</t>
  </si>
  <si>
    <t>UQRP</t>
  </si>
  <si>
    <t>Qualitative Reseacrh in Psychology</t>
  </si>
  <si>
    <t>RQRS</t>
  </si>
  <si>
    <t>Qualitative Research in Sport and Exercise</t>
  </si>
  <si>
    <t>RQRR</t>
  </si>
  <si>
    <t>Qualitative Research Reports</t>
  </si>
  <si>
    <t>CQHE</t>
  </si>
  <si>
    <t>Quality in Higher Education</t>
  </si>
  <si>
    <t>RQUF</t>
  </si>
  <si>
    <t>Quantitative Finance</t>
  </si>
  <si>
    <t>RQJS</t>
  </si>
  <si>
    <t xml:space="preserve">Quarterly Journal of Speech  </t>
  </si>
  <si>
    <t>GQRF</t>
  </si>
  <si>
    <t>Quarterly Review of Film &amp; Video</t>
  </si>
  <si>
    <t>CREE</t>
  </si>
  <si>
    <t>Race Ethnicity and Education</t>
  </si>
  <si>
    <t>URWL</t>
  </si>
  <si>
    <t>Reading &amp; Writing Quarterly</t>
  </si>
  <si>
    <t>URPY</t>
  </si>
  <si>
    <t>Reading Psychology</t>
  </si>
  <si>
    <t>WREF</t>
  </si>
  <si>
    <t>Reference Librarian (The)</t>
  </si>
  <si>
    <t>CREP</t>
  </si>
  <si>
    <t>Reflective Practice</t>
  </si>
  <si>
    <t>YREF</t>
  </si>
  <si>
    <t>Reformation</t>
  </si>
  <si>
    <t>YRRR</t>
  </si>
  <si>
    <t>Reformation &amp; Renaissance Review</t>
  </si>
  <si>
    <t>FRFS</t>
  </si>
  <si>
    <t>Regional &amp; Federal Studies</t>
  </si>
  <si>
    <t>CRES</t>
  </si>
  <si>
    <t>Regional Studies</t>
  </si>
  <si>
    <t>RPIM</t>
  </si>
  <si>
    <t>Regional Studies Policy Impact Books</t>
  </si>
  <si>
    <t>RREL</t>
  </si>
  <si>
    <t>Religion</t>
  </si>
  <si>
    <t>UREL</t>
  </si>
  <si>
    <t>Religion &amp; Education</t>
  </si>
  <si>
    <t>RRBB</t>
  </si>
  <si>
    <t>Religion, Brain &amp; Behavior</t>
  </si>
  <si>
    <t>CRSS</t>
  </si>
  <si>
    <t>Religion, State &amp; Society: the Keston</t>
  </si>
  <si>
    <t>UREA</t>
  </si>
  <si>
    <t>Religious Education</t>
  </si>
  <si>
    <t>RREP</t>
  </si>
  <si>
    <t>Representation</t>
  </si>
  <si>
    <t>CRID</t>
  </si>
  <si>
    <t>Research in Dance Education</t>
  </si>
  <si>
    <t>CRDE</t>
  </si>
  <si>
    <t>Research in Drama Education</t>
  </si>
  <si>
    <t>HRHD</t>
  </si>
  <si>
    <t>Research in Human Development</t>
  </si>
  <si>
    <t>RRME</t>
  </si>
  <si>
    <t>Research in Mathematics Education</t>
  </si>
  <si>
    <t>RPCE</t>
  </si>
  <si>
    <t>Research in Post-Compulsory Education</t>
  </si>
  <si>
    <t>CRST</t>
  </si>
  <si>
    <t>Research in Science &amp; Technological Education</t>
  </si>
  <si>
    <t>HRLS</t>
  </si>
  <si>
    <t>Research on Language &amp; Social Interaction</t>
  </si>
  <si>
    <t>RRED</t>
  </si>
  <si>
    <t>Research Papers in Education</t>
  </si>
  <si>
    <t>URTM</t>
  </si>
  <si>
    <t>Research Technology Management</t>
  </si>
  <si>
    <t>WRTC</t>
  </si>
  <si>
    <t>Residential Treatment For Children &amp; Youth</t>
  </si>
  <si>
    <t>RRHI</t>
  </si>
  <si>
    <t>Rethinking History</t>
  </si>
  <si>
    <t>RRMX</t>
  </si>
  <si>
    <t>Rethinking Marxism</t>
  </si>
  <si>
    <t>RROC</t>
  </si>
  <si>
    <t>Review of Communication Online</t>
  </si>
  <si>
    <t>GRED</t>
  </si>
  <si>
    <t>Review of Education, Pedagogy, and Cultural Studies</t>
  </si>
  <si>
    <t>RRIP</t>
  </si>
  <si>
    <t>Review of International Political Economy</t>
  </si>
  <si>
    <t>CRPE</t>
  </si>
  <si>
    <t>Review of Political Economy</t>
  </si>
  <si>
    <t>RRSE</t>
  </si>
  <si>
    <t xml:space="preserve">Review of Social Economy  </t>
  </si>
  <si>
    <t>RREV</t>
  </si>
  <si>
    <t>Review: Literature &amp; Arts of the Americas</t>
  </si>
  <si>
    <t>GRVA</t>
  </si>
  <si>
    <t>Reviews in Anthropology</t>
  </si>
  <si>
    <t>FRVR</t>
  </si>
  <si>
    <t>Revolutionary Russia</t>
  </si>
  <si>
    <t>HRHR</t>
  </si>
  <si>
    <t>Rhetoric Review</t>
  </si>
  <si>
    <t>RRSQ</t>
  </si>
  <si>
    <t>Rhetoric Society Quarterly</t>
  </si>
  <si>
    <t>UMLE</t>
  </si>
  <si>
    <t>RMLE Online</t>
  </si>
  <si>
    <t>RRMS</t>
  </si>
  <si>
    <t>Rock Music Studies</t>
  </si>
  <si>
    <t>UROR</t>
  </si>
  <si>
    <t>Roeper Review</t>
  </si>
  <si>
    <t>VROQ</t>
  </si>
  <si>
    <t>Romance Quarterly</t>
  </si>
  <si>
    <t>YROS</t>
  </si>
  <si>
    <t>Romance Studies</t>
  </si>
  <si>
    <t>RRSO</t>
  </si>
  <si>
    <t>Rural Society</t>
  </si>
  <si>
    <t>YRUR</t>
  </si>
  <si>
    <t>Rural Theology (International, Ecumenical and Interdisciplinary Perspectives)</t>
  </si>
  <si>
    <t>RUSI</t>
  </si>
  <si>
    <t xml:space="preserve">RUSI Journal   </t>
  </si>
  <si>
    <t>RSAF</t>
  </si>
  <si>
    <t>Safundi: The Journal of South African and American Studies</t>
  </si>
  <si>
    <t>SACT</t>
  </si>
  <si>
    <t>Scandinavian Actuarial Journal</t>
  </si>
  <si>
    <t>SEHR</t>
  </si>
  <si>
    <t>Scandinavian Economic History Review</t>
  </si>
  <si>
    <t>CSJE</t>
  </si>
  <si>
    <t>Scandinavian Journal of Educational Research</t>
  </si>
  <si>
    <t>SHIS</t>
  </si>
  <si>
    <t>Scandinavian Journal of History</t>
  </si>
  <si>
    <t>SJHT</t>
  </si>
  <si>
    <t>Scandinavian Journal of Hospitality and Tourism</t>
  </si>
  <si>
    <t>SOLD</t>
  </si>
  <si>
    <t>Scandinavian Journal of the Old Testament</t>
  </si>
  <si>
    <t>RSPR</t>
  </si>
  <si>
    <t>Scandinavian Psychoanalytic Review</t>
  </si>
  <si>
    <t>SSLA</t>
  </si>
  <si>
    <t>Scando-Slavica</t>
  </si>
  <si>
    <t>UJLE</t>
  </si>
  <si>
    <t>SCHOLE: A Journal of Leisure Studies &amp; Recreation Education</t>
  </si>
  <si>
    <t>NSES</t>
  </si>
  <si>
    <t>School Effectiveness and School Improvement</t>
  </si>
  <si>
    <t>CSLM</t>
  </si>
  <si>
    <t>School Leadership &amp; Management</t>
  </si>
  <si>
    <t>USPR</t>
  </si>
  <si>
    <t xml:space="preserve">School Pychology Review </t>
  </si>
  <si>
    <t>GSGS</t>
  </si>
  <si>
    <t>Science &amp; Global Security</t>
  </si>
  <si>
    <t>WSTL</t>
  </si>
  <si>
    <t>Science &amp; Technology Libraries</t>
  </si>
  <si>
    <t>VSCA</t>
  </si>
  <si>
    <t>Science Activities: Projects and Curriculum Ideas in STEM Classrooms</t>
  </si>
  <si>
    <t>USCH</t>
  </si>
  <si>
    <t>Science and Children</t>
  </si>
  <si>
    <t>CSAC</t>
  </si>
  <si>
    <t>Science as Culture</t>
  </si>
  <si>
    <t>UJSS</t>
  </si>
  <si>
    <t>Science Scope</t>
  </si>
  <si>
    <t>HSSR</t>
  </si>
  <si>
    <t>Scientific Studies of Reading</t>
  </si>
  <si>
    <t>RSGJ</t>
  </si>
  <si>
    <t>Scottish Geographical Journal</t>
  </si>
  <si>
    <t>RSCR</t>
  </si>
  <si>
    <t>Scrutiny2 - Issues in English Studies in Southern Africa</t>
  </si>
  <si>
    <t>FSST</t>
  </si>
  <si>
    <t>Security Studies</t>
  </si>
  <si>
    <t>PSAI</t>
  </si>
  <si>
    <t>Self and Identity</t>
  </si>
  <si>
    <t>RFSS</t>
  </si>
  <si>
    <t xml:space="preserve">Senses and Society </t>
  </si>
  <si>
    <t>WSER</t>
  </si>
  <si>
    <t>Serials Librarian (The): From the Printed Page to the Digital Age</t>
  </si>
  <si>
    <t>USRV</t>
  </si>
  <si>
    <t>Serials Review</t>
  </si>
  <si>
    <t>WSMQ</t>
  </si>
  <si>
    <t>Services Marketing Quarterly</t>
  </si>
  <si>
    <t>RSET</t>
  </si>
  <si>
    <t>Settler Colonial Studies</t>
  </si>
  <si>
    <t>RSEV</t>
  </si>
  <si>
    <t>Seventeenth Century</t>
  </si>
  <si>
    <t>CSED</t>
  </si>
  <si>
    <t>Sex Education:Sexuality, Society and Learning</t>
  </si>
  <si>
    <t>WGLS</t>
  </si>
  <si>
    <t>Sexual and Gender Diversity in Social Services</t>
  </si>
  <si>
    <t>CSMT</t>
  </si>
  <si>
    <t>Sexual and Relationship Therapy</t>
  </si>
  <si>
    <t>RSHK</t>
  </si>
  <si>
    <t>Shakespeare</t>
  </si>
  <si>
    <t>RSFO</t>
  </si>
  <si>
    <t>Sikh Formations:Religion,Culture,Theory</t>
  </si>
  <si>
    <t>FSLA</t>
  </si>
  <si>
    <t>Slavery &amp; Abolition</t>
  </si>
  <si>
    <t>WSEE</t>
  </si>
  <si>
    <t>Slavic &amp; East European Information Resources</t>
  </si>
  <si>
    <t>YSLA</t>
  </si>
  <si>
    <t xml:space="preserve">Slavonica </t>
  </si>
  <si>
    <t>RSER</t>
  </si>
  <si>
    <t>Small Enterprise Research</t>
  </si>
  <si>
    <t>FSWI</t>
  </si>
  <si>
    <t>Small Wars &amp; Insurgencies</t>
  </si>
  <si>
    <t>FSAS</t>
  </si>
  <si>
    <t>Soccer and Society</t>
  </si>
  <si>
    <t>RSCG</t>
  </si>
  <si>
    <t>Social &amp; Cultural Geography</t>
  </si>
  <si>
    <t>REAJ</t>
  </si>
  <si>
    <t>Social and Environmental Accountability Journal</t>
  </si>
  <si>
    <t>RSDY</t>
  </si>
  <si>
    <t>Social Dynamics</t>
  </si>
  <si>
    <t>TSEP</t>
  </si>
  <si>
    <t>Social Epistemology</t>
  </si>
  <si>
    <t>RSHI</t>
  </si>
  <si>
    <t>Social History</t>
  </si>
  <si>
    <t>CSID</t>
  </si>
  <si>
    <t>Social Identities</t>
  </si>
  <si>
    <t>CSMS</t>
  </si>
  <si>
    <t>Social Movement Studies</t>
  </si>
  <si>
    <t>PSNS</t>
  </si>
  <si>
    <t>Social Neuroscience</t>
  </si>
  <si>
    <t>USSJ</t>
  </si>
  <si>
    <t>Social Science Journal</t>
  </si>
  <si>
    <t>RSSC</t>
  </si>
  <si>
    <t>Social Sciences in China</t>
  </si>
  <si>
    <t>CSOS</t>
  </si>
  <si>
    <t>Social Semiotics</t>
  </si>
  <si>
    <t>CSWE</t>
  </si>
  <si>
    <t>Social Work Education</t>
  </si>
  <si>
    <t>WSHC</t>
  </si>
  <si>
    <t>Social Work In Health Care</t>
  </si>
  <si>
    <t>WSMH</t>
  </si>
  <si>
    <t>Social Work In Mental Health</t>
  </si>
  <si>
    <t>WHSP</t>
  </si>
  <si>
    <t>Social Work In Public Health</t>
  </si>
  <si>
    <t>WSWG</t>
  </si>
  <si>
    <t>Social Work With Groups</t>
  </si>
  <si>
    <t>CSAD</t>
  </si>
  <si>
    <t>Socialism and Democracy</t>
  </si>
  <si>
    <t>USFO</t>
  </si>
  <si>
    <t>Sociological Focus</t>
  </si>
  <si>
    <t>UTSQ</t>
  </si>
  <si>
    <t>Sociological Quarterly</t>
  </si>
  <si>
    <t>USLS</t>
  </si>
  <si>
    <t>Sociological Spectrum</t>
  </si>
  <si>
    <t>USOU</t>
  </si>
  <si>
    <t>Souls: A Critical Journal of Black Politics, Culture, and Society</t>
  </si>
  <si>
    <t>RFSO</t>
  </si>
  <si>
    <t>Sound Studies</t>
  </si>
  <si>
    <t>RSAG</t>
  </si>
  <si>
    <t>South African Geographical Journal</t>
  </si>
  <si>
    <t>RSHJ</t>
  </si>
  <si>
    <t>South African Historical Journal</t>
  </si>
  <si>
    <t>RSAR</t>
  </si>
  <si>
    <t>South African Journal of Accounting Research</t>
  </si>
  <si>
    <t>RJAL</t>
  </si>
  <si>
    <t>South African Journal of African Languages</t>
  </si>
  <si>
    <t>RSAJ</t>
  </si>
  <si>
    <t>South African Journal of International Affairs</t>
  </si>
  <si>
    <t>RSPH</t>
  </si>
  <si>
    <t>South African Journal of Philosophy</t>
  </si>
  <si>
    <t>RJHR</t>
  </si>
  <si>
    <t>South African Journal on Human Rights</t>
  </si>
  <si>
    <t>RSSR</t>
  </si>
  <si>
    <t>South African Review of Sociology</t>
  </si>
  <si>
    <t>RTHJ</t>
  </si>
  <si>
    <t>South African Theatre Journal</t>
  </si>
  <si>
    <t>CSAS</t>
  </si>
  <si>
    <t>South Asia:Journal of South Asian Studies</t>
  </si>
  <si>
    <t>RSAD</t>
  </si>
  <si>
    <t>South Asian Diaspora</t>
  </si>
  <si>
    <t>RSAC</t>
  </si>
  <si>
    <t>South Asian History and Culture</t>
  </si>
  <si>
    <t>RSAP</t>
  </si>
  <si>
    <t>South Asian Popular Culture</t>
  </si>
  <si>
    <t>RSOA</t>
  </si>
  <si>
    <t>South Asian Review</t>
  </si>
  <si>
    <t>RSAS</t>
  </si>
  <si>
    <t>South Asian Studies</t>
  </si>
  <si>
    <t>RSOU</t>
  </si>
  <si>
    <t>South East Asia Research</t>
  </si>
  <si>
    <t>FSES</t>
  </si>
  <si>
    <t>South European Society &amp; Politics</t>
  </si>
  <si>
    <t>YSEA</t>
  </si>
  <si>
    <t>Southeastern Archaeology</t>
  </si>
  <si>
    <t>RALL</t>
  </si>
  <si>
    <t>Southern African Linguistics and Applied Language Studies</t>
  </si>
  <si>
    <t>RSJC</t>
  </si>
  <si>
    <t>Southern Communication Journal</t>
  </si>
  <si>
    <t>CSPP</t>
  </si>
  <si>
    <t>Space and Polity</t>
  </si>
  <si>
    <t>REFC</t>
  </si>
  <si>
    <t>Spanish Journal of Finance and Accounting/Revista Espanola de Financiacion y Contabilidad</t>
  </si>
  <si>
    <t>RSEA</t>
  </si>
  <si>
    <t>Spatial Economic Analysis</t>
  </si>
  <si>
    <t>RSIH</t>
  </si>
  <si>
    <t>Sport in History</t>
  </si>
  <si>
    <t>FCSS</t>
  </si>
  <si>
    <t>Sport in Society</t>
  </si>
  <si>
    <t>RSMR</t>
  </si>
  <si>
    <t>Sport Management Review</t>
  </si>
  <si>
    <t>CSES</t>
  </si>
  <si>
    <t>Sport, Education and Society</t>
  </si>
  <si>
    <t>RSEP</t>
  </si>
  <si>
    <t>Sport, Ethics and Philosophy</t>
  </si>
  <si>
    <t>RSPC</t>
  </si>
  <si>
    <t>Sports Coaching Review</t>
  </si>
  <si>
    <t>RFST</t>
  </si>
  <si>
    <t xml:space="preserve">Stanislavski Studies </t>
  </si>
  <si>
    <t>RSAN</t>
  </si>
  <si>
    <t>Strategic Analysis</t>
  </si>
  <si>
    <t>TSTC</t>
  </si>
  <si>
    <t>Strategic Comments (Online)</t>
  </si>
  <si>
    <t>TSTD</t>
  </si>
  <si>
    <t>Strategic Dossiers</t>
  </si>
  <si>
    <t>USTR</t>
  </si>
  <si>
    <t>Strategies: A Journal for Physical &amp; Sport Educators</t>
  </si>
  <si>
    <t>HSEM</t>
  </si>
  <si>
    <t>Structural Equation Modeling: A Multidisciplinary Journal</t>
  </si>
  <si>
    <t>SNEC</t>
  </si>
  <si>
    <t>Studia Neophilologica</t>
  </si>
  <si>
    <t>STHE</t>
  </si>
  <si>
    <t>Studia Theologica</t>
  </si>
  <si>
    <t>USAE</t>
  </si>
  <si>
    <t>Studies in Art Education: a Journal of Issues and Research</t>
  </si>
  <si>
    <t>RSAU</t>
  </si>
  <si>
    <t>Studies in Australasian Cinema</t>
  </si>
  <si>
    <t>RSTU</t>
  </si>
  <si>
    <t>Studies in Chinese Religions</t>
  </si>
  <si>
    <t>WSCS</t>
  </si>
  <si>
    <t>Studies in Clinical Social Work: Transforming Practice, Education and Research</t>
  </si>
  <si>
    <t>UTER</t>
  </si>
  <si>
    <t>Studies in Conflict &amp; Terrorism</t>
  </si>
  <si>
    <t>YSIC</t>
  </si>
  <si>
    <t>Studies in Conservation</t>
  </si>
  <si>
    <t>CSCE</t>
  </si>
  <si>
    <t>Studies in Continuing Education</t>
  </si>
  <si>
    <t>RSDF</t>
  </si>
  <si>
    <t>Studies in Documentary Film</t>
  </si>
  <si>
    <t>RSEE</t>
  </si>
  <si>
    <t>Studies in Economics and Econometrics</t>
  </si>
  <si>
    <t>RSEU</t>
  </si>
  <si>
    <t>Studies in European Cinema</t>
  </si>
  <si>
    <t>HSGS</t>
  </si>
  <si>
    <t>Studies in Gender and Sexuality</t>
  </si>
  <si>
    <t>CSHE</t>
  </si>
  <si>
    <t>Studies in Higher Education</t>
  </si>
  <si>
    <t>RSOR</t>
  </si>
  <si>
    <t>Studies in Political Economy: A Socialist Review</t>
  </si>
  <si>
    <t>RRSC</t>
  </si>
  <si>
    <t>Studies in Russian and Soviet Cinema</t>
  </si>
  <si>
    <t>RSSE</t>
  </si>
  <si>
    <t>Studies in Science Education</t>
  </si>
  <si>
    <t>RSIA</t>
  </si>
  <si>
    <t>Studies in the Education of Adults</t>
  </si>
  <si>
    <t>TGAH</t>
  </si>
  <si>
    <t>Studies in the History of Gardens &amp; Designed Landscapes</t>
  </si>
  <si>
    <t>RSTP</t>
  </si>
  <si>
    <t>Studies in Theatre and Performance</t>
  </si>
  <si>
    <t>RSTW</t>
  </si>
  <si>
    <t>Studies in Travel Writing</t>
  </si>
  <si>
    <t>CSTE</t>
  </si>
  <si>
    <t>Studying Teacher Education</t>
  </si>
  <si>
    <t>TSUR</t>
  </si>
  <si>
    <t>Survival</t>
  </si>
  <si>
    <t>SOSL</t>
  </si>
  <si>
    <t>Symbolae Osloenses</t>
  </si>
  <si>
    <t>VSYM</t>
  </si>
  <si>
    <t>Symposium: A Quarterly Journal in Modern Literatures</t>
  </si>
  <si>
    <t>RTDE</t>
  </si>
  <si>
    <t>Teacher Development: An international journal of teachers' professonal development</t>
  </si>
  <si>
    <t>CTAT</t>
  </si>
  <si>
    <t>Teachers and Teaching: Theory and Practice</t>
  </si>
  <si>
    <t>HTAJ</t>
  </si>
  <si>
    <t>Teaching Artist Journal</t>
  </si>
  <si>
    <t>CTED</t>
  </si>
  <si>
    <t>Teaching Education</t>
  </si>
  <si>
    <t>CTHE</t>
  </si>
  <si>
    <t>Teaching in Higher Education (Critical Perspectives)</t>
  </si>
  <si>
    <t>HTCQ</t>
  </si>
  <si>
    <t>Technical Communication Quarterly</t>
  </si>
  <si>
    <t>WTSQ</t>
  </si>
  <si>
    <t>Technical Services Quarterly</t>
  </si>
  <si>
    <t>CTAS</t>
  </si>
  <si>
    <t>Technology Analysis &amp; Strategic Management</t>
  </si>
  <si>
    <t>UTAD</t>
  </si>
  <si>
    <t>Technology Architecture + Design</t>
  </si>
  <si>
    <t>RTPE</t>
  </si>
  <si>
    <t>Technology, Pedagogy and Education</t>
  </si>
  <si>
    <t>YTAV</t>
  </si>
  <si>
    <t>Tel Aviv (Journal of the Institute of Archaeology of Tel Aviv University)</t>
  </si>
  <si>
    <t>YTIN</t>
  </si>
  <si>
    <t>Terrae Incognitae (The Journal of the Society for the History of Discoveries)</t>
  </si>
  <si>
    <t>RTEP</t>
  </si>
  <si>
    <t>Territory, Politics, Governance</t>
  </si>
  <si>
    <t>FTPV</t>
  </si>
  <si>
    <t>Terrorism &amp; Political Violence</t>
  </si>
  <si>
    <t>RTPQ</t>
  </si>
  <si>
    <t>Text and Performance Quarterly</t>
  </si>
  <si>
    <t>YTEX</t>
  </si>
  <si>
    <t>Textile History</t>
  </si>
  <si>
    <t>RFTX</t>
  </si>
  <si>
    <t>TEXTILE: Cloth and Culture</t>
  </si>
  <si>
    <t>RTPR</t>
  </si>
  <si>
    <t>Textual Practice</t>
  </si>
  <si>
    <t>RROB</t>
  </si>
  <si>
    <t>The AAG Review of Books</t>
  </si>
  <si>
    <t>RCAB</t>
  </si>
  <si>
    <t>The Art Bulletin</t>
  </si>
  <si>
    <t>RTAP</t>
  </si>
  <si>
    <t>The Asia Pacific Journal of Anthropology</t>
  </si>
  <si>
    <t>UALJ</t>
  </si>
  <si>
    <t>The Australian Library Journal</t>
  </si>
  <si>
    <t>RTBS</t>
  </si>
  <si>
    <t>The Black Scholar</t>
  </si>
  <si>
    <t>MCES</t>
  </si>
  <si>
    <t>The Chinese Economy</t>
  </si>
  <si>
    <t>YTCR</t>
  </si>
  <si>
    <t>The Chinese Historical Review</t>
  </si>
  <si>
    <t>VTCH</t>
  </si>
  <si>
    <t>The Clearing House: A Journal of Educational Strategies, Issues and Ideas</t>
  </si>
  <si>
    <t>NTCN</t>
  </si>
  <si>
    <t>The Clinical Neuropsychologist</t>
  </si>
  <si>
    <t>GCRV</t>
  </si>
  <si>
    <t>The Communication Review</t>
  </si>
  <si>
    <t>YCOU</t>
  </si>
  <si>
    <t>The Court Historian (The International Journal of Court Studies)</t>
  </si>
  <si>
    <t>RFDJ</t>
  </si>
  <si>
    <t xml:space="preserve">The Design Journal </t>
  </si>
  <si>
    <t>UTEF</t>
  </si>
  <si>
    <t>The Educational Forum</t>
  </si>
  <si>
    <t>REJF</t>
  </si>
  <si>
    <t>The European Journal of Finance</t>
  </si>
  <si>
    <t>CELE</t>
  </si>
  <si>
    <t>The European Legacy</t>
  </si>
  <si>
    <t>VEXP</t>
  </si>
  <si>
    <t>The Explicator</t>
  </si>
  <si>
    <t>RGET</t>
  </si>
  <si>
    <t>The Geography Teacher</t>
  </si>
  <si>
    <t>VGER</t>
  </si>
  <si>
    <t>The Germanic Review: Literature, Culture, Theory</t>
  </si>
  <si>
    <t>RSIX</t>
  </si>
  <si>
    <t>The Global Sixties</t>
  </si>
  <si>
    <t>RHIS</t>
  </si>
  <si>
    <t>The Historian, Journal of the Phi Alpha Theta History Honor Society</t>
  </si>
  <si>
    <t>YHEN</t>
  </si>
  <si>
    <t>The Historic Environment: Policy &amp; Practice</t>
  </si>
  <si>
    <t>RHOF</t>
  </si>
  <si>
    <t>The History of the Family</t>
  </si>
  <si>
    <t>UTIS</t>
  </si>
  <si>
    <t>The Information Society</t>
  </si>
  <si>
    <t>ULBR</t>
  </si>
  <si>
    <t>The International Information &amp; Library Review</t>
  </si>
  <si>
    <t>FJHR</t>
  </si>
  <si>
    <t>The International Journal of Human Rights</t>
  </si>
  <si>
    <t>RIPA</t>
  </si>
  <si>
    <t xml:space="preserve">The International Journal of Psychoanalysis </t>
  </si>
  <si>
    <t>RIRR</t>
  </si>
  <si>
    <t>The International Review of Retail Distribution &amp; Consumer Research</t>
  </si>
  <si>
    <t>UITJ</t>
  </si>
  <si>
    <t>The International Trade Journal</t>
  </si>
  <si>
    <t>RITT</t>
  </si>
  <si>
    <t>The Interpreter and Translater Trainer</t>
  </si>
  <si>
    <t>YITA</t>
  </si>
  <si>
    <t>The Italianist Online</t>
  </si>
  <si>
    <t>MJES</t>
  </si>
  <si>
    <t xml:space="preserve">The Japanese Political Economy
</t>
  </si>
  <si>
    <t>RAEE</t>
  </si>
  <si>
    <t>The Journal of Agricultural Education and Extension</t>
  </si>
  <si>
    <t>RJAR</t>
  </si>
  <si>
    <t>The Journal of Architecture</t>
  </si>
  <si>
    <t>VJAM</t>
  </si>
  <si>
    <t>The Journal of Arts Management, Law, and Society</t>
  </si>
  <si>
    <t>UJCH</t>
  </si>
  <si>
    <t>The Journal of Continuing Higher Education</t>
  </si>
  <si>
    <t>VECE</t>
  </si>
  <si>
    <t>The Journal of Economic Education</t>
  </si>
  <si>
    <t>VJER</t>
  </si>
  <si>
    <t>The Journal of Educational Research</t>
  </si>
  <si>
    <t>VJEE</t>
  </si>
  <si>
    <t>The Journal of Environmental Education Online</t>
  </si>
  <si>
    <t>VJXE</t>
  </si>
  <si>
    <t>The Journal of Experimental Education</t>
  </si>
  <si>
    <t>VGEN</t>
  </si>
  <si>
    <t>The Journal of General Psychology</t>
  </si>
  <si>
    <t>VGNT</t>
  </si>
  <si>
    <t>The Journal of Genetic Psychology</t>
  </si>
  <si>
    <t>UHEJ</t>
  </si>
  <si>
    <t>The Journal of Higher Education</t>
  </si>
  <si>
    <t>RDAP</t>
  </si>
  <si>
    <t>The Journal of Holocaust Research</t>
  </si>
  <si>
    <t>RJTE</t>
  </si>
  <si>
    <t>The Journal of International Trade and Economic Development</t>
  </si>
  <si>
    <t>RFMC</t>
  </si>
  <si>
    <t xml:space="preserve">The Journal of Modern Craft </t>
  </si>
  <si>
    <t>CJPH</t>
  </si>
  <si>
    <t>The Journal of Pacific History</t>
  </si>
  <si>
    <t>FJPS</t>
  </si>
  <si>
    <t>The Journal of Peasant Studies</t>
  </si>
  <si>
    <t>RPOS</t>
  </si>
  <si>
    <t>The Journal of Positive Psychology</t>
  </si>
  <si>
    <t>VJRL</t>
  </si>
  <si>
    <t>The Journal of Psychology</t>
  </si>
  <si>
    <t>FSLV</t>
  </si>
  <si>
    <t>The Journal of Slavic Military Studies</t>
  </si>
  <si>
    <t>VSOC</t>
  </si>
  <si>
    <t>The Journal of Social Psychology</t>
  </si>
  <si>
    <t>RBSP</t>
  </si>
  <si>
    <t>The Journal of the British Society for Phenomenology</t>
  </si>
  <si>
    <t>UJME</t>
  </si>
  <si>
    <t>The Journal of the Middle East and Africa</t>
  </si>
  <si>
    <t>YKSR</t>
  </si>
  <si>
    <t>The Keats-Shelly Review</t>
  </si>
  <si>
    <t>RALT</t>
  </si>
  <si>
    <t>The Law Teacher</t>
  </si>
  <si>
    <t>YLDN</t>
  </si>
  <si>
    <t>The London Journal: A Review of Metropolitan Society Past and Present</t>
  </si>
  <si>
    <t>RMIR</t>
  </si>
  <si>
    <t>The Mariner's Mirror</t>
  </si>
  <si>
    <t>TMIB</t>
  </si>
  <si>
    <t>The Military Balance</t>
  </si>
  <si>
    <t>YNBI</t>
  </si>
  <si>
    <t>The New Bioethics (A Multidisciplinary Journal of Biotechnology and the Body)</t>
  </si>
  <si>
    <t>UTNE</t>
  </si>
  <si>
    <t>The New Educator</t>
  </si>
  <si>
    <t>RNPR</t>
  </si>
  <si>
    <t>The Nonproliferation Review</t>
  </si>
  <si>
    <t>UOHR</t>
  </si>
  <si>
    <t>The Oral History Review</t>
  </si>
  <si>
    <t>RPRE</t>
  </si>
  <si>
    <t>The Pacific Review</t>
  </si>
  <si>
    <t>RPOL</t>
  </si>
  <si>
    <t>The Polar Journal</t>
  </si>
  <si>
    <t>RTPG</t>
  </si>
  <si>
    <t>The Professional Geographer</t>
  </si>
  <si>
    <t>UPAQ</t>
  </si>
  <si>
    <t>The Psychoanalytic Quarterly</t>
  </si>
  <si>
    <t>UPSC</t>
  </si>
  <si>
    <t>The Psychoanalytic Study of the Child</t>
  </si>
  <si>
    <t>RFIA</t>
  </si>
  <si>
    <t>The Review of Faith and International Affairs</t>
  </si>
  <si>
    <t>CTRT</t>
  </si>
  <si>
    <t>The Round Table</t>
  </si>
  <si>
    <t>UTST</t>
  </si>
  <si>
    <t>The Science Teacher</t>
  </si>
  <si>
    <t>FSIJ</t>
  </si>
  <si>
    <t>The Service Industries Journal</t>
  </si>
  <si>
    <t>VTSS</t>
  </si>
  <si>
    <t>The Social Studies</t>
  </si>
  <si>
    <t>UTTE</t>
  </si>
  <si>
    <t>The Teacher Educator</t>
  </si>
  <si>
    <t>RTPL</t>
  </si>
  <si>
    <t>The Theory and Practice of Legislation</t>
  </si>
  <si>
    <t>RTRN</t>
  </si>
  <si>
    <t>The Translator</t>
  </si>
  <si>
    <t>RWAQ</t>
  </si>
  <si>
    <t>The Washington Quarterly</t>
  </si>
  <si>
    <t>RDES</t>
  </si>
  <si>
    <t>Theatre and Performance Design</t>
  </si>
  <si>
    <t>RTDP</t>
  </si>
  <si>
    <t>Theatre, Dance and Performance Training</t>
  </si>
  <si>
    <t>YTHS</t>
  </si>
  <si>
    <t>Theology &amp; Sexuality</t>
  </si>
  <si>
    <t>RTAS</t>
  </si>
  <si>
    <t>Theology and Science</t>
  </si>
  <si>
    <t>UTRS</t>
  </si>
  <si>
    <t>Theory &amp; Research in Social Education</t>
  </si>
  <si>
    <t>HTIP</t>
  </si>
  <si>
    <t>Theory Into Practice</t>
  </si>
  <si>
    <t>PTAR</t>
  </si>
  <si>
    <t>Thinking &amp; Reasoning</t>
  </si>
  <si>
    <t>CTTE</t>
  </si>
  <si>
    <t>Third Text</t>
  </si>
  <si>
    <t>CTWQ</t>
  </si>
  <si>
    <t>Third World Quarterly</t>
  </si>
  <si>
    <t>RTAM</t>
  </si>
  <si>
    <t>Time and Mind: The Journal of Archaeology, Consciousness and Culture</t>
  </si>
  <si>
    <t>CTQM</t>
  </si>
  <si>
    <t>Total Quality Management &amp; Business Excellence</t>
  </si>
  <si>
    <t>RTXG</t>
  </si>
  <si>
    <t>Tourism Geographies</t>
  </si>
  <si>
    <t>RTHP</t>
  </si>
  <si>
    <t>Tourism Planning &amp; Development</t>
  </si>
  <si>
    <t>RTRR</t>
  </si>
  <si>
    <t>Tourism Recreation Research</t>
  </si>
  <si>
    <t>RTAJ</t>
  </si>
  <si>
    <t>Transactional Analysis Journal</t>
  </si>
  <si>
    <t>UTRV</t>
  </si>
  <si>
    <t>Translation Review</t>
  </si>
  <si>
    <t>RTRS</t>
  </si>
  <si>
    <t>Translation Studies</t>
  </si>
  <si>
    <t>RTLT</t>
  </si>
  <si>
    <t>Transnational Legal Theory</t>
  </si>
  <si>
    <t>RTRC</t>
  </si>
  <si>
    <t>Transnational Screens</t>
  </si>
  <si>
    <t>TTRV</t>
  </si>
  <si>
    <t>Transport Reviews</t>
  </si>
  <si>
    <t>GTPT</t>
  </si>
  <si>
    <t>Transportation Planning &amp; Technology</t>
  </si>
  <si>
    <t>FTUR</t>
  </si>
  <si>
    <t>Turkish Studies</t>
  </si>
  <si>
    <t>RURB</t>
  </si>
  <si>
    <t>Urban Geography</t>
  </si>
  <si>
    <t>CUPR</t>
  </si>
  <si>
    <t>Urban Policy and Research</t>
  </si>
  <si>
    <t>RURP</t>
  </si>
  <si>
    <t>Urban Research and Practice</t>
  </si>
  <si>
    <t>TVEC</t>
  </si>
  <si>
    <t>Venture Capital</t>
  </si>
  <si>
    <t>YVEA</t>
  </si>
  <si>
    <t>Vernacular Architecture</t>
  </si>
  <si>
    <t>UVAO</t>
  </si>
  <si>
    <t>Victims &amp; Offenders</t>
  </si>
  <si>
    <t>UVST</t>
  </si>
  <si>
    <t>Visitor Studies</t>
  </si>
  <si>
    <t>GVAN</t>
  </si>
  <si>
    <t>Visual Anthropology</t>
  </si>
  <si>
    <t>PVIS</t>
  </si>
  <si>
    <t>Visual Cognition</t>
  </si>
  <si>
    <t>HVCQ</t>
  </si>
  <si>
    <t>Visual Communication Quarterly</t>
  </si>
  <si>
    <t>RVCB</t>
  </si>
  <si>
    <t>Visual Culture in Britain</t>
  </si>
  <si>
    <t>GVIR</t>
  </si>
  <si>
    <t>Visual Resources: An International Journal on Images and Their Uses</t>
  </si>
  <si>
    <t>RVST</t>
  </si>
  <si>
    <t>Visual Studies</t>
  </si>
  <si>
    <t>RVSR</t>
  </si>
  <si>
    <t>Voice and Speech Review</t>
  </si>
  <si>
    <t>YWAR</t>
  </si>
  <si>
    <t>War &amp; Society</t>
  </si>
  <si>
    <t>RWAS</t>
  </si>
  <si>
    <t>Wasafiri</t>
  </si>
  <si>
    <t>RWIN</t>
  </si>
  <si>
    <t>Water International</t>
  </si>
  <si>
    <t>FWEP</t>
  </si>
  <si>
    <t>West European Politics</t>
  </si>
  <si>
    <t>RWJC</t>
  </si>
  <si>
    <t xml:space="preserve">Western Journal of Communication </t>
  </si>
  <si>
    <t>RWHI</t>
  </si>
  <si>
    <t>Whitehall Papers</t>
  </si>
  <si>
    <t>RREE</t>
  </si>
  <si>
    <t xml:space="preserve">Whiteness and Education </t>
  </si>
  <si>
    <t>WWCJ</t>
  </si>
  <si>
    <t>Women &amp; Criminal Justice</t>
  </si>
  <si>
    <t>RWAP</t>
  </si>
  <si>
    <t>Women &amp; Performance: a journal of feminist theory</t>
  </si>
  <si>
    <t>WWAT</t>
  </si>
  <si>
    <t>Women &amp; Therapy</t>
  </si>
  <si>
    <t>RWCR</t>
  </si>
  <si>
    <t>Women: a cultural review</t>
  </si>
  <si>
    <t>RWHR</t>
  </si>
  <si>
    <t>Women's History Review</t>
  </si>
  <si>
    <t>UWSC</t>
  </si>
  <si>
    <t>Women's Studies in Communication</t>
  </si>
  <si>
    <t>GWST</t>
  </si>
  <si>
    <t>Women's Studies: An inter-disciplinary journal</t>
  </si>
  <si>
    <t>RWOW</t>
  </si>
  <si>
    <t>Women's Writing</t>
  </si>
  <si>
    <t>RWRD</t>
  </si>
  <si>
    <t xml:space="preserve">WORD  </t>
  </si>
  <si>
    <t>TWIM</t>
  </si>
  <si>
    <t>Word &amp; Image</t>
  </si>
  <si>
    <t>TWST</t>
  </si>
  <si>
    <t>Work &amp; Stress</t>
  </si>
  <si>
    <t>RWAR</t>
  </si>
  <si>
    <t>World Archaeology</t>
  </si>
  <si>
    <t>RWOR</t>
  </si>
  <si>
    <t>World Art</t>
  </si>
  <si>
    <t>GWOF</t>
  </si>
  <si>
    <t xml:space="preserve">World Futures: The Journal of New Paradigm Research </t>
  </si>
  <si>
    <t>RWLE</t>
  </si>
  <si>
    <t>World Leisure Journal</t>
  </si>
  <si>
    <t>YYAJ</t>
  </si>
  <si>
    <t>Yorkshire Archaeological Journal (A Review of History and Archaeology in the County)</t>
  </si>
  <si>
    <t>UYTJ</t>
  </si>
  <si>
    <t>Youth Theatre Journal</t>
  </si>
  <si>
    <t xml:space="preserve"> </t>
  </si>
  <si>
    <t>Current Access Starts</t>
  </si>
  <si>
    <t>1999, Volume 23</t>
  </si>
  <si>
    <t>2004, Volume 1/1</t>
  </si>
  <si>
    <t>2002, Volume 1</t>
  </si>
  <si>
    <t xml:space="preserve">2015, Volume 1 </t>
  </si>
  <si>
    <t>2008, Volume 1/1</t>
  </si>
  <si>
    <t>2003, Volume 1/1</t>
  </si>
  <si>
    <t>2002, Volume 1/1</t>
  </si>
  <si>
    <t>2013, Volume 5/1</t>
  </si>
  <si>
    <t>2002, Volume 14/1</t>
  </si>
  <si>
    <t>2000, Volume 1/1</t>
  </si>
  <si>
    <t>2011, Volume 3</t>
  </si>
  <si>
    <t>2016, Volume 1</t>
  </si>
  <si>
    <t>2012, Volume 1/1</t>
  </si>
  <si>
    <t>2013, Volume 1</t>
  </si>
  <si>
    <t>2015, Volume 1</t>
  </si>
  <si>
    <t>2004, Volume 1</t>
  </si>
  <si>
    <t>2009, Volume 1</t>
  </si>
  <si>
    <t>2010, Volume 1/1</t>
  </si>
  <si>
    <t>2014, Volume 1</t>
  </si>
  <si>
    <t>2007, Volume 1</t>
  </si>
  <si>
    <t>2004, Volume 12/2</t>
  </si>
  <si>
    <t>2005, Volume 1/1</t>
  </si>
  <si>
    <t>1999, Volume 1/1</t>
  </si>
  <si>
    <t>2018, Volume 1</t>
  </si>
  <si>
    <t>1923, Volume 1/1</t>
  </si>
  <si>
    <t>2017, Volume 1</t>
  </si>
  <si>
    <t>1996, Volume 31/1</t>
  </si>
  <si>
    <t>2009, Volume 1/1</t>
  </si>
  <si>
    <t>2003, Volume 1</t>
  </si>
  <si>
    <t>2006, Volume 1/1</t>
  </si>
  <si>
    <t>1965, Volume 1/1</t>
  </si>
  <si>
    <t>1996, Volume 73/1</t>
  </si>
  <si>
    <t>2008, Volume 1</t>
  </si>
  <si>
    <t>1996, Volume 10/1</t>
  </si>
  <si>
    <t>1996, Volume 13/1</t>
  </si>
  <si>
    <t>2010, Volume 1</t>
  </si>
  <si>
    <t>2007, Volume 1/1</t>
  </si>
  <si>
    <t>2004, Volume 18/1</t>
  </si>
  <si>
    <t>1995, Volume 31/1</t>
  </si>
  <si>
    <t>2001, Volume 1/1</t>
  </si>
  <si>
    <t xml:space="preserve">1999, Volume 3 </t>
  </si>
  <si>
    <t>1996, Volume 14/1</t>
  </si>
  <si>
    <t>2002, Volume 5/1</t>
  </si>
  <si>
    <t>1984, Volume 1/1</t>
  </si>
  <si>
    <t>2000, Volume 1</t>
  </si>
  <si>
    <t>2013, Volume 1/1</t>
  </si>
  <si>
    <t>1999, Volume 1</t>
  </si>
  <si>
    <t>1991, Volume 1/1</t>
  </si>
  <si>
    <t>1986, Volume 1/1</t>
  </si>
  <si>
    <t>2005, Volume 3/1</t>
  </si>
  <si>
    <t xml:space="preserve">1998, Volume 1 </t>
  </si>
  <si>
    <t>2005, Volume 1</t>
  </si>
  <si>
    <t>2011, Volume 1/1</t>
  </si>
  <si>
    <t>1990, Volume 1/1</t>
  </si>
  <si>
    <t>2001, Volume 1</t>
  </si>
  <si>
    <t>1995, Volume 3/1</t>
  </si>
  <si>
    <t>1995, Volume 7/1</t>
  </si>
  <si>
    <t>1995, Volume 2/1</t>
  </si>
  <si>
    <t>2004, Volume 6/1</t>
  </si>
  <si>
    <t>1981, Volume 1/1</t>
  </si>
  <si>
    <t>1997, Volume 21</t>
  </si>
  <si>
    <t>1998, Volume 1</t>
  </si>
  <si>
    <t>1987, Volume 1/1</t>
  </si>
  <si>
    <t>2006, Volume 2/1</t>
  </si>
  <si>
    <t xml:space="preserve">1998 Volume 1 </t>
  </si>
  <si>
    <t>1995, Volume 11/1</t>
  </si>
  <si>
    <t>2005, Volume 8/3</t>
  </si>
  <si>
    <t>2006, Volume 1</t>
  </si>
  <si>
    <t>2011, Volume 1</t>
  </si>
  <si>
    <t xml:space="preserve">2007, Volume 1 </t>
  </si>
  <si>
    <t>2012, Volume 1</t>
  </si>
  <si>
    <t>2000, Volume 1/2-3</t>
  </si>
  <si>
    <t>2008, Volume 4/1</t>
  </si>
  <si>
    <t>2001, Volume 1/1 Journal of Dance Education</t>
  </si>
  <si>
    <t>1999, Volume 3/1</t>
  </si>
  <si>
    <t>1998, Volume 9</t>
  </si>
  <si>
    <t>2006, Volume 35/1</t>
  </si>
  <si>
    <t>1980, Volume 1/1</t>
  </si>
  <si>
    <t>2006, Volume 1/2</t>
  </si>
  <si>
    <t>1996, Volume 2/1</t>
  </si>
  <si>
    <t>2003, Volume 16/1</t>
  </si>
  <si>
    <t>1997, Volume 5</t>
  </si>
  <si>
    <t xml:space="preserve">1997, Volume 3 </t>
  </si>
  <si>
    <t>2000, Volume 3/1</t>
  </si>
  <si>
    <t>1996, Volume 4/1</t>
  </si>
  <si>
    <t>1935, Volume 1/1</t>
  </si>
  <si>
    <t>2010, Volume 6/1</t>
  </si>
  <si>
    <t xml:space="preserve">2000, Volume 1/1 </t>
  </si>
  <si>
    <t>2018 Volume 1</t>
  </si>
  <si>
    <t>1960, Volume 1/1</t>
  </si>
  <si>
    <t>1999, Volume 24/1-2</t>
  </si>
  <si>
    <t>1997, Volume 49</t>
  </si>
  <si>
    <t>2001, Volume 1/1-2</t>
  </si>
  <si>
    <t>1997, Volume 2</t>
  </si>
  <si>
    <t>2002, Volume 1/1-2</t>
  </si>
  <si>
    <t>1996, Volume 11/1</t>
  </si>
  <si>
    <t>1995, Volume 10/1</t>
  </si>
  <si>
    <t>1947, Volume 1/1</t>
  </si>
  <si>
    <t xml:space="preserve">2019, Volume 1 </t>
  </si>
  <si>
    <t>1985, Volume 1/1</t>
  </si>
  <si>
    <t>2000 Vol 1</t>
  </si>
  <si>
    <t>2004, Volume 1/1-2</t>
  </si>
  <si>
    <t>2003, Volume 3/1</t>
  </si>
  <si>
    <t>2005, Volume 1/1-2</t>
  </si>
  <si>
    <t>2001, Volume 1/4</t>
  </si>
  <si>
    <t>1997, Volume 34</t>
  </si>
  <si>
    <t>2008, Volume 29/1</t>
  </si>
  <si>
    <t>2002, Volume 1/2</t>
  </si>
  <si>
    <t>1995, Volume 9/1</t>
  </si>
  <si>
    <t>1998, Volume 17</t>
  </si>
  <si>
    <t>TBC</t>
  </si>
  <si>
    <t>1976, Volume 1/1</t>
  </si>
  <si>
    <t>1997-1998, Volume 60</t>
  </si>
  <si>
    <t>1996, Volume 12/1</t>
  </si>
  <si>
    <t>2009, Volume 23/1</t>
  </si>
  <si>
    <t>1995, Volume 16/1</t>
  </si>
  <si>
    <t>2007, Volume 10/1</t>
  </si>
  <si>
    <t>1996, Volume 3/1</t>
  </si>
  <si>
    <t>2009, Volume 10/1</t>
  </si>
  <si>
    <t>1992, Volume 1/1</t>
  </si>
  <si>
    <t>Online ISSN</t>
  </si>
  <si>
    <t>2151-7290</t>
  </si>
  <si>
    <t>2159-4260</t>
  </si>
  <si>
    <t>1468-4489</t>
  </si>
  <si>
    <t>1467-6303</t>
  </si>
  <si>
    <t>2155-286X</t>
  </si>
  <si>
    <t>1744-9499</t>
  </si>
  <si>
    <t>1503-111X</t>
  </si>
  <si>
    <t>1949-0763</t>
  </si>
  <si>
    <t>2158-6098</t>
  </si>
  <si>
    <t>1476-7341</t>
  </si>
  <si>
    <t>1544-4368</t>
  </si>
  <si>
    <t>1944-558X</t>
  </si>
  <si>
    <t>1949-0461</t>
  </si>
  <si>
    <t>1544-452X</t>
  </si>
  <si>
    <t>1837-4905</t>
  </si>
  <si>
    <t>1753-5921</t>
  </si>
  <si>
    <t>2332-2381</t>
  </si>
  <si>
    <t>1752-864X</t>
  </si>
  <si>
    <t>2163-2642</t>
  </si>
  <si>
    <t>1753-2531</t>
  </si>
  <si>
    <t>1472-5851</t>
  </si>
  <si>
    <t>1727-9445</t>
  </si>
  <si>
    <t>2469-7656</t>
  </si>
  <si>
    <t>2042-1346</t>
  </si>
  <si>
    <t>2374-3689</t>
  </si>
  <si>
    <t>1939-2214</t>
  </si>
  <si>
    <t>2154-0128</t>
  </si>
  <si>
    <t>1469-2872</t>
  </si>
  <si>
    <t>2158-978X</t>
  </si>
  <si>
    <t>1364-6915</t>
  </si>
  <si>
    <t>1744-4128</t>
  </si>
  <si>
    <t>2078-0400</t>
  </si>
  <si>
    <t>2204-4183</t>
  </si>
  <si>
    <t>1473-348X</t>
  </si>
  <si>
    <t>1474-3906</t>
  </si>
  <si>
    <t>2160-0562</t>
  </si>
  <si>
    <t>1538-9286</t>
  </si>
  <si>
    <t>1521-0383</t>
  </si>
  <si>
    <t>2168-3751</t>
  </si>
  <si>
    <t>2326-2486</t>
  </si>
  <si>
    <t>1743-7903</t>
  </si>
  <si>
    <t>1943-9954</t>
  </si>
  <si>
    <t>2156-6909</t>
  </si>
  <si>
    <t>1469-2899</t>
  </si>
  <si>
    <t>2159-6816</t>
  </si>
  <si>
    <t>1464-5050X</t>
  </si>
  <si>
    <t>2469-4460</t>
  </si>
  <si>
    <t>1940-3364</t>
  </si>
  <si>
    <t>1469-2902</t>
  </si>
  <si>
    <t>1469-2910</t>
  </si>
  <si>
    <t>1949-2901</t>
  </si>
  <si>
    <t>2332-3264</t>
  </si>
  <si>
    <t>1753-0377</t>
  </si>
  <si>
    <t>1477-2205</t>
  </si>
  <si>
    <t>1464-5041</t>
  </si>
  <si>
    <t>1532-480X</t>
  </si>
  <si>
    <t>1466-4283</t>
  </si>
  <si>
    <t>1466-4291</t>
  </si>
  <si>
    <t>1533-0389</t>
  </si>
  <si>
    <t>1466-4313</t>
  </si>
  <si>
    <t>1532-4818</t>
  </si>
  <si>
    <t>2380-0135</t>
  </si>
  <si>
    <t>2327-9109</t>
  </si>
  <si>
    <t>2162-2973</t>
  </si>
  <si>
    <t>2373-2288</t>
  </si>
  <si>
    <t>1755-0475</t>
  </si>
  <si>
    <t>2050-7836</t>
  </si>
  <si>
    <t>2325-7989</t>
  </si>
  <si>
    <t>1543-6136</t>
  </si>
  <si>
    <t>2379-2957</t>
  </si>
  <si>
    <t>2576-8476</t>
  </si>
  <si>
    <t>2374-0981</t>
  </si>
  <si>
    <t>1749-6268</t>
  </si>
  <si>
    <t>2325-5161</t>
  </si>
  <si>
    <t>1756-1310</t>
  </si>
  <si>
    <t>2325-5307</t>
  </si>
  <si>
    <t>2159-9394</t>
  </si>
  <si>
    <t>1940-4395</t>
  </si>
  <si>
    <t>1743-792X</t>
  </si>
  <si>
    <t>2150-7708</t>
  </si>
  <si>
    <t>1742-6855</t>
  </si>
  <si>
    <t>2327-6673</t>
  </si>
  <si>
    <t>2165-0993</t>
  </si>
  <si>
    <t>1741-6507</t>
  </si>
  <si>
    <t>1875-8444</t>
  </si>
  <si>
    <t>1469-2937</t>
  </si>
  <si>
    <t>2330-6351</t>
  </si>
  <si>
    <t>1477-1500</t>
  </si>
  <si>
    <t>1940-1590</t>
  </si>
  <si>
    <t>2168-4227</t>
  </si>
  <si>
    <t>2331-2548</t>
  </si>
  <si>
    <t>1469-2953</t>
  </si>
  <si>
    <t>2158-1762</t>
  </si>
  <si>
    <t>1742-0911</t>
  </si>
  <si>
    <t>2576-5957</t>
  </si>
  <si>
    <t>1750-7812</t>
  </si>
  <si>
    <t>2769-0156</t>
  </si>
  <si>
    <t>2158-6721</t>
  </si>
  <si>
    <t>2377-004X</t>
  </si>
  <si>
    <t>1469-2961</t>
  </si>
  <si>
    <t>1744-1749</t>
  </si>
  <si>
    <t>1555-2764</t>
  </si>
  <si>
    <t>1467-8403</t>
  </si>
  <si>
    <t>2164-2257</t>
  </si>
  <si>
    <t>1469-2945</t>
  </si>
  <si>
    <t>1469-297X</t>
  </si>
  <si>
    <t>1465-329X</t>
  </si>
  <si>
    <t>1557-2943</t>
  </si>
  <si>
    <t>1545-6889</t>
  </si>
  <si>
    <t>1740-4649</t>
  </si>
  <si>
    <t>1469-2988</t>
  </si>
  <si>
    <t>2574-2450</t>
  </si>
  <si>
    <t>1471-6828</t>
  </si>
  <si>
    <t>2474-0519</t>
  </si>
  <si>
    <t>2203-1871</t>
  </si>
  <si>
    <t>2470-0363</t>
  </si>
  <si>
    <t>2204-0064</t>
  </si>
  <si>
    <t>1465-3303</t>
  </si>
  <si>
    <t>1465-3311</t>
  </si>
  <si>
    <t>1940-5049</t>
  </si>
  <si>
    <t>2573-573X</t>
  </si>
  <si>
    <t>1465-332X</t>
  </si>
  <si>
    <t>1940-4166</t>
  </si>
  <si>
    <t>1469-2996</t>
  </si>
  <si>
    <t>2333-6498</t>
  </si>
  <si>
    <t>1363-030X</t>
  </si>
  <si>
    <t>2150-6841</t>
  </si>
  <si>
    <t>1742-9544</t>
  </si>
  <si>
    <t>1447-0748</t>
  </si>
  <si>
    <t>1945-5534</t>
  </si>
  <si>
    <t>2056-7731</t>
  </si>
  <si>
    <t>1532-4834</t>
  </si>
  <si>
    <t>1943-4480</t>
  </si>
  <si>
    <t>1523-5890</t>
  </si>
  <si>
    <t>1948-5573</t>
  </si>
  <si>
    <t>2832-529X</t>
  </si>
  <si>
    <t>1743-1670</t>
  </si>
  <si>
    <t>1743-2987</t>
  </si>
  <si>
    <t>1469-3526</t>
  </si>
  <si>
    <t>1467-8527</t>
  </si>
  <si>
    <t>1469-3534</t>
  </si>
  <si>
    <t>1469-3542</t>
  </si>
  <si>
    <t>1740-7931</t>
  </si>
  <si>
    <t>1465-3346</t>
  </si>
  <si>
    <t>1745-8226</t>
  </si>
  <si>
    <t>1466-4321</t>
  </si>
  <si>
    <t>1472-7234</t>
  </si>
  <si>
    <t>1478-3428</t>
  </si>
  <si>
    <t>2474-1612</t>
  </si>
  <si>
    <t>1938-3282</t>
  </si>
  <si>
    <t>1743-7938</t>
  </si>
  <si>
    <t>1947-4628</t>
  </si>
  <si>
    <t>1469-3577</t>
  </si>
  <si>
    <t>1474-449X</t>
  </si>
  <si>
    <t>2157-0817</t>
  </si>
  <si>
    <t>1923-3051</t>
  </si>
  <si>
    <t>2690-7267</t>
  </si>
  <si>
    <t>2158-9100</t>
  </si>
  <si>
    <t>2333-1461</t>
  </si>
  <si>
    <t>2375-2475</t>
  </si>
  <si>
    <t>1548-3290</t>
  </si>
  <si>
    <t>2470-6302</t>
  </si>
  <si>
    <t>1544-4554</t>
  </si>
  <si>
    <t>1939-2400</t>
  </si>
  <si>
    <t>1465-3354</t>
  </si>
  <si>
    <t>1745-8218</t>
  </si>
  <si>
    <t>1558-1489</t>
  </si>
  <si>
    <t>1939-9146</t>
  </si>
  <si>
    <t>1469-3585</t>
  </si>
  <si>
    <t>1545-228X</t>
  </si>
  <si>
    <t>1545-2298</t>
  </si>
  <si>
    <t>1476-489X</t>
  </si>
  <si>
    <t>1744-4136</t>
  </si>
  <si>
    <t>2162-0725</t>
  </si>
  <si>
    <t>2040-8528</t>
  </si>
  <si>
    <t>1473-3277</t>
  </si>
  <si>
    <t>1753-8971</t>
  </si>
  <si>
    <t>1752-5101</t>
  </si>
  <si>
    <t>1944-7116</t>
  </si>
  <si>
    <t>1754-4769</t>
  </si>
  <si>
    <t>1944-7051</t>
  </si>
  <si>
    <t>2768-3532</t>
  </si>
  <si>
    <t>2162-0563</t>
  </si>
  <si>
    <t>1558-0407</t>
  </si>
  <si>
    <t>1539-4107</t>
  </si>
  <si>
    <t>2374-8842</t>
  </si>
  <si>
    <t>1469-3593</t>
  </si>
  <si>
    <t>1470-3629</t>
  </si>
  <si>
    <t>1743-968X</t>
  </si>
  <si>
    <t>1946-3022</t>
  </si>
  <si>
    <t>1545-2301</t>
  </si>
  <si>
    <t>1742-9552</t>
  </si>
  <si>
    <t>1545-231X</t>
  </si>
  <si>
    <t>1752-1890</t>
  </si>
  <si>
    <t>1464-0600</t>
  </si>
  <si>
    <t>1532-690X</t>
  </si>
  <si>
    <t>1651-2316</t>
  </si>
  <si>
    <t>1464-0619</t>
  </si>
  <si>
    <t>1464-0627</t>
  </si>
  <si>
    <t>1758-8936</t>
  </si>
  <si>
    <t>1743-7962</t>
  </si>
  <si>
    <t>1545-2549</t>
  </si>
  <si>
    <t>1545-2530</t>
  </si>
  <si>
    <t>1930-8299</t>
  </si>
  <si>
    <t>1466-1802</t>
  </si>
  <si>
    <t>2040-6118</t>
  </si>
  <si>
    <t>1753-5379</t>
  </si>
  <si>
    <t>1479-4233</t>
  </si>
  <si>
    <t>2767-1135</t>
  </si>
  <si>
    <t>1532-6896</t>
  </si>
  <si>
    <t>1479-5795</t>
  </si>
  <si>
    <t>1532-6926</t>
  </si>
  <si>
    <t>1931-2466</t>
  </si>
  <si>
    <t>1479-5787</t>
  </si>
  <si>
    <t>1746-4102</t>
  </si>
  <si>
    <t>1745-1043</t>
  </si>
  <si>
    <t>2206-3374</t>
  </si>
  <si>
    <t>1746-4099</t>
  </si>
  <si>
    <t>1745-1035</t>
  </si>
  <si>
    <t>1740-4630</t>
  </si>
  <si>
    <t>1521-0413</t>
  </si>
  <si>
    <t>1944-7485</t>
  </si>
  <si>
    <t>1469-3615</t>
  </si>
  <si>
    <t>1741-2676</t>
  </si>
  <si>
    <t>1757-0646</t>
  </si>
  <si>
    <t>1360-0486</t>
  </si>
  <si>
    <t>2049-6788</t>
  </si>
  <si>
    <t>1521-0448</t>
  </si>
  <si>
    <t>1469-3623</t>
  </si>
  <si>
    <t>2374-3611</t>
  </si>
  <si>
    <t>1744-3210</t>
  </si>
  <si>
    <t>1744-5175</t>
  </si>
  <si>
    <t>1528-7033</t>
  </si>
  <si>
    <t>1478-1174</t>
  </si>
  <si>
    <t>1944-1053</t>
  </si>
  <si>
    <t>2475-8779</t>
  </si>
  <si>
    <t>1753-5522</t>
  </si>
  <si>
    <t>1466-433X</t>
  </si>
  <si>
    <t>1477-223X</t>
  </si>
  <si>
    <t>1743-7997</t>
  </si>
  <si>
    <t>1476-7953</t>
  </si>
  <si>
    <t>1740-9306</t>
  </si>
  <si>
    <t>2324-8831</t>
  </si>
  <si>
    <t>1869-2737</t>
  </si>
  <si>
    <t>1477-2248</t>
  </si>
  <si>
    <t>2058-184X</t>
  </si>
  <si>
    <t>1477-2256</t>
  </si>
  <si>
    <t>1469-3631</t>
  </si>
  <si>
    <t>2330-9091</t>
  </si>
  <si>
    <t>1743-8764</t>
  </si>
  <si>
    <t>2158-205X</t>
  </si>
  <si>
    <t>1469-364X</t>
  </si>
  <si>
    <t>1477-2264</t>
  </si>
  <si>
    <t>1469-3666</t>
  </si>
  <si>
    <t>2377-4655</t>
  </si>
  <si>
    <t>2150-1386</t>
  </si>
  <si>
    <t>1469-3674</t>
  </si>
  <si>
    <t>1751-0708</t>
  </si>
  <si>
    <t>1532-6934</t>
  </si>
  <si>
    <t>1937-5948</t>
  </si>
  <si>
    <t>1478-6028</t>
  </si>
  <si>
    <t>2040-7211</t>
  </si>
  <si>
    <t>1992-6049</t>
  </si>
  <si>
    <t>1472-6033</t>
  </si>
  <si>
    <t>1740-5912</t>
  </si>
  <si>
    <t>1568-5160</t>
  </si>
  <si>
    <t>1542-7595</t>
  </si>
  <si>
    <t>2333-7494</t>
  </si>
  <si>
    <t>1946-018X</t>
  </si>
  <si>
    <t>1933-8007</t>
  </si>
  <si>
    <t>1743-8772</t>
  </si>
  <si>
    <t>1750-8495</t>
  </si>
  <si>
    <t>1479-5809</t>
  </si>
  <si>
    <t>2162-4909</t>
  </si>
  <si>
    <t>1753-9161</t>
  </si>
  <si>
    <t>1748-8605</t>
  </si>
  <si>
    <t>1939-9138</t>
  </si>
  <si>
    <t>2832-7861</t>
  </si>
  <si>
    <t>1478-0046</t>
  </si>
  <si>
    <t>1466-4348</t>
  </si>
  <si>
    <t>1469-3690</t>
  </si>
  <si>
    <t>1477-2760</t>
  </si>
  <si>
    <t>1475-5629</t>
  </si>
  <si>
    <t>1473-5776</t>
  </si>
  <si>
    <t>2206-9542</t>
  </si>
  <si>
    <t>1747-7506</t>
  </si>
  <si>
    <t>1747-7603</t>
  </si>
  <si>
    <t>2159-9130</t>
  </si>
  <si>
    <t>1467-873X</t>
  </si>
  <si>
    <t>2574-299x</t>
  </si>
  <si>
    <t>1532-4257</t>
  </si>
  <si>
    <t>2373-4841</t>
  </si>
  <si>
    <t>2471-4100</t>
  </si>
  <si>
    <t>1557-069X</t>
  </si>
  <si>
    <t>1091-7683</t>
  </si>
  <si>
    <t>1476-8267</t>
  </si>
  <si>
    <t>1475-1801</t>
  </si>
  <si>
    <t>1743-9698</t>
  </si>
  <si>
    <t>1555-5860</t>
  </si>
  <si>
    <t>1743-890X</t>
  </si>
  <si>
    <t>1754-7083</t>
  </si>
  <si>
    <t>2473-5140</t>
  </si>
  <si>
    <t>1364-9213</t>
  </si>
  <si>
    <t>1470-3637</t>
  </si>
  <si>
    <t>1532-6942</t>
  </si>
  <si>
    <t>1521-0456</t>
  </si>
  <si>
    <t>1559-5706</t>
  </si>
  <si>
    <t>1744-3806</t>
  </si>
  <si>
    <t>2167-082X</t>
  </si>
  <si>
    <t>1557-301X</t>
  </si>
  <si>
    <t>1360-0508</t>
  </si>
  <si>
    <t>1532-6950</t>
  </si>
  <si>
    <t>1469-3739</t>
  </si>
  <si>
    <t>2166-8604</t>
  </si>
  <si>
    <t>1475-0198</t>
  </si>
  <si>
    <t>2159-9149</t>
  </si>
  <si>
    <t>1478-7318</t>
  </si>
  <si>
    <t>2042-1729</t>
  </si>
  <si>
    <t>1759-7854</t>
  </si>
  <si>
    <t>1746-7594</t>
  </si>
  <si>
    <t>1476-8275</t>
  </si>
  <si>
    <t>1556-6935</t>
  </si>
  <si>
    <t>2056-3043</t>
  </si>
  <si>
    <t>1746-0662</t>
  </si>
  <si>
    <t>1472-4421</t>
  </si>
  <si>
    <t>2327-7416</t>
  </si>
  <si>
    <t>1875-2152</t>
  </si>
  <si>
    <t>1743-971X</t>
  </si>
  <si>
    <t>2159-9173</t>
  </si>
  <si>
    <t>1557-9298</t>
  </si>
  <si>
    <t>2040-3518</t>
  </si>
  <si>
    <t>1532-530X</t>
  </si>
  <si>
    <t>1532-6969</t>
  </si>
  <si>
    <t>1543-5237</t>
  </si>
  <si>
    <t>2470-4024</t>
  </si>
  <si>
    <t>1944-8287</t>
  </si>
  <si>
    <t>2078-0397</t>
  </si>
  <si>
    <t>1469-5758</t>
  </si>
  <si>
    <t>1476-8364</t>
  </si>
  <si>
    <t>1469-5766</t>
  </si>
  <si>
    <t>1475-7575</t>
  </si>
  <si>
    <t>1469-5782</t>
  </si>
  <si>
    <t>1747-5074</t>
  </si>
  <si>
    <t>2059-0784</t>
  </si>
  <si>
    <t>1532-6977</t>
  </si>
  <si>
    <t>1521-0472</t>
  </si>
  <si>
    <t>1469-5790</t>
  </si>
  <si>
    <t>1469-5812</t>
  </si>
  <si>
    <t>1532-6985</t>
  </si>
  <si>
    <t>1469-5820</t>
  </si>
  <si>
    <t>1469-5839</t>
  </si>
  <si>
    <t>1469-5847</t>
  </si>
  <si>
    <t>1744-4187</t>
  </si>
  <si>
    <t>1465-3397</t>
  </si>
  <si>
    <t>1465-3400</t>
  </si>
  <si>
    <t>1532-6993</t>
  </si>
  <si>
    <t>1558-0938</t>
  </si>
  <si>
    <t>1741-2692</t>
  </si>
  <si>
    <t>1753-5360</t>
  </si>
  <si>
    <t>1754-8845</t>
  </si>
  <si>
    <t>1744-4217</t>
  </si>
  <si>
    <t>1943-8117</t>
  </si>
  <si>
    <t>1464-5114</t>
  </si>
  <si>
    <t>1749-6314</t>
  </si>
  <si>
    <t>1547-657X</t>
  </si>
  <si>
    <t>1752-4040</t>
  </si>
  <si>
    <t>1469-5871</t>
  </si>
  <si>
    <t>1743-8934</t>
  </si>
  <si>
    <t>2325-1042</t>
  </si>
  <si>
    <t>1547-3457</t>
  </si>
  <si>
    <t>1532-7019</t>
  </si>
  <si>
    <t>1744-9650</t>
  </si>
  <si>
    <t>1749-6543</t>
  </si>
  <si>
    <t>2155-0093</t>
  </si>
  <si>
    <t>1466-4356</t>
  </si>
  <si>
    <t>1944-2904</t>
  </si>
  <si>
    <t>1745-7831</t>
  </si>
  <si>
    <t>1741-1920</t>
  </si>
  <si>
    <t>1744-9065</t>
  </si>
  <si>
    <t>1469-588X</t>
  </si>
  <si>
    <t>1938-2863</t>
  </si>
  <si>
    <t>1468-4497</t>
  </si>
  <si>
    <t>1757-8396</t>
  </si>
  <si>
    <t>1752-1807</t>
  </si>
  <si>
    <t>1944-7086</t>
  </si>
  <si>
    <t>2380-5919</t>
  </si>
  <si>
    <t>2377-729X</t>
  </si>
  <si>
    <t>1740-5610</t>
  </si>
  <si>
    <t>1744-4243</t>
  </si>
  <si>
    <t>2156-8243</t>
  </si>
  <si>
    <t>1469-5901</t>
  </si>
  <si>
    <t>1468-2664</t>
  </si>
  <si>
    <t>1469-591X</t>
  </si>
  <si>
    <t>1469-5928</t>
  </si>
  <si>
    <t>1469-5936</t>
  </si>
  <si>
    <t>1464-0643</t>
  </si>
  <si>
    <t>1469-5944</t>
  </si>
  <si>
    <t>2374-5126</t>
  </si>
  <si>
    <t>1469-8293</t>
  </si>
  <si>
    <t>1479-277X</t>
  </si>
  <si>
    <t>1740-4657</t>
  </si>
  <si>
    <t>1746-1545</t>
  </si>
  <si>
    <t>1746-031X</t>
  </si>
  <si>
    <t>1465-3427</t>
  </si>
  <si>
    <t>2379-4933</t>
  </si>
  <si>
    <t>1532-7035</t>
  </si>
  <si>
    <t>1753-3074</t>
  </si>
  <si>
    <t>1096-4657</t>
  </si>
  <si>
    <t>2164-4756</t>
  </si>
  <si>
    <t>1751-3812</t>
  </si>
  <si>
    <t>2837-5319</t>
  </si>
  <si>
    <t>1756-9389</t>
  </si>
  <si>
    <t>1751-7419</t>
  </si>
  <si>
    <t>2160-486X</t>
  </si>
  <si>
    <t>1466-4372</t>
  </si>
  <si>
    <t>1471-5902</t>
  </si>
  <si>
    <t>2469-293X</t>
  </si>
  <si>
    <t>1938-3312</t>
  </si>
  <si>
    <t>1947-5039</t>
  </si>
  <si>
    <t>1759-670X</t>
  </si>
  <si>
    <t>1469-8315</t>
  </si>
  <si>
    <t>1542-3484</t>
  </si>
  <si>
    <t>1751-7443</t>
  </si>
  <si>
    <t>1891-1765</t>
  </si>
  <si>
    <t>1874-6381</t>
  </si>
  <si>
    <t>2643-895X</t>
  </si>
  <si>
    <t>1364-9221</t>
  </si>
  <si>
    <t>1360-0516</t>
  </si>
  <si>
    <t>1360-0524</t>
  </si>
  <si>
    <t>0973-0656</t>
  </si>
  <si>
    <t>1903-2471</t>
  </si>
  <si>
    <t>1468-0467</t>
  </si>
  <si>
    <t>1931-0846</t>
  </si>
  <si>
    <t>2043-6564</t>
  </si>
  <si>
    <t>2373-5678</t>
  </si>
  <si>
    <t>1557-3028</t>
  </si>
  <si>
    <t>1743-8993</t>
  </si>
  <si>
    <t>1545-3847</t>
  </si>
  <si>
    <t>2470-9565</t>
  </si>
  <si>
    <t>1478-1166</t>
  </si>
  <si>
    <t>1744-0580</t>
  </si>
  <si>
    <t>1744-3873</t>
  </si>
  <si>
    <t>2054-9555</t>
  </si>
  <si>
    <t>2380-1891</t>
  </si>
  <si>
    <t>1469-798X</t>
  </si>
  <si>
    <t>1476-7732</t>
  </si>
  <si>
    <t>1474-774X</t>
  </si>
  <si>
    <t>2168-1414</t>
  </si>
  <si>
    <t>1839-4205</t>
  </si>
  <si>
    <t>1532-7027</t>
  </si>
  <si>
    <t>1545-0864</t>
  </si>
  <si>
    <t>1743-7202</t>
  </si>
  <si>
    <t>2159-0338</t>
  </si>
  <si>
    <t>1469-834X</t>
  </si>
  <si>
    <t>1469-8366</t>
  </si>
  <si>
    <t>1745-820X</t>
  </si>
  <si>
    <t>1465-3451</t>
  </si>
  <si>
    <t>1940-1906</t>
  </si>
  <si>
    <t>2833-4302</t>
  </si>
  <si>
    <t>1477-2620</t>
  </si>
  <si>
    <t>1477-2612</t>
  </si>
  <si>
    <t>1464-5149</t>
  </si>
  <si>
    <t>1833-4881</t>
  </si>
  <si>
    <t>1838-6318</t>
  </si>
  <si>
    <t>1464-5130</t>
  </si>
  <si>
    <t>1873-541X</t>
  </si>
  <si>
    <t>2150-7295</t>
  </si>
  <si>
    <t>2373-5171</t>
  </si>
  <si>
    <t>1930-8280</t>
  </si>
  <si>
    <t>2048-4887</t>
  </si>
  <si>
    <t>1751-7427</t>
  </si>
  <si>
    <t>2376-0923</t>
  </si>
  <si>
    <t>2152-050X</t>
  </si>
  <si>
    <t>1466-1810</t>
  </si>
  <si>
    <t>1651-2278</t>
  </si>
  <si>
    <t>1096-4649</t>
  </si>
  <si>
    <t>1938-3525</t>
  </si>
  <si>
    <t>1532-7043</t>
  </si>
  <si>
    <t>1469-8374</t>
  </si>
  <si>
    <t>2535-5406</t>
  </si>
  <si>
    <t>2330-314X</t>
  </si>
  <si>
    <t>1741-8720</t>
  </si>
  <si>
    <t>1547-3384</t>
  </si>
  <si>
    <t>1532-706X</t>
  </si>
  <si>
    <t>1479-7801</t>
  </si>
  <si>
    <t>1744-0521</t>
  </si>
  <si>
    <t>1557-3036</t>
  </si>
  <si>
    <t>2473-0599</t>
  </si>
  <si>
    <t>1469-8382</t>
  </si>
  <si>
    <t>1745-8196</t>
  </si>
  <si>
    <t>1469-8390</t>
  </si>
  <si>
    <t>1745-8943</t>
  </si>
  <si>
    <t>1469-8404</t>
  </si>
  <si>
    <t>1468-4462</t>
  </si>
  <si>
    <t>2157-9318</t>
  </si>
  <si>
    <t>1750-1237</t>
  </si>
  <si>
    <t>2204-0226</t>
  </si>
  <si>
    <t>1469-8412</t>
  </si>
  <si>
    <t>1470-3300</t>
  </si>
  <si>
    <t>1502-3923</t>
  </si>
  <si>
    <t>1749-6985</t>
  </si>
  <si>
    <t>1743-9019</t>
  </si>
  <si>
    <t>1744-5191</t>
  </si>
  <si>
    <t>1469-8447</t>
  </si>
  <si>
    <t>1469-8439</t>
  </si>
  <si>
    <t>2041-9120</t>
  </si>
  <si>
    <t>1525-6499</t>
  </si>
  <si>
    <t>2159-8312</t>
  </si>
  <si>
    <t>1743-517X</t>
  </si>
  <si>
    <t>1468-4470</t>
  </si>
  <si>
    <t>1651-2324</t>
  </si>
  <si>
    <t>1479-4276</t>
  </si>
  <si>
    <t>1949-6540</t>
  </si>
  <si>
    <t>1547-7444</t>
  </si>
  <si>
    <t>1470-1324</t>
  </si>
  <si>
    <t>1532-7582</t>
  </si>
  <si>
    <t>1747-0234</t>
  </si>
  <si>
    <t>1759-3948</t>
  </si>
  <si>
    <t>2472-1832</t>
  </si>
  <si>
    <t>1558-3066</t>
  </si>
  <si>
    <t>1745-4840</t>
  </si>
  <si>
    <t>1747-7522</t>
  </si>
  <si>
    <t>1469-8455</t>
  </si>
  <si>
    <t>1744-5183</t>
  </si>
  <si>
    <t>2157-6475</t>
  </si>
  <si>
    <t>1550-3984</t>
  </si>
  <si>
    <t>1477-2833</t>
  </si>
  <si>
    <t>1465-346X</t>
  </si>
  <si>
    <t>1469-8463</t>
  </si>
  <si>
    <t>1557-9301</t>
  </si>
  <si>
    <t>1029-0400</t>
  </si>
  <si>
    <t>1943-2836</t>
  </si>
  <si>
    <t>2164-9545</t>
  </si>
  <si>
    <t>1470-3610</t>
  </si>
  <si>
    <t>1949-1255</t>
  </si>
  <si>
    <t>1466-4399</t>
  </si>
  <si>
    <t>1464-5173</t>
  </si>
  <si>
    <t>1521-0561</t>
  </si>
  <si>
    <t>1464-5092</t>
  </si>
  <si>
    <t>1936-1661</t>
  </si>
  <si>
    <t>1464-519X</t>
  </si>
  <si>
    <t>1932-586X</t>
  </si>
  <si>
    <t>1557-9328</t>
  </si>
  <si>
    <t>1747-7530</t>
  </si>
  <si>
    <t>1095-9270</t>
  </si>
  <si>
    <t>2040-0934</t>
  </si>
  <si>
    <t>1466-4542</t>
  </si>
  <si>
    <t>2169-2335</t>
  </si>
  <si>
    <t>2159-4953</t>
  </si>
  <si>
    <t>1558-0970</t>
  </si>
  <si>
    <t>1532-4265</t>
  </si>
  <si>
    <t>1366-5898</t>
  </si>
  <si>
    <t>1743-7288</t>
  </si>
  <si>
    <t>2168-3611</t>
  </si>
  <si>
    <t>1464-5289</t>
  </si>
  <si>
    <t>2154-8463</t>
  </si>
  <si>
    <t>1464-5300</t>
  </si>
  <si>
    <t>1557-9336</t>
  </si>
  <si>
    <t>2472-1743</t>
  </si>
  <si>
    <t>1940-6959</t>
  </si>
  <si>
    <t>1553-1198</t>
  </si>
  <si>
    <t>1745-2627</t>
  </si>
  <si>
    <t>2692-3998</t>
  </si>
  <si>
    <t>1532-7574</t>
  </si>
  <si>
    <t>1466-1829</t>
  </si>
  <si>
    <t>1743-9035</t>
  </si>
  <si>
    <t>1469-9257</t>
  </si>
  <si>
    <t>2056-5615</t>
  </si>
  <si>
    <t>2204-0544</t>
  </si>
  <si>
    <t>2161-6779</t>
  </si>
  <si>
    <t>1360-0648</t>
  </si>
  <si>
    <t>1753-7274</t>
  </si>
  <si>
    <t>1424-1250</t>
  </si>
  <si>
    <t>1931-3160</t>
  </si>
  <si>
    <t>1743-906X</t>
  </si>
  <si>
    <t>1469-9265</t>
  </si>
  <si>
    <t>1559-3169</t>
  </si>
  <si>
    <t>1747-7611</t>
  </si>
  <si>
    <t>1465-3486</t>
  </si>
  <si>
    <t>1364-6885</t>
  </si>
  <si>
    <t>2331-7795</t>
  </si>
  <si>
    <t>1469-9273</t>
  </si>
  <si>
    <t>1751-9721</t>
  </si>
  <si>
    <t>1942-2547</t>
  </si>
  <si>
    <t>1747-5066</t>
  </si>
  <si>
    <t>1469-9281</t>
  </si>
  <si>
    <t>1558-0911</t>
  </si>
  <si>
    <t>2470-1483</t>
  </si>
  <si>
    <t>1540-4749</t>
  </si>
  <si>
    <t>1469-929X</t>
  </si>
  <si>
    <t>2472-7466</t>
  </si>
  <si>
    <t>2077-0227</t>
  </si>
  <si>
    <t>2396-9202</t>
  </si>
  <si>
    <t>1747-4965</t>
  </si>
  <si>
    <t>1743-9078</t>
  </si>
  <si>
    <t>1469-9303</t>
  </si>
  <si>
    <t>1469-9311</t>
  </si>
  <si>
    <t>1743-9086</t>
  </si>
  <si>
    <t>2373-9789</t>
  </si>
  <si>
    <t>1559-0909</t>
  </si>
  <si>
    <t>1748-6181</t>
  </si>
  <si>
    <t>1469-932X</t>
  </si>
  <si>
    <t>1469-9338</t>
  </si>
  <si>
    <t>1854-8377</t>
  </si>
  <si>
    <t>1749-4079</t>
  </si>
  <si>
    <t>2167-9428</t>
  </si>
  <si>
    <t>1740-1666</t>
  </si>
  <si>
    <t>1549-6295</t>
  </si>
  <si>
    <t>2044-0251</t>
  </si>
  <si>
    <t>1935-7400</t>
  </si>
  <si>
    <t>1536-7975</t>
  </si>
  <si>
    <t>1754-0402</t>
  </si>
  <si>
    <t>1557-7805</t>
  </si>
  <si>
    <t>1740-1909</t>
  </si>
  <si>
    <t>2053-9339</t>
  </si>
  <si>
    <t>1522-9076</t>
  </si>
  <si>
    <t>1469-9346</t>
  </si>
  <si>
    <t>2161-9468</t>
  </si>
  <si>
    <t>1545-083X</t>
  </si>
  <si>
    <t>1545-0821</t>
  </si>
  <si>
    <t>2689-2626</t>
  </si>
  <si>
    <t>1479-5752</t>
  </si>
  <si>
    <t>1537-7911</t>
  </si>
  <si>
    <t>1936-1629</t>
  </si>
  <si>
    <t>2153-4780</t>
  </si>
  <si>
    <t>2326-6384</t>
  </si>
  <si>
    <t>1531-314X</t>
  </si>
  <si>
    <t>1533-2756</t>
  </si>
  <si>
    <t>1751-6242</t>
  </si>
  <si>
    <t>1835-6419</t>
  </si>
  <si>
    <t>1944-8961</t>
  </si>
  <si>
    <t>1751-7877</t>
  </si>
  <si>
    <t>1542-7579</t>
  </si>
  <si>
    <t>1469-9362</t>
  </si>
  <si>
    <t>2157-6009</t>
  </si>
  <si>
    <t>1529-9724</t>
  </si>
  <si>
    <t>2159-1229</t>
  </si>
  <si>
    <t>1550-6878</t>
  </si>
  <si>
    <t>1547-0644</t>
  </si>
  <si>
    <t>1547-0628</t>
  </si>
  <si>
    <t>1479-1811</t>
  </si>
  <si>
    <t>1728-0591</t>
  </si>
  <si>
    <t>2372-7829</t>
  </si>
  <si>
    <t>1469-9370</t>
  </si>
  <si>
    <t>1547-0679</t>
  </si>
  <si>
    <t>1748-2801</t>
  </si>
  <si>
    <t>1938-8179</t>
  </si>
  <si>
    <t>1750-807X</t>
  </si>
  <si>
    <t>1476-5292</t>
  </si>
  <si>
    <t>2381-2354</t>
  </si>
  <si>
    <t>1744-8697</t>
  </si>
  <si>
    <t>1744-411X</t>
  </si>
  <si>
    <t>1537-4424</t>
  </si>
  <si>
    <t>1532-7647</t>
  </si>
  <si>
    <t>2044-592X</t>
  </si>
  <si>
    <t>1940-1639</t>
  </si>
  <si>
    <t>2332-7413</t>
  </si>
  <si>
    <t>1943-4898</t>
  </si>
  <si>
    <t>2836-7146</t>
  </si>
  <si>
    <t>1743-9094</t>
  </si>
  <si>
    <t>2051-820X</t>
  </si>
  <si>
    <t>1543-3706</t>
  </si>
  <si>
    <t>1572-5448</t>
  </si>
  <si>
    <t>1574-0781</t>
  </si>
  <si>
    <t>1521-0650</t>
  </si>
  <si>
    <t>1539-8293</t>
  </si>
  <si>
    <t>1469-9397</t>
  </si>
  <si>
    <t>1752-7554</t>
  </si>
  <si>
    <t>2573-9646</t>
  </si>
  <si>
    <t>1469-9400</t>
  </si>
  <si>
    <t>1478-2790</t>
  </si>
  <si>
    <t>1469-9419</t>
  </si>
  <si>
    <t>1547-0156</t>
  </si>
  <si>
    <t>1757-8426</t>
  </si>
  <si>
    <t>2326-7178</t>
  </si>
  <si>
    <t>1533-2683</t>
  </si>
  <si>
    <t>1540-1391</t>
  </si>
  <si>
    <t>2158-9119</t>
  </si>
  <si>
    <t>1745-9117</t>
  </si>
  <si>
    <t>1572-5138</t>
  </si>
  <si>
    <t>1753-0369</t>
  </si>
  <si>
    <t>1940-6320</t>
  </si>
  <si>
    <t>2164-7313</t>
  </si>
  <si>
    <t>2156-8154</t>
  </si>
  <si>
    <t>1366-5839</t>
  </si>
  <si>
    <t>2373-8898</t>
  </si>
  <si>
    <t>2158-074X</t>
  </si>
  <si>
    <t>1943-9407</t>
  </si>
  <si>
    <t>1743-9140</t>
  </si>
  <si>
    <t>2332-7383</t>
  </si>
  <si>
    <t>2331-253X</t>
  </si>
  <si>
    <t>1745-5642</t>
  </si>
  <si>
    <t>2471-4054</t>
  </si>
  <si>
    <t>1753-1063</t>
  </si>
  <si>
    <t>1528-6959</t>
  </si>
  <si>
    <t>1946-326X</t>
  </si>
  <si>
    <t>1469-9427</t>
  </si>
  <si>
    <t>1748-7889</t>
  </si>
  <si>
    <t>1747-7638</t>
  </si>
  <si>
    <t>1469-9435</t>
  </si>
  <si>
    <t>1940-3356</t>
  </si>
  <si>
    <t>1532-7671</t>
  </si>
  <si>
    <t>1360-0540</t>
  </si>
  <si>
    <t>1464-5106</t>
  </si>
  <si>
    <t>1478-7431</t>
  </si>
  <si>
    <t>1532-768X</t>
  </si>
  <si>
    <t>1540-4129</t>
  </si>
  <si>
    <t>1745-7297</t>
  </si>
  <si>
    <t>1542-4073</t>
  </si>
  <si>
    <t>1941-1278</t>
  </si>
  <si>
    <t>2376-4538</t>
  </si>
  <si>
    <t>1360-0559</t>
  </si>
  <si>
    <t>1522-7200</t>
  </si>
  <si>
    <t>1531-3212</t>
  </si>
  <si>
    <t>1469-9451</t>
  </si>
  <si>
    <t>1537-7946</t>
  </si>
  <si>
    <t>1477-2280</t>
  </si>
  <si>
    <t>1466-4429</t>
  </si>
  <si>
    <t>2640-8074</t>
  </si>
  <si>
    <t>1532-7698</t>
  </si>
  <si>
    <t>1540-4072</t>
  </si>
  <si>
    <t>1839-3543</t>
  </si>
  <si>
    <t>2690-4594</t>
  </si>
  <si>
    <t>1540-4099</t>
  </si>
  <si>
    <t>2042-4582</t>
  </si>
  <si>
    <t>2690-6023</t>
  </si>
  <si>
    <t>1540-4102</t>
  </si>
  <si>
    <t>1537-8039</t>
  </si>
  <si>
    <t>1478-9957</t>
  </si>
  <si>
    <t>2473-2842</t>
  </si>
  <si>
    <t>1469-9486</t>
  </si>
  <si>
    <t>1935-9713</t>
  </si>
  <si>
    <t>1465-3869</t>
  </si>
  <si>
    <t>1469-9494</t>
  </si>
  <si>
    <t>1752-6868</t>
  </si>
  <si>
    <t>1466-1845</t>
  </si>
  <si>
    <t>2158-1428</t>
  </si>
  <si>
    <t>1540-4048</t>
  </si>
  <si>
    <t>1744-9634</t>
  </si>
  <si>
    <t>2325-4483</t>
  </si>
  <si>
    <t>2333-6846</t>
  </si>
  <si>
    <t>1528-6975</t>
  </si>
  <si>
    <t>2163-9167</t>
  </si>
  <si>
    <t>2470-4075</t>
  </si>
  <si>
    <t>2150-4865</t>
  </si>
  <si>
    <t>1528-6916</t>
  </si>
  <si>
    <t>1087-0415</t>
  </si>
  <si>
    <t>1747-6631</t>
  </si>
  <si>
    <t>1469-9508</t>
  </si>
  <si>
    <t>1540-3602</t>
  </si>
  <si>
    <t>1532-3277</t>
  </si>
  <si>
    <t>2325-6540</t>
  </si>
  <si>
    <t>1936-8631</t>
  </si>
  <si>
    <t>2691-1337</t>
  </si>
  <si>
    <t>1540-3556</t>
  </si>
  <si>
    <t>1945-2837</t>
  </si>
  <si>
    <t>1533-2853</t>
  </si>
  <si>
    <t>1475-4843</t>
  </si>
  <si>
    <t>2332-2713</t>
  </si>
  <si>
    <t>1469-9524</t>
  </si>
  <si>
    <t>2151-9668</t>
  </si>
  <si>
    <t>1556-2956</t>
  </si>
  <si>
    <t>1743-9329</t>
  </si>
  <si>
    <t>1940-9214</t>
  </si>
  <si>
    <t>1933-169X</t>
  </si>
  <si>
    <t>2333-6897</t>
  </si>
  <si>
    <t>2169-5601</t>
  </si>
  <si>
    <t>1525-2019</t>
  </si>
  <si>
    <t>1747-5767</t>
  </si>
  <si>
    <t>1469-9540</t>
  </si>
  <si>
    <t>1535-0932</t>
  </si>
  <si>
    <t>1751-3065</t>
  </si>
  <si>
    <t>1528-7068</t>
  </si>
  <si>
    <t>1528-6983</t>
  </si>
  <si>
    <t>1548-1476</t>
  </si>
  <si>
    <t>1533-287X</t>
  </si>
  <si>
    <t>1750-2985</t>
  </si>
  <si>
    <t>1556-1828</t>
  </si>
  <si>
    <t>1744-0548</t>
  </si>
  <si>
    <t>1756-4913</t>
  </si>
  <si>
    <t>1554-611X</t>
  </si>
  <si>
    <t>2164-604X</t>
  </si>
  <si>
    <t>1532-7701</t>
  </si>
  <si>
    <t>2051-2864</t>
  </si>
  <si>
    <t>1469-9575</t>
  </si>
  <si>
    <t>1532-771X</t>
  </si>
  <si>
    <t>1744-0564</t>
  </si>
  <si>
    <t>1743-9337</t>
  </si>
  <si>
    <t>2159-6417</t>
  </si>
  <si>
    <t>1540-3548</t>
  </si>
  <si>
    <t>2692-496X</t>
  </si>
  <si>
    <t>1533-2918</t>
  </si>
  <si>
    <t>1540-3564</t>
  </si>
  <si>
    <t>1937-5034</t>
  </si>
  <si>
    <t>2691-5995</t>
  </si>
  <si>
    <t>1532-5032</t>
  </si>
  <si>
    <t>1557-928X</t>
  </si>
  <si>
    <t>1542-0361</t>
  </si>
  <si>
    <t>1466-4445</t>
  </si>
  <si>
    <t>1540-7144</t>
  </si>
  <si>
    <t>1472-1376</t>
  </si>
  <si>
    <t>1944-7175</t>
  </si>
  <si>
    <t>1545-5874</t>
  </si>
  <si>
    <t>1534-8415</t>
  </si>
  <si>
    <t>2376-2977</t>
  </si>
  <si>
    <t>1532-7736</t>
  </si>
  <si>
    <t>2373-700X</t>
  </si>
  <si>
    <t>1757-7640</t>
  </si>
  <si>
    <t>1873-1279</t>
  </si>
  <si>
    <t>1754-6567</t>
  </si>
  <si>
    <t xml:space="preserve">1360-0567 </t>
  </si>
  <si>
    <t>1931-5872</t>
  </si>
  <si>
    <t>1502-7589</t>
  </si>
  <si>
    <t>2836-7499</t>
  </si>
  <si>
    <t>1753-5662</t>
  </si>
  <si>
    <t>1469-9583</t>
  </si>
  <si>
    <t>1472-5894</t>
  </si>
  <si>
    <t>1465-3877</t>
  </si>
  <si>
    <t>1940-1027</t>
  </si>
  <si>
    <t>1747-6615</t>
  </si>
  <si>
    <t>1747-7557</t>
  </si>
  <si>
    <t>2051-6169</t>
  </si>
  <si>
    <t>2070-626X</t>
  </si>
  <si>
    <t>1547-7304</t>
  </si>
  <si>
    <t>1469-9591</t>
  </si>
  <si>
    <t>1744-5027</t>
  </si>
  <si>
    <t>1540-6997</t>
  </si>
  <si>
    <t>1743-9345</t>
  </si>
  <si>
    <t>1540-8604</t>
  </si>
  <si>
    <t>1533-8614</t>
  </si>
  <si>
    <t>2057-1682</t>
  </si>
  <si>
    <t>2161-4504</t>
  </si>
  <si>
    <t>1470-021X</t>
  </si>
  <si>
    <t>2224-7963</t>
  </si>
  <si>
    <t>1557-7813</t>
  </si>
  <si>
    <t>1532-7752</t>
  </si>
  <si>
    <t>2168-3816</t>
  </si>
  <si>
    <t>1567-2344</t>
  </si>
  <si>
    <t>2159-5364</t>
  </si>
  <si>
    <t>1940-7971</t>
  </si>
  <si>
    <t>1469-9613</t>
  </si>
  <si>
    <t>1537-7865</t>
  </si>
  <si>
    <t>2158-3803</t>
  </si>
  <si>
    <t>1551-2177</t>
  </si>
  <si>
    <t>1930-6458</t>
  </si>
  <si>
    <t>1557-7821</t>
  </si>
  <si>
    <t>1744-9863</t>
  </si>
  <si>
    <t>1540-7608</t>
  </si>
  <si>
    <t>1757-8418</t>
  </si>
  <si>
    <t>2168-9156</t>
  </si>
  <si>
    <t>1540-7616</t>
  </si>
  <si>
    <t>1540-7594</t>
  </si>
  <si>
    <t>1466-4453</t>
  </si>
  <si>
    <t>1815-5626</t>
  </si>
  <si>
    <t>1540-7586</t>
  </si>
  <si>
    <t>2328-9643</t>
  </si>
  <si>
    <t>1554-8740</t>
  </si>
  <si>
    <t>1532-754X</t>
  </si>
  <si>
    <t>1528-0098</t>
  </si>
  <si>
    <t>1744-5035</t>
  </si>
  <si>
    <t>2688-4682</t>
  </si>
  <si>
    <t>1937-6537</t>
  </si>
  <si>
    <t>1573-8809</t>
  </si>
  <si>
    <t>2691-1205</t>
  </si>
  <si>
    <t>2691-1175</t>
  </si>
  <si>
    <t>1533-2675</t>
  </si>
  <si>
    <t>1542-6440</t>
  </si>
  <si>
    <t>1552-8049</t>
  </si>
  <si>
    <t>1528-6924</t>
  </si>
  <si>
    <t>1469-672X</t>
  </si>
  <si>
    <t>2150-2641</t>
  </si>
  <si>
    <t>1934-4945</t>
  </si>
  <si>
    <t>1934-5739</t>
  </si>
  <si>
    <t>1945-0818</t>
  </si>
  <si>
    <t>1466-4461</t>
  </si>
  <si>
    <t>1558-2167</t>
  </si>
  <si>
    <t>1538-8239</t>
  </si>
  <si>
    <t>1573-1847</t>
  </si>
  <si>
    <t>1521-0715</t>
  </si>
  <si>
    <t>1742-6545</t>
  </si>
  <si>
    <t>1532-5318</t>
  </si>
  <si>
    <t>2169-2610</t>
  </si>
  <si>
    <t>1540-627X</t>
  </si>
  <si>
    <t>1942-0684</t>
  </si>
  <si>
    <t>1540-7314</t>
  </si>
  <si>
    <t>1469-9621</t>
  </si>
  <si>
    <t>2163-5811</t>
  </si>
  <si>
    <t>1552-4264</t>
  </si>
  <si>
    <t>1465-3885</t>
  </si>
  <si>
    <t>1533-2578</t>
  </si>
  <si>
    <t>1743-9639</t>
  </si>
  <si>
    <t>1465-3893</t>
  </si>
  <si>
    <t>1469-9818</t>
  </si>
  <si>
    <t>2324-7800</t>
  </si>
  <si>
    <t>1934-9645</t>
  </si>
  <si>
    <t>1029-5399</t>
  </si>
  <si>
    <t>1466-4488</t>
  </si>
  <si>
    <t>1743-937X</t>
  </si>
  <si>
    <t>1949-6605</t>
  </si>
  <si>
    <t>2043-0809</t>
  </si>
  <si>
    <t>1747-7646</t>
  </si>
  <si>
    <t>1528-6991</t>
  </si>
  <si>
    <t>1540-7349</t>
  </si>
  <si>
    <t>1531-3239</t>
  </si>
  <si>
    <t>1522-8991</t>
  </si>
  <si>
    <t>2051-1795</t>
  </si>
  <si>
    <t>2167-4744</t>
  </si>
  <si>
    <t>1945-2330</t>
  </si>
  <si>
    <t>1939-0130</t>
  </si>
  <si>
    <t>1469-9648</t>
  </si>
  <si>
    <t>1747-6704</t>
  </si>
  <si>
    <t>1744-5213</t>
  </si>
  <si>
    <t>1948-108X</t>
  </si>
  <si>
    <t>1945-5232</t>
  </si>
  <si>
    <t>2643-7023</t>
  </si>
  <si>
    <t>1532-7809</t>
  </si>
  <si>
    <t>1543-2939</t>
  </si>
  <si>
    <t>1747-7654</t>
  </si>
  <si>
    <t>1755-1838</t>
  </si>
  <si>
    <t>1529-9740</t>
  </si>
  <si>
    <t>1540-7306</t>
  </si>
  <si>
    <t>2151-559X</t>
  </si>
  <si>
    <t>1467-9906</t>
  </si>
  <si>
    <t>1469-9664</t>
  </si>
  <si>
    <t>1466-1853</t>
  </si>
  <si>
    <t>1754-9183</t>
  </si>
  <si>
    <t>1758-9185</t>
  </si>
  <si>
    <t>2379-6529</t>
  </si>
  <si>
    <t>1747-5090</t>
  </si>
  <si>
    <t>1752-6280</t>
  </si>
  <si>
    <t>1932-2917</t>
  </si>
  <si>
    <t>2051-6231</t>
  </si>
  <si>
    <t>1469-9672</t>
  </si>
  <si>
    <t>1540-7322</t>
  </si>
  <si>
    <t>2637-9120</t>
  </si>
  <si>
    <t>1554-4788</t>
  </si>
  <si>
    <t>1555-5259</t>
  </si>
  <si>
    <t>1469-9680</t>
  </si>
  <si>
    <t>2053-1710</t>
  </si>
  <si>
    <t>2641-2071</t>
  </si>
  <si>
    <t>1751-2794</t>
  </si>
  <si>
    <t>1469-9699</t>
  </si>
  <si>
    <t>1757-8434</t>
  </si>
  <si>
    <t>1934-2047</t>
  </si>
  <si>
    <t>2040-3321</t>
  </si>
  <si>
    <t>2475-1987</t>
  </si>
  <si>
    <t>1745-9109</t>
  </si>
  <si>
    <t>1540-8558</t>
  </si>
  <si>
    <t>1757-8442</t>
  </si>
  <si>
    <t>2051-6177</t>
  </si>
  <si>
    <t>1651-2294</t>
  </si>
  <si>
    <t>1469-9702</t>
  </si>
  <si>
    <t>2325-5676</t>
  </si>
  <si>
    <t>2160-2506</t>
  </si>
  <si>
    <t>1469-9710</t>
  </si>
  <si>
    <t>2040-8153</t>
  </si>
  <si>
    <t>1759-7544</t>
  </si>
  <si>
    <t>1747-759X</t>
  </si>
  <si>
    <t>1532-7817</t>
  </si>
  <si>
    <t>1747-7581</t>
  </si>
  <si>
    <t>1543-4311</t>
  </si>
  <si>
    <t>1747-7565</t>
  </si>
  <si>
    <t>2327-3801</t>
  </si>
  <si>
    <t>1547-3341</t>
  </si>
  <si>
    <t>1753-2167</t>
  </si>
  <si>
    <t>1753-5395</t>
  </si>
  <si>
    <t>1747-7573</t>
  </si>
  <si>
    <t>1464-0678</t>
  </si>
  <si>
    <t>1744-2230</t>
  </si>
  <si>
    <t>1528-6932</t>
  </si>
  <si>
    <t>1541-2601</t>
  </si>
  <si>
    <t>1752-1459</t>
  </si>
  <si>
    <t>1752-1491</t>
  </si>
  <si>
    <t>1757-997X</t>
  </si>
  <si>
    <t>1744-5043</t>
  </si>
  <si>
    <t>1743-9892</t>
  </si>
  <si>
    <t>2373-5090</t>
  </si>
  <si>
    <t>1757-8450</t>
  </si>
  <si>
    <t>2770-6877</t>
  </si>
  <si>
    <t>1540-949X</t>
  </si>
  <si>
    <t>1521-0588</t>
  </si>
  <si>
    <t>1466-4496</t>
  </si>
  <si>
    <t>2151-2221</t>
  </si>
  <si>
    <t>1756-3801</t>
  </si>
  <si>
    <t>1550-4298</t>
  </si>
  <si>
    <t>1751-2964</t>
  </si>
  <si>
    <t>1545-5866</t>
  </si>
  <si>
    <t>1938-8063</t>
  </si>
  <si>
    <t>2051-6185</t>
  </si>
  <si>
    <t>1557-3001</t>
  </si>
  <si>
    <t>2688-3600</t>
  </si>
  <si>
    <t>1469-6711</t>
  </si>
  <si>
    <t>1743-9388</t>
  </si>
  <si>
    <t>1705-0154</t>
  </si>
  <si>
    <t>2051-1825</t>
  </si>
  <si>
    <t>1752-0851</t>
  </si>
  <si>
    <t>1744-9367</t>
  </si>
  <si>
    <t>2375-0480</t>
  </si>
  <si>
    <t>1464-5254</t>
  </si>
  <si>
    <t>2153-9987</t>
  </si>
  <si>
    <t>1540-9635</t>
  </si>
  <si>
    <t>1532-7825</t>
  </si>
  <si>
    <t>1751-8342</t>
  </si>
  <si>
    <t>1547-724X</t>
  </si>
  <si>
    <t>1532-7833</t>
  </si>
  <si>
    <t>1947-6302</t>
  </si>
  <si>
    <t>1536-6359</t>
  </si>
  <si>
    <t>2377-6277</t>
  </si>
  <si>
    <t>1469-9729</t>
  </si>
  <si>
    <t>2574-1144</t>
  </si>
  <si>
    <t>1532-785X</t>
  </si>
  <si>
    <t>1545-5882</t>
  </si>
  <si>
    <t>1540-9567</t>
  </si>
  <si>
    <t>1743-9396</t>
  </si>
  <si>
    <t>1745-817X</t>
  </si>
  <si>
    <t>2046-5734</t>
  </si>
  <si>
    <t>1749-6276</t>
  </si>
  <si>
    <t>1743-940X</t>
  </si>
  <si>
    <t>1743-9418</t>
  </si>
  <si>
    <t>1464-0686</t>
  </si>
  <si>
    <t>1469-9737</t>
  </si>
  <si>
    <t>1469-9745</t>
  </si>
  <si>
    <t>1532-7868</t>
  </si>
  <si>
    <t>1943-6157</t>
  </si>
  <si>
    <t>1793-8171</t>
  </si>
  <si>
    <t>1475-2638</t>
  </si>
  <si>
    <t>1743-7881</t>
  </si>
  <si>
    <t>2327-6223</t>
  </si>
  <si>
    <t>1756-381X</t>
  </si>
  <si>
    <t>1532-7876</t>
  </si>
  <si>
    <t>1532-7884</t>
  </si>
  <si>
    <t>1759-7595</t>
  </si>
  <si>
    <t>1745-011X</t>
  </si>
  <si>
    <t>1469-9869</t>
  </si>
  <si>
    <t>2057-1690</t>
  </si>
  <si>
    <t>1469-9885</t>
  </si>
  <si>
    <t>2377-0031</t>
  </si>
  <si>
    <t>1532-7892</t>
  </si>
  <si>
    <t>1532-7906</t>
  </si>
  <si>
    <t>1936-9824</t>
  </si>
  <si>
    <t>1468-0033</t>
  </si>
  <si>
    <t>1872-9185</t>
  </si>
  <si>
    <t>2051-6193</t>
  </si>
  <si>
    <t>1469-9893</t>
  </si>
  <si>
    <t>1540-9503</t>
  </si>
  <si>
    <t>1949-453X</t>
  </si>
  <si>
    <t>1753-593X</t>
  </si>
  <si>
    <t>2639-0035</t>
  </si>
  <si>
    <t>2471-2620</t>
  </si>
  <si>
    <t>1469-9907</t>
  </si>
  <si>
    <t>1557-2986</t>
  </si>
  <si>
    <t>2051-6207</t>
  </si>
  <si>
    <t>1465-3656</t>
  </si>
  <si>
    <t>2044-3978</t>
  </si>
  <si>
    <t>1464-0694</t>
  </si>
  <si>
    <t>1469-9923</t>
  </si>
  <si>
    <t>1740-7834</t>
  </si>
  <si>
    <t>1740-7885</t>
  </si>
  <si>
    <t>1740-7923</t>
  </si>
  <si>
    <t>1740-7869</t>
  </si>
  <si>
    <t>1943-3107</t>
  </si>
  <si>
    <t>1943-4863</t>
  </si>
  <si>
    <t>1477-2663</t>
  </si>
  <si>
    <t>1502-394X</t>
  </si>
  <si>
    <t>1891-814X</t>
  </si>
  <si>
    <t>1944-8260</t>
  </si>
  <si>
    <t>1904-0016</t>
  </si>
  <si>
    <t>2156-8588</t>
  </si>
  <si>
    <t>2333-486X</t>
  </si>
  <si>
    <t>1502-5292</t>
  </si>
  <si>
    <t>2325-0453</t>
  </si>
  <si>
    <t>1745-8706</t>
  </si>
  <si>
    <t>1502-7678</t>
  </si>
  <si>
    <t>1521-0642</t>
  </si>
  <si>
    <t>1469-9958</t>
  </si>
  <si>
    <t>1469-9966</t>
  </si>
  <si>
    <t>1745-9214</t>
  </si>
  <si>
    <t>1465-3915</t>
  </si>
  <si>
    <t>1757-8469</t>
  </si>
  <si>
    <t>1477-674X</t>
  </si>
  <si>
    <t>2055-5571</t>
  </si>
  <si>
    <t>1743-1301</t>
  </si>
  <si>
    <t>2375-494X</t>
  </si>
  <si>
    <t>1460-700X</t>
  </si>
  <si>
    <t>1532-7922</t>
  </si>
  <si>
    <t>1947-248X</t>
  </si>
  <si>
    <t>1468-0122</t>
  </si>
  <si>
    <t>1461-7331</t>
  </si>
  <si>
    <t>1532-7930</t>
  </si>
  <si>
    <t>1469-9982</t>
  </si>
  <si>
    <t>2164-7267</t>
  </si>
  <si>
    <t>1554-4818</t>
  </si>
  <si>
    <t>1747-5104</t>
  </si>
  <si>
    <t>2052-5907</t>
  </si>
  <si>
    <t>1469-9990</t>
  </si>
  <si>
    <t>1752-9182</t>
  </si>
  <si>
    <t>1930-5478</t>
  </si>
  <si>
    <t>1460-7018</t>
  </si>
  <si>
    <t>1747-6623</t>
  </si>
  <si>
    <t xml:space="preserve">1741-5918  </t>
  </si>
  <si>
    <t>1996-8523</t>
  </si>
  <si>
    <t>1465-394X</t>
  </si>
  <si>
    <t>1754-0771</t>
  </si>
  <si>
    <t>1751-4525</t>
  </si>
  <si>
    <t>1742-5786</t>
  </si>
  <si>
    <t>2052-546X</t>
  </si>
  <si>
    <t>1466-4518</t>
  </si>
  <si>
    <t>1360-0583</t>
  </si>
  <si>
    <t>1470-000X</t>
  </si>
  <si>
    <t>1477-271X</t>
  </si>
  <si>
    <t>1477-2728</t>
  </si>
  <si>
    <t>2332-2950</t>
  </si>
  <si>
    <t>1470-1006</t>
  </si>
  <si>
    <t>1091-7675</t>
  </si>
  <si>
    <t>2041-0611</t>
  </si>
  <si>
    <t>1743-1719</t>
  </si>
  <si>
    <t>2156-5511</t>
  </si>
  <si>
    <t>2156-7697</t>
  </si>
  <si>
    <t>1470-1014</t>
  </si>
  <si>
    <t>1540-5710</t>
  </si>
  <si>
    <t>1740-1712</t>
  </si>
  <si>
    <t>1477-4747</t>
  </si>
  <si>
    <t>2326-8751</t>
  </si>
  <si>
    <t>1938-2855</t>
  </si>
  <si>
    <t>1466-1888</t>
  </si>
  <si>
    <t>1465-3958</t>
  </si>
  <si>
    <t>1745-8137</t>
  </si>
  <si>
    <t>1756-0748</t>
  </si>
  <si>
    <t>1742-4909</t>
  </si>
  <si>
    <t>2578-3858</t>
  </si>
  <si>
    <t>2994-1628</t>
  </si>
  <si>
    <t>1940-4387</t>
  </si>
  <si>
    <t>1557-783X</t>
  </si>
  <si>
    <t>1941-5265</t>
  </si>
  <si>
    <t>1743-9426</t>
  </si>
  <si>
    <t>1321-XXXX</t>
  </si>
  <si>
    <t>2472-0046</t>
  </si>
  <si>
    <t>1940-9222</t>
  </si>
  <si>
    <t>1940-9133</t>
  </si>
  <si>
    <t>2163-6958</t>
  </si>
  <si>
    <t>1474-9734</t>
  </si>
  <si>
    <t>1522-9033</t>
  </si>
  <si>
    <t>1475-3626</t>
  </si>
  <si>
    <t>1532-7965</t>
  </si>
  <si>
    <t>1556-3030</t>
  </si>
  <si>
    <t>1476-8321</t>
  </si>
  <si>
    <t>1941-9902</t>
  </si>
  <si>
    <t>1477-2744</t>
  </si>
  <si>
    <t>1752-2447</t>
  </si>
  <si>
    <t>1468-4381</t>
  </si>
  <si>
    <t>1753-5530</t>
  </si>
  <si>
    <t>2150-2560</t>
  </si>
  <si>
    <t>1558-0989</t>
  </si>
  <si>
    <t>1541-4540</t>
  </si>
  <si>
    <t>1471-9045</t>
  </si>
  <si>
    <t>1467-9302</t>
  </si>
  <si>
    <t>1557-9271</t>
  </si>
  <si>
    <t>1522-9114</t>
  </si>
  <si>
    <t>1749-6284</t>
  </si>
  <si>
    <t>1478-0895</t>
  </si>
  <si>
    <t>2159-6778</t>
  </si>
  <si>
    <t>1745-9443</t>
  </si>
  <si>
    <t>1470-1081</t>
  </si>
  <si>
    <t>1469-7696</t>
  </si>
  <si>
    <t>1479-5779</t>
  </si>
  <si>
    <t xml:space="preserve">1543-5326 </t>
  </si>
  <si>
    <t>1470-109X</t>
  </si>
  <si>
    <t>1521-0693</t>
  </si>
  <si>
    <t>1521-0685</t>
  </si>
  <si>
    <t>1541-1117</t>
  </si>
  <si>
    <t>1470-1103</t>
  </si>
  <si>
    <t>1752-0738</t>
  </si>
  <si>
    <t>1743-1727</t>
  </si>
  <si>
    <t>1743-9434</t>
  </si>
  <si>
    <t>1360-0591</t>
  </si>
  <si>
    <t>2578-7128</t>
  </si>
  <si>
    <t>1096-1151</t>
  </si>
  <si>
    <t>1949-8381</t>
  </si>
  <si>
    <t>2153-5981</t>
  </si>
  <si>
    <t>1465-3974</t>
  </si>
  <si>
    <t>1547-3201</t>
  </si>
  <si>
    <t>1749-4001</t>
  </si>
  <si>
    <t>1470-1111</t>
  </si>
  <si>
    <t>1470-112X</t>
  </si>
  <si>
    <t>1542-7617</t>
  </si>
  <si>
    <t>1754-0178</t>
  </si>
  <si>
    <t>1747-5112</t>
  </si>
  <si>
    <t>1470-1138</t>
  </si>
  <si>
    <t>1532-7973</t>
  </si>
  <si>
    <t>1470-1146</t>
  </si>
  <si>
    <t>1930-0166</t>
  </si>
  <si>
    <t>1541-0358</t>
  </si>
  <si>
    <t>1470-1154</t>
  </si>
  <si>
    <t>1475-8059</t>
  </si>
  <si>
    <t>1535-8593</t>
  </si>
  <si>
    <t>1556-3022</t>
  </si>
  <si>
    <t>1466-4526</t>
  </si>
  <si>
    <t>1465-3982</t>
  </si>
  <si>
    <t>1470-1162</t>
  </si>
  <si>
    <t>1743-0666</t>
  </si>
  <si>
    <t>1556-3014</t>
  </si>
  <si>
    <t>1743-7873</t>
  </si>
  <si>
    <t>1532-7981</t>
  </si>
  <si>
    <t>1930-322X</t>
  </si>
  <si>
    <t>1940-4476</t>
  </si>
  <si>
    <t>1940-1167</t>
  </si>
  <si>
    <t>1940-865X</t>
  </si>
  <si>
    <t>1940-3216</t>
  </si>
  <si>
    <t>1745-8153</t>
  </si>
  <si>
    <t>2204-0536</t>
  </si>
  <si>
    <t>2042-1273</t>
  </si>
  <si>
    <t>0307-1841</t>
  </si>
  <si>
    <t>1543-1304</t>
  </si>
  <si>
    <t>1651-2030</t>
  </si>
  <si>
    <t>1750-2837</t>
  </si>
  <si>
    <t>1470-1170</t>
  </si>
  <si>
    <t>1502-7716</t>
  </si>
  <si>
    <t>1502-2269</t>
  </si>
  <si>
    <t>1502-7244</t>
  </si>
  <si>
    <t>1600-0803</t>
  </si>
  <si>
    <t>1600-0082X</t>
  </si>
  <si>
    <t>2162-4097</t>
  </si>
  <si>
    <t>1744-5124</t>
  </si>
  <si>
    <t>1364-2626</t>
  </si>
  <si>
    <t>272-966X</t>
  </si>
  <si>
    <t>1547-7800</t>
  </si>
  <si>
    <t>1541-1109</t>
  </si>
  <si>
    <t>1940-1302</t>
  </si>
  <si>
    <t>1943-4812</t>
  </si>
  <si>
    <t>1470-1189</t>
  </si>
  <si>
    <t>1943-4901</t>
  </si>
  <si>
    <t>1532-799X</t>
  </si>
  <si>
    <t>1751-665X</t>
  </si>
  <si>
    <t>1753-5409</t>
  </si>
  <si>
    <t>1556-1852</t>
  </si>
  <si>
    <t>1529-8876</t>
  </si>
  <si>
    <t>1745-8935</t>
  </si>
  <si>
    <t>1541-1095</t>
  </si>
  <si>
    <t>1879-095X</t>
  </si>
  <si>
    <t>1533-2977</t>
  </si>
  <si>
    <t>1838-0743</t>
  </si>
  <si>
    <t>2050-4616</t>
  </si>
  <si>
    <t>1472-0825</t>
  </si>
  <si>
    <t>2993-303X</t>
  </si>
  <si>
    <t>1468-1749</t>
  </si>
  <si>
    <t>1745-0926</t>
  </si>
  <si>
    <t>1744-8735</t>
  </si>
  <si>
    <t>1743-9523</t>
  </si>
  <si>
    <t>1522-9041</t>
  </si>
  <si>
    <t>1745-8145</t>
  </si>
  <si>
    <t>1175-0979</t>
  </si>
  <si>
    <t>1743-9558</t>
  </si>
  <si>
    <t>1743-9590</t>
  </si>
  <si>
    <t>1470-1197</t>
  </si>
  <si>
    <t>2156-2245</t>
  </si>
  <si>
    <t>1940-7874</t>
  </si>
  <si>
    <t>1464-5297</t>
  </si>
  <si>
    <t>1470-1200</t>
  </si>
  <si>
    <t>1363-0296</t>
  </si>
  <si>
    <t>1474-2829</t>
  </si>
  <si>
    <t>1747-0927</t>
  </si>
  <si>
    <t>1873-5355</t>
  </si>
  <si>
    <t>1940-5952</t>
  </si>
  <si>
    <t>1470-1219</t>
  </si>
  <si>
    <t>1470-1227</t>
  </si>
  <si>
    <t>1541-034X</t>
  </si>
  <si>
    <t>1533-2993</t>
  </si>
  <si>
    <t>1937-190X</t>
  </si>
  <si>
    <t>1540-9481</t>
  </si>
  <si>
    <t>1745-2635</t>
  </si>
  <si>
    <t>2162-1128</t>
  </si>
  <si>
    <t>1533-8525</t>
  </si>
  <si>
    <t>1521-0707</t>
  </si>
  <si>
    <t>1548-3843</t>
  </si>
  <si>
    <t>2055-1959</t>
  </si>
  <si>
    <t>2151-2418</t>
  </si>
  <si>
    <t>1726-1686</t>
  </si>
  <si>
    <t>2376-3981</t>
  </si>
  <si>
    <t>2305-1159</t>
  </si>
  <si>
    <t>1938-0275</t>
  </si>
  <si>
    <t>2073-4867</t>
  </si>
  <si>
    <t>1996-2126</t>
  </si>
  <si>
    <t>2072-1978</t>
  </si>
  <si>
    <t>2163-7660</t>
  </si>
  <si>
    <t>1479-0270</t>
  </si>
  <si>
    <t>1943-8184</t>
  </si>
  <si>
    <t>1947-2501</t>
  </si>
  <si>
    <t>1474-6697</t>
  </si>
  <si>
    <t>2573-9476</t>
  </si>
  <si>
    <t>2153-2699</t>
  </si>
  <si>
    <t>2043-6874</t>
  </si>
  <si>
    <t>1743-9612</t>
  </si>
  <si>
    <t>2168-4723</t>
  </si>
  <si>
    <t>1727-9461</t>
  </si>
  <si>
    <t>1930-3203</t>
  </si>
  <si>
    <t>1470-1235</t>
  </si>
  <si>
    <t>2332-0753</t>
  </si>
  <si>
    <t>1742-1780</t>
  </si>
  <si>
    <t>1746-0271</t>
  </si>
  <si>
    <t>1743-0445</t>
  </si>
  <si>
    <t>1839-2083</t>
  </si>
  <si>
    <t>1470-1243</t>
  </si>
  <si>
    <t>1751-133X</t>
  </si>
  <si>
    <t>2164-0637</t>
  </si>
  <si>
    <t>2054-4170</t>
  </si>
  <si>
    <t>1754-0054</t>
  </si>
  <si>
    <t>1356-7888</t>
  </si>
  <si>
    <t>2837-7729</t>
  </si>
  <si>
    <t>2168-3778</t>
  </si>
  <si>
    <t>1532-8007</t>
  </si>
  <si>
    <t>1651-2308</t>
  </si>
  <si>
    <t>1502-7791</t>
  </si>
  <si>
    <t>2325-8039</t>
  </si>
  <si>
    <t>1750-3183</t>
  </si>
  <si>
    <t>2372-9996</t>
  </si>
  <si>
    <t>2837-682X</t>
  </si>
  <si>
    <t>1521-0731</t>
  </si>
  <si>
    <t>2047-0584</t>
  </si>
  <si>
    <t>1470-126X</t>
  </si>
  <si>
    <t>1750-3299</t>
  </si>
  <si>
    <t>2693-5198</t>
  </si>
  <si>
    <t>2040-0594</t>
  </si>
  <si>
    <t>1940-9206</t>
  </si>
  <si>
    <t>1470-174X</t>
  </si>
  <si>
    <t>1918-7033</t>
  </si>
  <si>
    <t>1750-3140</t>
  </si>
  <si>
    <t>1940-8412</t>
  </si>
  <si>
    <t>1478-9883</t>
  </si>
  <si>
    <t>1943-2186</t>
  </si>
  <si>
    <t>2040-0616</t>
  </si>
  <si>
    <t>1755-7550</t>
  </si>
  <si>
    <t>1742-5972</t>
  </si>
  <si>
    <t>1468-2699</t>
  </si>
  <si>
    <t>1502-7805</t>
  </si>
  <si>
    <t>1931-0676</t>
  </si>
  <si>
    <t>1747-5120</t>
  </si>
  <si>
    <t>1470-1278</t>
  </si>
  <si>
    <t>1541-180X</t>
  </si>
  <si>
    <t>1470-1286</t>
  </si>
  <si>
    <t>1470-1294</t>
  </si>
  <si>
    <t>1542-7625</t>
  </si>
  <si>
    <t>1555-3337</t>
  </si>
  <si>
    <t>1465-3990</t>
  </si>
  <si>
    <t>2475-143X</t>
  </si>
  <si>
    <t>1747-5139</t>
  </si>
  <si>
    <t>2040-4786</t>
  </si>
  <si>
    <t>2040-8706</t>
  </si>
  <si>
    <t>2162-268X</t>
  </si>
  <si>
    <t>1556-1836</t>
  </si>
  <si>
    <t>1479-5760</t>
  </si>
  <si>
    <t>1743-2952</t>
  </si>
  <si>
    <t>1751-8350</t>
  </si>
  <si>
    <t>1470-1308</t>
  </si>
  <si>
    <t>2325-548X</t>
  </si>
  <si>
    <t>1559-6478</t>
  </si>
  <si>
    <t>1740-9314</t>
  </si>
  <si>
    <t>2475-0166</t>
  </si>
  <si>
    <t>2162-5387</t>
  </si>
  <si>
    <t>1558-0954</t>
  </si>
  <si>
    <t>2048-7827</t>
  </si>
  <si>
    <t>1939-912X</t>
  </si>
  <si>
    <t>1744-4144</t>
  </si>
  <si>
    <t>1547-7487</t>
  </si>
  <si>
    <t>2056-3450</t>
  </si>
  <si>
    <t>1756-3062</t>
  </si>
  <si>
    <t>1938-8098</t>
  </si>
  <si>
    <t>1466-4364</t>
  </si>
  <si>
    <t>1470-1316</t>
  </si>
  <si>
    <t>1939-926X</t>
  </si>
  <si>
    <t>1752-6884</t>
  </si>
  <si>
    <t>1930-6962</t>
  </si>
  <si>
    <t>1754-1336</t>
  </si>
  <si>
    <t>1540-6563</t>
  </si>
  <si>
    <t>1756-7513</t>
  </si>
  <si>
    <t>1873-5398</t>
  </si>
  <si>
    <t>1087-6537</t>
  </si>
  <si>
    <t>1095-9297</t>
  </si>
  <si>
    <t>1744-053X</t>
  </si>
  <si>
    <t>1745-8315</t>
  </si>
  <si>
    <t>1466-4402</t>
  </si>
  <si>
    <t>1521-0545</t>
  </si>
  <si>
    <t>1757-0417</t>
  </si>
  <si>
    <t>1748-619X</t>
  </si>
  <si>
    <t>2329-1958</t>
  </si>
  <si>
    <t>1750-8622</t>
  </si>
  <si>
    <t>1466-4410</t>
  </si>
  <si>
    <t>1930-7799</t>
  </si>
  <si>
    <t>1948-4801</t>
  </si>
  <si>
    <t>2152-4068</t>
  </si>
  <si>
    <t>1940-0675</t>
  </si>
  <si>
    <t>1940-1892</t>
  </si>
  <si>
    <t>1940-0683</t>
  </si>
  <si>
    <t>1940-0888</t>
  </si>
  <si>
    <t>1940-0896</t>
  </si>
  <si>
    <t>1538-4640</t>
  </si>
  <si>
    <t>2578-5656</t>
  </si>
  <si>
    <t>1469-9559</t>
  </si>
  <si>
    <t>1749-6780</t>
  </si>
  <si>
    <t>1469-9605</t>
  </si>
  <si>
    <t>1743-9361</t>
  </si>
  <si>
    <t>1743-9779</t>
  </si>
  <si>
    <t>1940-1019</t>
  </si>
  <si>
    <t>1556-3006</t>
  </si>
  <si>
    <t>1940-1183</t>
  </si>
  <si>
    <t>2332-0486</t>
  </si>
  <si>
    <t>2152-0852</t>
  </si>
  <si>
    <t>2042-1362</t>
  </si>
  <si>
    <t>1943-0353</t>
  </si>
  <si>
    <t>1749-6322</t>
  </si>
  <si>
    <t>2049-680X</t>
  </si>
  <si>
    <t>1479-9022</t>
  </si>
  <si>
    <t>2050-2885</t>
  </si>
  <si>
    <t>1549-9243</t>
  </si>
  <si>
    <t>1746-1766</t>
  </si>
  <si>
    <t>1533-8592</t>
  </si>
  <si>
    <t>1470-1332</t>
  </si>
  <si>
    <t>2154-8978</t>
  </si>
  <si>
    <t>1467-9272</t>
  </si>
  <si>
    <t>2167-4086</t>
  </si>
  <si>
    <t>2474-3356</t>
  </si>
  <si>
    <t>1931-7743</t>
  </si>
  <si>
    <t>1474-029X</t>
  </si>
  <si>
    <t>1943-4871</t>
  </si>
  <si>
    <t>1743-9507</t>
  </si>
  <si>
    <t>2152-405X</t>
  </si>
  <si>
    <t>1938-8101</t>
  </si>
  <si>
    <t>2050-8859</t>
  </si>
  <si>
    <t>1757-0409</t>
  </si>
  <si>
    <t>1530-9177</t>
  </si>
  <si>
    <t>2332-2578</t>
  </si>
  <si>
    <t>1944-3919</t>
  </si>
  <si>
    <t>1745-5170</t>
  </si>
  <si>
    <t>1474-6719</t>
  </si>
  <si>
    <t>2163-1654</t>
  </si>
  <si>
    <t>1543-0421</t>
  </si>
  <si>
    <t>1464-0708</t>
  </si>
  <si>
    <t>1475-5297</t>
  </si>
  <si>
    <t>1360-2241</t>
  </si>
  <si>
    <t>1751-6978</t>
  </si>
  <si>
    <t>1478-3371</t>
  </si>
  <si>
    <t>1470-1340</t>
  </si>
  <si>
    <t>2156-8324</t>
  </si>
  <si>
    <t>2320-0308</t>
  </si>
  <si>
    <t>2329-5244</t>
  </si>
  <si>
    <t>2164-0564</t>
  </si>
  <si>
    <t>1751-2921</t>
  </si>
  <si>
    <t>2041-4013</t>
  </si>
  <si>
    <t>2578-5265</t>
  </si>
  <si>
    <t>1464-5327</t>
  </si>
  <si>
    <t>1029-0354</t>
  </si>
  <si>
    <t>1743-9663</t>
  </si>
  <si>
    <t>1938-2847</t>
  </si>
  <si>
    <t>1476-7244</t>
  </si>
  <si>
    <t>1753-5077</t>
  </si>
  <si>
    <t>1464-5343</t>
  </si>
  <si>
    <t>1749-6292</t>
  </si>
  <si>
    <t>1556-4991</t>
  </si>
  <si>
    <t>1934-7715</t>
  </si>
  <si>
    <t>1545-5920</t>
  </si>
  <si>
    <t>1464-0716</t>
  </si>
  <si>
    <t>1555-1407</t>
  </si>
  <si>
    <t>1941-8361</t>
  </si>
  <si>
    <t>1477-2809</t>
  </si>
  <si>
    <t>1472-5878</t>
  </si>
  <si>
    <t>2326-8271</t>
  </si>
  <si>
    <t>2042-4345</t>
  </si>
  <si>
    <t>1747-1508</t>
  </si>
  <si>
    <t>1941-1707</t>
  </si>
  <si>
    <t>1743-9655</t>
  </si>
  <si>
    <t>1745-1027</t>
  </si>
  <si>
    <t>1754-5382</t>
  </si>
  <si>
    <t>2379-3414</t>
  </si>
  <si>
    <t>1541-0323</t>
  </si>
  <si>
    <t>1748-5819</t>
  </si>
  <si>
    <t>1541-0315</t>
  </si>
  <si>
    <t>1470-1367</t>
  </si>
  <si>
    <t>1747-583X</t>
  </si>
  <si>
    <t>2152-999X</t>
  </si>
  <si>
    <t>1547-7045</t>
  </si>
  <si>
    <t>1747-5848</t>
  </si>
  <si>
    <t>2373-5112</t>
  </si>
  <si>
    <t>1943-2178</t>
  </si>
  <si>
    <t>1464-5335</t>
  </si>
  <si>
    <t>1470-1375</t>
  </si>
  <si>
    <t>2150-0908</t>
  </si>
  <si>
    <t>155-1844</t>
  </si>
  <si>
    <t>2333-4509</t>
  </si>
  <si>
    <t>2045-0664</t>
  </si>
  <si>
    <t>1948-4798</t>
  </si>
  <si>
    <t>GACR</t>
  </si>
  <si>
    <t>Accountability in Research</t>
  </si>
  <si>
    <t>S&amp;T</t>
  </si>
  <si>
    <t>Biological, Earth &amp; Environmental Food Science</t>
  </si>
  <si>
    <t>SAGA</t>
  </si>
  <si>
    <t>Acta Agri Scand A Animal Sci</t>
  </si>
  <si>
    <t>TACM</t>
  </si>
  <si>
    <t>Advanced Composite Materials</t>
  </si>
  <si>
    <t>Physics</t>
  </si>
  <si>
    <t>TADR</t>
  </si>
  <si>
    <t>Advanced Robotics</t>
  </si>
  <si>
    <t>Engineering, Computing &amp; Technology</t>
  </si>
  <si>
    <t>TAER</t>
  </si>
  <si>
    <t>Advances in Building Energy Research</t>
  </si>
  <si>
    <t>TMPT</t>
  </si>
  <si>
    <t>Advances in Materials and Processing Technologies</t>
  </si>
  <si>
    <t>TADP</t>
  </si>
  <si>
    <t>Advances in Physics</t>
  </si>
  <si>
    <t>UAST</t>
  </si>
  <si>
    <t>Aerosol Science &amp; Technology</t>
  </si>
  <si>
    <t>TAAS</t>
  </si>
  <si>
    <t>African Journal of Aquatic Science</t>
  </si>
  <si>
    <t>THER</t>
  </si>
  <si>
    <t>African Journal of Herpetology</t>
  </si>
  <si>
    <t>TAMS</t>
  </si>
  <si>
    <t>African Journal of Marine Science</t>
  </si>
  <si>
    <t>TARF</t>
  </si>
  <si>
    <t>African Journal of Range &amp; Forage Science</t>
  </si>
  <si>
    <t>TAFZ</t>
  </si>
  <si>
    <t>African Zoology</t>
  </si>
  <si>
    <t>WJSA</t>
  </si>
  <si>
    <t xml:space="preserve">Agroecology and Sustainable Food Systems </t>
  </si>
  <si>
    <t>TALC</t>
  </si>
  <si>
    <t>Alcheringa: An Australasian Journal of Palaeontology</t>
  </si>
  <si>
    <t>YAMB</t>
  </si>
  <si>
    <t>Ambix: The Journal of the Society for the History of Alchemy and Chemistry</t>
  </si>
  <si>
    <t>Chemistry</t>
  </si>
  <si>
    <t>UMMS</t>
  </si>
  <si>
    <t>American Journal of Mathematical &amp; Management Sciences</t>
  </si>
  <si>
    <t>Mathematics &amp; Statistics</t>
  </si>
  <si>
    <t>TACL</t>
  </si>
  <si>
    <t>Analytical Chemistry Letters</t>
  </si>
  <si>
    <t>LANL</t>
  </si>
  <si>
    <t>Analytical Letters</t>
  </si>
  <si>
    <t>TASE</t>
  </si>
  <si>
    <t>Annales de la Societe Entomologique de France (N.S.)</t>
  </si>
  <si>
    <t>GAPA</t>
  </si>
  <si>
    <t>Applicable Analysis: An International Journal</t>
  </si>
  <si>
    <t>LAPS</t>
  </si>
  <si>
    <t>Applied Spectroscopy Reviews</t>
  </si>
  <si>
    <t>UAQM</t>
  </si>
  <si>
    <t>Aquaculture Economics &amp; Management</t>
  </si>
  <si>
    <t>NAQI</t>
  </si>
  <si>
    <t>Aquatic Insects</t>
  </si>
  <si>
    <t>TARB</t>
  </si>
  <si>
    <t>Arboricultural Journal: The International Journal of Urban Forestry</t>
  </si>
  <si>
    <t>TAEM</t>
  </si>
  <si>
    <t>Architectural Engineering and Design Management</t>
  </si>
  <si>
    <t>TASR</t>
  </si>
  <si>
    <t>Architectural Science Review</t>
  </si>
  <si>
    <t>GAAN</t>
  </si>
  <si>
    <t>Archives of Animal Nutrition</t>
  </si>
  <si>
    <t>VAEH</t>
  </si>
  <si>
    <t>Archives of Environmental &amp; Occupational Health</t>
  </si>
  <si>
    <t>GAPP</t>
  </si>
  <si>
    <t>Archives of Phytopathology &amp; Plant Protection</t>
  </si>
  <si>
    <t>UASR</t>
  </si>
  <si>
    <t>Arid Land Research and Management</t>
  </si>
  <si>
    <t>UATY</t>
  </si>
  <si>
    <t>Assistive Technology:  The Offical Journal of RESNA</t>
  </si>
  <si>
    <t>TATO</t>
  </si>
  <si>
    <t>Atmosphere-Ocean</t>
  </si>
  <si>
    <t>TEEN</t>
  </si>
  <si>
    <t>Australasian Journal of Engineering Education</t>
  </si>
  <si>
    <t>TJEM</t>
  </si>
  <si>
    <t>Australasian Journal of Environmental Management</t>
  </si>
  <si>
    <t>TFOR</t>
  </si>
  <si>
    <t>Australian Forestry</t>
  </si>
  <si>
    <t>TCEN</t>
  </si>
  <si>
    <t>Australian Journal of Civil Engineering</t>
  </si>
  <si>
    <t>TAJE</t>
  </si>
  <si>
    <t>Australian Journal of Earth Sciences</t>
  </si>
  <si>
    <t>TELE</t>
  </si>
  <si>
    <t>Australian Journal of Electrical and Electronics Engineering</t>
  </si>
  <si>
    <t>TAJF</t>
  </si>
  <si>
    <t>Australian Journal of Forensic Sciences</t>
  </si>
  <si>
    <t>TMEC</t>
  </si>
  <si>
    <t>Australian Journal of Mechanical Engineering</t>
  </si>
  <si>
    <t>TMUL</t>
  </si>
  <si>
    <t>Australian Journal of Multi-disciplinary Engineering</t>
  </si>
  <si>
    <t>TSEN</t>
  </si>
  <si>
    <t>Australian Journal of Structural Engineering</t>
  </si>
  <si>
    <t>TWAR</t>
  </si>
  <si>
    <t>Australian Journal of Water Resources</t>
  </si>
  <si>
    <t>KAUP</t>
  </si>
  <si>
    <t>Autophagy</t>
  </si>
  <si>
    <t>CAVP</t>
  </si>
  <si>
    <t>Avian Pathology</t>
  </si>
  <si>
    <t>TBEE</t>
  </si>
  <si>
    <t>Bee World</t>
  </si>
  <si>
    <t>TBIT</t>
  </si>
  <si>
    <t>Behaviour &amp; Information Technology</t>
  </si>
  <si>
    <t>TBIO</t>
  </si>
  <si>
    <t>Bioacoustics - The International Journal of Animal Sound and its Recording</t>
  </si>
  <si>
    <t>IBAB</t>
  </si>
  <si>
    <t>Biocatalysis &amp; Biotransformation</t>
  </si>
  <si>
    <t>CBST</t>
  </si>
  <si>
    <t>Biocontrol Science and Technology</t>
  </si>
  <si>
    <t>TBID</t>
  </si>
  <si>
    <t>Biodiversity</t>
  </si>
  <si>
    <t>GBIF</t>
  </si>
  <si>
    <t>Biofouling: The Journal of Bioadhesion and Biofilm Research</t>
  </si>
  <si>
    <t>TBFU</t>
  </si>
  <si>
    <t>Biofuels</t>
  </si>
  <si>
    <t>TBAH</t>
  </si>
  <si>
    <t>Biological Agriculture &amp; Horticulture - An International Journal of Sustainable Production Systems</t>
  </si>
  <si>
    <t>NBRR</t>
  </si>
  <si>
    <t>Biological Rhythm Research</t>
  </si>
  <si>
    <t>BBRM</t>
  </si>
  <si>
    <t>Bioremediation Journal</t>
  </si>
  <si>
    <t>TBEP</t>
  </si>
  <si>
    <t>Biostatistics &amp; Epidemiology</t>
  </si>
  <si>
    <t>IBIH</t>
  </si>
  <si>
    <t>Biotechnic &amp; Histochemistry</t>
  </si>
  <si>
    <t>TBIS</t>
  </si>
  <si>
    <t xml:space="preserve">Bird Study  </t>
  </si>
  <si>
    <t>TABG</t>
  </si>
  <si>
    <t>Botany Letters</t>
  </si>
  <si>
    <t>TBSH</t>
  </si>
  <si>
    <t>British Journal for the History of Mathematics</t>
  </si>
  <si>
    <t>CBPS</t>
  </si>
  <si>
    <t xml:space="preserve">British Poultry Science      </t>
  </si>
  <si>
    <t>TCJP</t>
  </si>
  <si>
    <t>Canadian Journal of Plant Pathology</t>
  </si>
  <si>
    <t>YCMQ</t>
  </si>
  <si>
    <t>Canadian Metallurgical Quarterly (The Canadian Journal of Metallurgy and Materials Science )</t>
  </si>
  <si>
    <t>TCSF</t>
  </si>
  <si>
    <t>Canadian Society of Forensic Science Journal</t>
  </si>
  <si>
    <t>TCWR</t>
  </si>
  <si>
    <t>Canadian Water Resources Journal / Revue Canadienne des Ressources Hydriques</t>
  </si>
  <si>
    <t>TCAG</t>
  </si>
  <si>
    <t>Cartography and Geographic Information Science</t>
  </si>
  <si>
    <t>LCTR</t>
  </si>
  <si>
    <t>Catalysis Reviews</t>
  </si>
  <si>
    <t>KCCY</t>
  </si>
  <si>
    <t>Cell Cycle</t>
  </si>
  <si>
    <t>UCHA</t>
  </si>
  <si>
    <t>Chance</t>
  </si>
  <si>
    <t>GCEC</t>
  </si>
  <si>
    <t>Chemical Engineering Communications</t>
  </si>
  <si>
    <t>GCHE</t>
  </si>
  <si>
    <t>Chemistry and Ecology</t>
  </si>
  <si>
    <t>ICBI</t>
  </si>
  <si>
    <t>Chronobiology International</t>
  </si>
  <si>
    <t>UCIM</t>
  </si>
  <si>
    <t>CIM Journal</t>
  </si>
  <si>
    <t>GCEE</t>
  </si>
  <si>
    <t>Civil Engineering and Environmental Systems</t>
  </si>
  <si>
    <t>TCLD</t>
  </si>
  <si>
    <t>Climate and Development</t>
  </si>
  <si>
    <t>TCPO</t>
  </si>
  <si>
    <t>Climate Policy</t>
  </si>
  <si>
    <t>TCEJ</t>
  </si>
  <si>
    <t>Coastal Engineering Journal</t>
  </si>
  <si>
    <t>UCMG</t>
  </si>
  <si>
    <t>Coastal Management</t>
  </si>
  <si>
    <t>NCDN</t>
  </si>
  <si>
    <t>CoDesign</t>
  </si>
  <si>
    <t>GCST</t>
  </si>
  <si>
    <t>Combustion Science and Technology</t>
  </si>
  <si>
    <t>TCTM</t>
  </si>
  <si>
    <t>Combustion Theory and Modelling</t>
  </si>
  <si>
    <t>GCIC</t>
  </si>
  <si>
    <t>Comments on Inorganic Chemistry</t>
  </si>
  <si>
    <t>LAGB</t>
  </si>
  <si>
    <t>Communications in Algebra</t>
  </si>
  <si>
    <t>LPDE</t>
  </si>
  <si>
    <t>Communications in Partial Differential Equations</t>
  </si>
  <si>
    <t>LCSS</t>
  </si>
  <si>
    <t>Communications in Soil Science and Plant Analysis</t>
  </si>
  <si>
    <t>UCAS</t>
  </si>
  <si>
    <t>Communications in Statistics - Case Studies, Data Analysis and Applications</t>
  </si>
  <si>
    <t>LSSP</t>
  </si>
  <si>
    <t xml:space="preserve">Communications in Statistics: Simulation and Computation </t>
  </si>
  <si>
    <t>LSTA</t>
  </si>
  <si>
    <t>Communications in Statistics: Theory and Methods</t>
  </si>
  <si>
    <t>GCOV</t>
  </si>
  <si>
    <t>Complex Variables and Elliptic Equations: An International Journal</t>
  </si>
  <si>
    <t>TCOI</t>
  </si>
  <si>
    <t>Composite Interfaces</t>
  </si>
  <si>
    <t>UCSU</t>
  </si>
  <si>
    <t>Compost Science &amp; Utilization</t>
  </si>
  <si>
    <t>GCMB</t>
  </si>
  <si>
    <t xml:space="preserve">Computer Methods in Biomechanics and Biomedical Engineering  </t>
  </si>
  <si>
    <t>ICTS</t>
  </si>
  <si>
    <t>Connective Tissue Research</t>
  </si>
  <si>
    <t>TCPH</t>
  </si>
  <si>
    <t>Contemporary Physics</t>
  </si>
  <si>
    <t>BATC</t>
  </si>
  <si>
    <t>Critical Reviews in Analytical Chemistry</t>
  </si>
  <si>
    <t>IBMG</t>
  </si>
  <si>
    <t>Critical Reviews In Biochemistry &amp; Molecular Biology</t>
  </si>
  <si>
    <t>IBTY</t>
  </si>
  <si>
    <t>Critical Reviews in Biotechnology</t>
  </si>
  <si>
    <t>BEST</t>
  </si>
  <si>
    <t>Critical Reviews in Environmental Science and Technology</t>
  </si>
  <si>
    <t>BFSN</t>
  </si>
  <si>
    <t>Critical Reviews in Food Science and Nutrition</t>
  </si>
  <si>
    <t>IMBY</t>
  </si>
  <si>
    <t>Critical Reviews in Microbiology</t>
  </si>
  <si>
    <t>BPTS</t>
  </si>
  <si>
    <t>Critical Reviews in Plant Sciences</t>
  </si>
  <si>
    <t>BSMS</t>
  </si>
  <si>
    <t>Critical Reviews in Solid State and Materials Sciences</t>
  </si>
  <si>
    <t>UCRY</t>
  </si>
  <si>
    <t>Cryptologia</t>
  </si>
  <si>
    <t>GCRY</t>
  </si>
  <si>
    <t>Crystallography Reviews</t>
  </si>
  <si>
    <t>TCYB</t>
  </si>
  <si>
    <t>Cyber Physical Systems</t>
  </si>
  <si>
    <t>UCBS</t>
  </si>
  <si>
    <t>Cybernetics &amp; Systems</t>
  </si>
  <si>
    <t>TDIA</t>
  </si>
  <si>
    <t>Diatom Research</t>
  </si>
  <si>
    <t>LDRT</t>
  </si>
  <si>
    <t>Drying Technology</t>
  </si>
  <si>
    <t>CDSS</t>
  </si>
  <si>
    <t>Dynamical Systems: An International Journal</t>
  </si>
  <si>
    <t>LECR</t>
  </si>
  <si>
    <t>Econometric Reviews</t>
  </si>
  <si>
    <t>TECO</t>
  </si>
  <si>
    <t>Ecoscience</t>
  </si>
  <si>
    <t>UEDP</t>
  </si>
  <si>
    <t>EDPACS: The EDP Audit, Control, and Security Newsletter</t>
  </si>
  <si>
    <t>UEMP</t>
  </si>
  <si>
    <t>Electric Power Components &amp; Systems</t>
  </si>
  <si>
    <t>UEMG</t>
  </si>
  <si>
    <t>Electromagnetics</t>
  </si>
  <si>
    <t>TEMU</t>
  </si>
  <si>
    <t>Emu - Austral Ornithology</t>
  </si>
  <si>
    <t>UESO</t>
  </si>
  <si>
    <t>Energy Sources, Part A: Recovery, Utilization, and Environmental Effects</t>
  </si>
  <si>
    <t>UESB</t>
  </si>
  <si>
    <t>Energy Sources, Part B</t>
  </si>
  <si>
    <t>UEMJ</t>
  </si>
  <si>
    <t>Engineering Management Journal</t>
  </si>
  <si>
    <t>GENO</t>
  </si>
  <si>
    <t>Engineering Optimization</t>
  </si>
  <si>
    <t>TEST</t>
  </si>
  <si>
    <t>Engineering Studies</t>
  </si>
  <si>
    <t>TEIS</t>
  </si>
  <si>
    <t>Enterprise Information Systems</t>
  </si>
  <si>
    <t>VENV</t>
  </si>
  <si>
    <t>Environment: Science and Policy for Sustainable Development</t>
  </si>
  <si>
    <t>UENF</t>
  </si>
  <si>
    <t>Environmental Forensics</t>
  </si>
  <si>
    <t>TENH</t>
  </si>
  <si>
    <t>Environmental Hazards</t>
  </si>
  <si>
    <t>TENT</t>
  </si>
  <si>
    <t xml:space="preserve">Environmental Technology  </t>
  </si>
  <si>
    <t>TETR</t>
  </si>
  <si>
    <t>Environmental Technology Reviews</t>
  </si>
  <si>
    <t>TERG</t>
  </si>
  <si>
    <t>Ergonomics</t>
  </si>
  <si>
    <t>TEEE</t>
  </si>
  <si>
    <t>Ethology Ecology &amp; Evolution</t>
  </si>
  <si>
    <t>CEEE</t>
  </si>
  <si>
    <t>European Journal of Engineering Education</t>
  </si>
  <si>
    <t>TECE</t>
  </si>
  <si>
    <t>European Journal of Environmental and Civil Engineering</t>
  </si>
  <si>
    <t>TJIS</t>
  </si>
  <si>
    <t>European Journal of Information Systems</t>
  </si>
  <si>
    <t>TEJP</t>
  </si>
  <si>
    <t>European Journal of Phycology</t>
  </si>
  <si>
    <t>UEHT</t>
  </si>
  <si>
    <t>Experimental Heat Transfer</t>
  </si>
  <si>
    <t>UEXM</t>
  </si>
  <si>
    <t>Experimental Mathematics</t>
  </si>
  <si>
    <t>GFEL</t>
  </si>
  <si>
    <t>Ferroelectric Letters Section</t>
  </si>
  <si>
    <t>GFER</t>
  </si>
  <si>
    <t>Ferroelectrics</t>
  </si>
  <si>
    <t>UFIO</t>
  </si>
  <si>
    <t>Fiber &amp; Integrated Optics</t>
  </si>
  <si>
    <t>TFAB</t>
  </si>
  <si>
    <t>Food Additives and Conaminants Part B</t>
  </si>
  <si>
    <t>TFAC</t>
  </si>
  <si>
    <t>Food Additives and Contaminants Part A</t>
  </si>
  <si>
    <t>LFBT</t>
  </si>
  <si>
    <t>Food Biotechnology</t>
  </si>
  <si>
    <t>LFRI</t>
  </si>
  <si>
    <t>Food Reviews International</t>
  </si>
  <si>
    <t>TFWS</t>
  </si>
  <si>
    <t>Footwear Science</t>
  </si>
  <si>
    <t>Sport Science &amp; Medicine</t>
  </si>
  <si>
    <t>TFTL</t>
  </si>
  <si>
    <t>Forests Trees and Livelihoods</t>
  </si>
  <si>
    <t>IFRA</t>
  </si>
  <si>
    <t>Free Radical Research</t>
  </si>
  <si>
    <t>LFNN</t>
  </si>
  <si>
    <t>Fullerenes, Nanotubes, and Carbon Nanostructures</t>
  </si>
  <si>
    <t>UFST</t>
  </si>
  <si>
    <t>Fusion Science and Technology</t>
  </si>
  <si>
    <t>TGAA</t>
  </si>
  <si>
    <t>Geografiska Annaler A</t>
  </si>
  <si>
    <t>TGEO</t>
  </si>
  <si>
    <t>Geomechanics and Geoengineering: An Intenational Journal</t>
  </si>
  <si>
    <t>UGMB</t>
  </si>
  <si>
    <t>Geomicrobiology Journal</t>
  </si>
  <si>
    <t>GGAF</t>
  </si>
  <si>
    <t>Geophysical and Astrophysical Fluid Dymanics</t>
  </si>
  <si>
    <t>NGRK</t>
  </si>
  <si>
    <t>Georisk: Assessment and Management of Risk for Engineered Systems and Geohazards</t>
  </si>
  <si>
    <t>TGES</t>
  </si>
  <si>
    <t>Geosystems Engineering</t>
  </si>
  <si>
    <t>SGFF</t>
  </si>
  <si>
    <t>GFF</t>
  </si>
  <si>
    <t>SGRA</t>
  </si>
  <si>
    <t>Grana</t>
  </si>
  <si>
    <t>THSS</t>
  </si>
  <si>
    <t>Health Systems</t>
  </si>
  <si>
    <t>UHTE</t>
  </si>
  <si>
    <t>Heat Transfer Engineering</t>
  </si>
  <si>
    <t>GHPR</t>
  </si>
  <si>
    <t>High Pressure Research, An International Journal</t>
  </si>
  <si>
    <t>GHBI</t>
  </si>
  <si>
    <t>Historical Biology</t>
  </si>
  <si>
    <t>BHER</t>
  </si>
  <si>
    <t>Human &amp; Ecological Risk Assessment</t>
  </si>
  <si>
    <t>UHDW</t>
  </si>
  <si>
    <t>Human Dimensions of Wildlife</t>
  </si>
  <si>
    <t>HHCI</t>
  </si>
  <si>
    <t>Human-Computer Interaction</t>
  </si>
  <si>
    <t>THSJ</t>
  </si>
  <si>
    <t>Hydrological Sciences Journal</t>
  </si>
  <si>
    <t>GICH</t>
  </si>
  <si>
    <t>Ichnos: An International Journal of Plant and Animal Traces</t>
  </si>
  <si>
    <t>TIJE</t>
  </si>
  <si>
    <t>IETE Journal of Education</t>
  </si>
  <si>
    <t>TIJR</t>
  </si>
  <si>
    <t xml:space="preserve">IETE Journal of Research  </t>
  </si>
  <si>
    <t>TITR</t>
  </si>
  <si>
    <t>IETE Technical Review</t>
  </si>
  <si>
    <t>UIIE</t>
  </si>
  <si>
    <t>IISE Transactions</t>
  </si>
  <si>
    <t>UHSE</t>
  </si>
  <si>
    <t>IISE Transactions on Healthcare Systems Engineering</t>
  </si>
  <si>
    <t>UEHF</t>
  </si>
  <si>
    <t>IISE Transactions on Occupational Ergonomics and Human Factors</t>
  </si>
  <si>
    <t>TIAP</t>
  </si>
  <si>
    <t>Impact Assessment and Project Appraisal</t>
  </si>
  <si>
    <t>TICE</t>
  </si>
  <si>
    <t>Indian Chemical Engineer</t>
  </si>
  <si>
    <t>TINF</t>
  </si>
  <si>
    <t>INFOR: Information Systems and Operational Research</t>
  </si>
  <si>
    <t>UISS</t>
  </si>
  <si>
    <t>Information Security Journal: A Global Perspective</t>
  </si>
  <si>
    <t>UISM</t>
  </si>
  <si>
    <t>Information Systems Management</t>
  </si>
  <si>
    <t>TITD</t>
  </si>
  <si>
    <t>Information Technology for Development</t>
  </si>
  <si>
    <t>TINW</t>
  </si>
  <si>
    <t>Inland Waters</t>
  </si>
  <si>
    <t>LSRT</t>
  </si>
  <si>
    <t>Inorganic and Nano-Metal Chemistry</t>
  </si>
  <si>
    <t>LIST</t>
  </si>
  <si>
    <t>Instrumentation Science and Technology</t>
  </si>
  <si>
    <t>GITR</t>
  </si>
  <si>
    <t>Integral Transforms and Special Functions</t>
  </si>
  <si>
    <t>GINF</t>
  </si>
  <si>
    <t>Integrated Ferroelectrics</t>
  </si>
  <si>
    <t>TIBI</t>
  </si>
  <si>
    <t>Intelligent Buildings International</t>
  </si>
  <si>
    <t>TIGR</t>
  </si>
  <si>
    <t>International Geology Review</t>
  </si>
  <si>
    <t>UCME</t>
  </si>
  <si>
    <t>International Journal for Computational Methods in Engineering Science and Mechanics</t>
  </si>
  <si>
    <t>TACA</t>
  </si>
  <si>
    <t>International Journal of Acarology</t>
  </si>
  <si>
    <t>TAEN</t>
  </si>
  <si>
    <t>International Journal of Ambient Energy</t>
  </si>
  <si>
    <t>TICA</t>
  </si>
  <si>
    <t>International Journal of Cartography</t>
  </si>
  <si>
    <t>YCMR</t>
  </si>
  <si>
    <t>International Journal of Cast Metals Research</t>
  </si>
  <si>
    <t>GCOP</t>
  </si>
  <si>
    <t>International Journal of Coal Preparation and Utilization</t>
  </si>
  <si>
    <t>GCFD</t>
  </si>
  <si>
    <t>International Journal of Computational Fluid Dynamics</t>
  </si>
  <si>
    <t>TCIM</t>
  </si>
  <si>
    <t>International Journal of Computer Integrated Manufacturing</t>
  </si>
  <si>
    <t>GCOM</t>
  </si>
  <si>
    <t>International Journal of Computer Mathematics</t>
  </si>
  <si>
    <t>TCOM</t>
  </si>
  <si>
    <t>International Journal of Computer Mathematics: Computer Systems Theory</t>
  </si>
  <si>
    <t>TJCA</t>
  </si>
  <si>
    <t>International Journal of Computers and Applications</t>
  </si>
  <si>
    <t>TJCM</t>
  </si>
  <si>
    <t>International Journal of Construction Management</t>
  </si>
  <si>
    <t>TCON</t>
  </si>
  <si>
    <t>International Journal of Control</t>
  </si>
  <si>
    <t>TCRS</t>
  </si>
  <si>
    <t>International Journal of Crashworthiness</t>
  </si>
  <si>
    <t>TDCI</t>
  </si>
  <si>
    <t>International Journal of Design Creativity and Innovation</t>
  </si>
  <si>
    <t>TETL</t>
  </si>
  <si>
    <t>International Journal of Electronic Letters</t>
  </si>
  <si>
    <t>TETN</t>
  </si>
  <si>
    <t xml:space="preserve">International Journal of Electronics  </t>
  </si>
  <si>
    <t>GEAC</t>
  </si>
  <si>
    <t>International Journal of Environmental Analytical Chemistry</t>
  </si>
  <si>
    <t>CIJE</t>
  </si>
  <si>
    <t>International Journal of Environmental Health Research</t>
  </si>
  <si>
    <t>TFDT</t>
  </si>
  <si>
    <t>International Journal of Fashion Design, Technology and Education</t>
  </si>
  <si>
    <t>IIJF</t>
  </si>
  <si>
    <t>International Journal of Food Sciences &amp; Nutrition</t>
  </si>
  <si>
    <t>TIFE</t>
  </si>
  <si>
    <t xml:space="preserve">International Journal of Forest Engineering </t>
  </si>
  <si>
    <t>GGEN</t>
  </si>
  <si>
    <t>International Journal of General Systems</t>
  </si>
  <si>
    <t>TGIS</t>
  </si>
  <si>
    <t>International Journal of Geographical Information Science</t>
  </si>
  <si>
    <t>YJGE</t>
  </si>
  <si>
    <t>International Journal of Geotechnical Engineering</t>
  </si>
  <si>
    <t>LJGE</t>
  </si>
  <si>
    <t>International Journal of Green Energy</t>
  </si>
  <si>
    <t>HIHC</t>
  </si>
  <si>
    <t>International Journal of Human-Computer Interaction</t>
  </si>
  <si>
    <t>TIDF</t>
  </si>
  <si>
    <t>International Journal of Image and Data Fusion: Method, Technology &amp; Applications in Geoinformatics</t>
  </si>
  <si>
    <t>NICS</t>
  </si>
  <si>
    <t>International Journal of Injury Control and Safety Promotion</t>
  </si>
  <si>
    <t>UKHE</t>
  </si>
  <si>
    <t>International Journal of Kinesiology in Higher Education</t>
  </si>
  <si>
    <t>CJOL</t>
  </si>
  <si>
    <t>International Journal of Logistics: Research and Applications</t>
  </si>
  <si>
    <t>TMSE</t>
  </si>
  <si>
    <t>International Journal of Management Science and Engineering Management</t>
  </si>
  <si>
    <t>TMES</t>
  </si>
  <si>
    <t>International Journal of Mathematical Education in Science and Technology</t>
  </si>
  <si>
    <t>NSME</t>
  </si>
  <si>
    <t>International Journal of Mining, Reclamation and Environment</t>
  </si>
  <si>
    <t>TJMS</t>
  </si>
  <si>
    <t>International Journal of Modelling and Simulation</t>
  </si>
  <si>
    <t>TOSE</t>
  </si>
  <si>
    <t>International Journal of Occupational Safety and Ergonomics</t>
  </si>
  <si>
    <t>GPAA</t>
  </si>
  <si>
    <t>International Journal of Parallel, Emergent and Distributed Systems</t>
  </si>
  <si>
    <t>GPAV</t>
  </si>
  <si>
    <t>International Journal of Pavement Engineering</t>
  </si>
  <si>
    <t>RPAN</t>
  </si>
  <si>
    <t>International Journal of Performance Analysis in Sport</t>
  </si>
  <si>
    <t>TTPM</t>
  </si>
  <si>
    <t>International Journal of Pest Management</t>
  </si>
  <si>
    <t>BIJP</t>
  </si>
  <si>
    <t>International Journal of Phytoremediation</t>
  </si>
  <si>
    <t>GPAC</t>
  </si>
  <si>
    <t>International Journal of Polymer Analysis and Characterization</t>
  </si>
  <si>
    <t>TPRS</t>
  </si>
  <si>
    <t>International Journal of Production Research</t>
  </si>
  <si>
    <t>TJRT</t>
  </si>
  <si>
    <t>International Journal of Rail Transportation</t>
  </si>
  <si>
    <t>TRES</t>
  </si>
  <si>
    <t xml:space="preserve">International Journal of Remote Sensing  </t>
  </si>
  <si>
    <t>TRBM</t>
  </si>
  <si>
    <t>International Journal of River Basin Management</t>
  </si>
  <si>
    <t>RIJS</t>
  </si>
  <si>
    <t>International Journal of Sport and Exercise Psychology</t>
  </si>
  <si>
    <t>UJST</t>
  </si>
  <si>
    <t>International Journal of Sustainable Transportation</t>
  </si>
  <si>
    <t>TSYS</t>
  </si>
  <si>
    <t xml:space="preserve">International Journal of Systems Science     </t>
  </si>
  <si>
    <t>TSYB</t>
  </si>
  <si>
    <t>International Journal of Systems Science: Operations &amp; Logistics</t>
  </si>
  <si>
    <t>WIJV</t>
  </si>
  <si>
    <t>International Journal Of Vegetable Science (New Title)</t>
  </si>
  <si>
    <t>TJOV</t>
  </si>
  <si>
    <t>International Journal of Ventilation</t>
  </si>
  <si>
    <t>RIRS</t>
  </si>
  <si>
    <t>International Review of Sport and Exercise Psychology</t>
  </si>
  <si>
    <t>TRPC</t>
  </si>
  <si>
    <t>International Reviews in Physical Chemistry</t>
  </si>
  <si>
    <t>TINV</t>
  </si>
  <si>
    <t>Invertebrate Reproduction &amp; Development</t>
  </si>
  <si>
    <t>TISH</t>
  </si>
  <si>
    <t>ISH Journal of Hydraulic Engineering</t>
  </si>
  <si>
    <t>GIEH</t>
  </si>
  <si>
    <t>Isotopes in Environmental and Health Studies</t>
  </si>
  <si>
    <t>GADH</t>
  </si>
  <si>
    <t>Journal of Adhesion</t>
  </si>
  <si>
    <t>TAST</t>
  </si>
  <si>
    <t>Journal of Adhesion Science and Technology</t>
  </si>
  <si>
    <t>WAFI</t>
  </si>
  <si>
    <t>Journal Of Agricultural &amp; Food Information</t>
  </si>
  <si>
    <t>WAGR</t>
  </si>
  <si>
    <t>Journal Of Agromedicine</t>
  </si>
  <si>
    <t>TJAR</t>
  </si>
  <si>
    <t>Journal of Apicultural Research</t>
  </si>
  <si>
    <t>HAAW</t>
  </si>
  <si>
    <t>Journal of Applied Animal Welfare Science</t>
  </si>
  <si>
    <t>WJAA</t>
  </si>
  <si>
    <t>Journal Of Applied Aquaculture</t>
  </si>
  <si>
    <t>TNCL</t>
  </si>
  <si>
    <t>Journal of Applied Non-Classical Logics</t>
  </si>
  <si>
    <t>UASP</t>
  </si>
  <si>
    <t>Journal of Applied Sport Psychology</t>
  </si>
  <si>
    <t>CJAS</t>
  </si>
  <si>
    <t>Journal of Applied Statistics</t>
  </si>
  <si>
    <t>TJAW</t>
  </si>
  <si>
    <t>Journal of Applied Water Engineering and Research</t>
  </si>
  <si>
    <t>WAFP</t>
  </si>
  <si>
    <t>Journal Of Aquatic Food Product Technology</t>
  </si>
  <si>
    <t>GANP</t>
  </si>
  <si>
    <t>Journal of Asian Natural Products Research</t>
  </si>
  <si>
    <t>TBAP</t>
  </si>
  <si>
    <t>Journal of Biologically Active Products from Nature</t>
  </si>
  <si>
    <t>TBSP</t>
  </si>
  <si>
    <t>Journal of Biomaterials Science, Polymer Edition</t>
  </si>
  <si>
    <t>TBSD</t>
  </si>
  <si>
    <t>Journal of Biomolecular Structure and Dynamics</t>
  </si>
  <si>
    <t>LBPS</t>
  </si>
  <si>
    <t>Journal of Biopharmaceutical Statistics</t>
  </si>
  <si>
    <t>YJBR</t>
  </si>
  <si>
    <t>Journal of Bryology</t>
  </si>
  <si>
    <t>TBPS</t>
  </si>
  <si>
    <t>Journal of Building Performance Simulation</t>
  </si>
  <si>
    <t>UBES</t>
  </si>
  <si>
    <t>Journal of Business &amp; Economic Statistics</t>
  </si>
  <si>
    <t>TJBA</t>
  </si>
  <si>
    <t>Journal of Business Analytics</t>
  </si>
  <si>
    <t>LCAR</t>
  </si>
  <si>
    <t>Journal of Carbohydrate Chemistry</t>
  </si>
  <si>
    <t>UCGS</t>
  </si>
  <si>
    <t>Journal of Computational and Graphical Statistics</t>
  </si>
  <si>
    <t>LTTY</t>
  </si>
  <si>
    <t>Journal of Computational and Theoretical Transport</t>
  </si>
  <si>
    <t>UCIS</t>
  </si>
  <si>
    <t>Journal of Computer Information Systems</t>
  </si>
  <si>
    <t>TJCD</t>
  </si>
  <si>
    <t>Journal of Control and Decision</t>
  </si>
  <si>
    <t>GCOO</t>
  </si>
  <si>
    <t>Journal of Co-ordination Chemistry</t>
  </si>
  <si>
    <t>WCIM</t>
  </si>
  <si>
    <t>Journal Of Crop Improvement</t>
  </si>
  <si>
    <t>WCSC</t>
  </si>
  <si>
    <t>Journal Of Culinary Science &amp; Technology</t>
  </si>
  <si>
    <t>TSEC</t>
  </si>
  <si>
    <t>Journal of Cyber Security Technology</t>
  </si>
  <si>
    <t>TJDS</t>
  </si>
  <si>
    <t>Journal of Decision Systems</t>
  </si>
  <si>
    <t>GDEA</t>
  </si>
  <si>
    <t>Journal of Difference Equations and Applications</t>
  </si>
  <si>
    <t>LDIS</t>
  </si>
  <si>
    <t>Journal of Dispersion Science and Technology</t>
  </si>
  <si>
    <t>UEQE</t>
  </si>
  <si>
    <t>Journal of Earthquake Engineering</t>
  </si>
  <si>
    <t>TJOE</t>
  </si>
  <si>
    <t>Journal of Ecohydraulics</t>
  </si>
  <si>
    <t>TEWA</t>
  </si>
  <si>
    <t>Journal of Electromagnetic Waves and Applications</t>
  </si>
  <si>
    <t>UEGM</t>
  </si>
  <si>
    <t>Journal of Energetic Materials</t>
  </si>
  <si>
    <t>CJEN</t>
  </si>
  <si>
    <t>Journal of Engineering Design</t>
  </si>
  <si>
    <t>TEEP</t>
  </si>
  <si>
    <t>Journal of Environmental Economics and Policy</t>
  </si>
  <si>
    <t>LESA</t>
  </si>
  <si>
    <t>Journal of Environmental Science and Health, Part A</t>
  </si>
  <si>
    <t>LESB</t>
  </si>
  <si>
    <t>Journal of Environmental Science and Health, Part B</t>
  </si>
  <si>
    <t>LESC</t>
  </si>
  <si>
    <t xml:space="preserve">Journal of Environmental Science and Health, Part C: Toxicology and Carcinogenesis
</t>
  </si>
  <si>
    <t>TEOP</t>
  </si>
  <si>
    <t>Journal of Essential Oil Bearing Plants</t>
  </si>
  <si>
    <t>TJEO</t>
  </si>
  <si>
    <t>Journal of Essential Oil Research</t>
  </si>
  <si>
    <t>TETA</t>
  </si>
  <si>
    <t>Journal of Experimental &amp; Theoretical Artificial Intelligence Online</t>
  </si>
  <si>
    <t>TJFR</t>
  </si>
  <si>
    <t>Journal of Forest Research</t>
  </si>
  <si>
    <t>WHSM</t>
  </si>
  <si>
    <t>Journal Of Herbs, Spices &amp; Medicinal Plants</t>
  </si>
  <si>
    <t>YHIS</t>
  </si>
  <si>
    <t>Journal of Histotechnology</t>
  </si>
  <si>
    <t>THSB</t>
  </si>
  <si>
    <t>Journal of Horticultural Science &amp; Biotechnology</t>
  </si>
  <si>
    <t>WHEN</t>
  </si>
  <si>
    <t>Journal Of Hunger &amp; Environmental Nutrition</t>
  </si>
  <si>
    <t>TJHR</t>
  </si>
  <si>
    <t>Journal of Hydraulic Research</t>
  </si>
  <si>
    <t>LJII</t>
  </si>
  <si>
    <t>Journal of Immunoassay and Immunochemistry</t>
  </si>
  <si>
    <t>TJCI</t>
  </si>
  <si>
    <t>Journal of Industrial and Production Engineering</t>
  </si>
  <si>
    <t>GITS</t>
  </si>
  <si>
    <t>Journal of Intelligent Transportation Systems</t>
  </si>
  <si>
    <t>LJLC</t>
  </si>
  <si>
    <t>Journal of Liquid Chromatography &amp; Related Technologies</t>
  </si>
  <si>
    <t>TLBS</t>
  </si>
  <si>
    <t>Journal of Location Based Services Online</t>
  </si>
  <si>
    <t>LMSA</t>
  </si>
  <si>
    <t>Journal of Macromolecular Science, Part A: Pure and Applied Chemistry</t>
  </si>
  <si>
    <t>LMSB</t>
  </si>
  <si>
    <t>Journal of Macromolecular Science, Part B: Physics</t>
  </si>
  <si>
    <t>TJMA</t>
  </si>
  <si>
    <t>Journal of Management Analytics</t>
  </si>
  <si>
    <t>TMAR</t>
  </si>
  <si>
    <t>Journal of Marine Engineering &amp; Technology</t>
  </si>
  <si>
    <t>TMAM</t>
  </si>
  <si>
    <t>Journal of Mathematics and Music: Mathematical and Computational Approaches to Music Theory, Analysis and Composition</t>
  </si>
  <si>
    <t>TMAA</t>
  </si>
  <si>
    <t>Journal of Mathematics and the Arts</t>
  </si>
  <si>
    <t>TPEE</t>
  </si>
  <si>
    <t>Journal of Microwave Power &amp; Electromagnetic Engergy</t>
  </si>
  <si>
    <t>TMOP</t>
  </si>
  <si>
    <t>Journal of Modern Optics</t>
  </si>
  <si>
    <t>TNAH</t>
  </si>
  <si>
    <t>Journal of Natural History</t>
  </si>
  <si>
    <t>GNST</t>
  </si>
  <si>
    <t>Journal of Nonparametric Statistics</t>
  </si>
  <si>
    <t>TNST</t>
  </si>
  <si>
    <t>Journal of Nuclear Science and Technology</t>
  </si>
  <si>
    <t>UOEH</t>
  </si>
  <si>
    <t>Journal of Occupational &amp; Environmental Hygiene</t>
  </si>
  <si>
    <t>TJOO</t>
  </si>
  <si>
    <t>Journal of Operational Oceanography</t>
  </si>
  <si>
    <t>HOCE</t>
  </si>
  <si>
    <t>Journal of Organizational Computing and Electronic Commerce</t>
  </si>
  <si>
    <t>LPLA</t>
  </si>
  <si>
    <t>Journal of Plant Nutrition</t>
  </si>
  <si>
    <t>UJQT</t>
  </si>
  <si>
    <t>Journal of Quality Technology</t>
  </si>
  <si>
    <t>TJSM</t>
  </si>
  <si>
    <t>Journal of Simulation</t>
  </si>
  <si>
    <t>TJSS</t>
  </si>
  <si>
    <t>Journal of Spatial Science</t>
  </si>
  <si>
    <t>USPA</t>
  </si>
  <si>
    <t>Journal of Sport Psychology in Action</t>
  </si>
  <si>
    <t>RJSP</t>
  </si>
  <si>
    <t>Journal of Sports Sciences</t>
  </si>
  <si>
    <t>GSCS</t>
  </si>
  <si>
    <t>Journal of Statistical Computation and Simulation</t>
  </si>
  <si>
    <t>TSTR</t>
  </si>
  <si>
    <t>Journal of Structural Integrity and Maintenance</t>
  </si>
  <si>
    <t>GSRP</t>
  </si>
  <si>
    <t>Journal of Sulfur Chemistry</t>
  </si>
  <si>
    <t>TSCM</t>
  </si>
  <si>
    <t>Journal of Sustainable Cement Based Materials</t>
  </si>
  <si>
    <t>WJSF</t>
  </si>
  <si>
    <t>Journal Of Sustainable Forestry</t>
  </si>
  <si>
    <t>TJSP</t>
  </si>
  <si>
    <t>Journal of Systematic Paleontology</t>
  </si>
  <si>
    <t>UAWM</t>
  </si>
  <si>
    <t>Journal of the Air &amp; Waste Management Association</t>
  </si>
  <si>
    <t>UJBC</t>
  </si>
  <si>
    <t>Journal of the American Society of Brewing Chemists</t>
  </si>
  <si>
    <t>UASA</t>
  </si>
  <si>
    <t>Journal of the American Statistical Association</t>
  </si>
  <si>
    <t>TCIE</t>
  </si>
  <si>
    <t>Journal of the Chinese Institute of Engineers</t>
  </si>
  <si>
    <t>TJOR</t>
  </si>
  <si>
    <t>Journal of the Operational Research Society</t>
  </si>
  <si>
    <t>TNZR</t>
  </si>
  <si>
    <t>Journal of the Royal Society of New Zealand</t>
  </si>
  <si>
    <t>TJTI</t>
  </si>
  <si>
    <t>Journal of the Textile Institute</t>
  </si>
  <si>
    <t>UTHS</t>
  </si>
  <si>
    <t>Journal of Thermal Stresses</t>
  </si>
  <si>
    <t>UTEH</t>
  </si>
  <si>
    <t>Journal of Toxicology &amp; Environmental Health Part A: Current Issues</t>
  </si>
  <si>
    <t>UTEB</t>
  </si>
  <si>
    <t>Journal of Toxicology &amp; Environmental Health Part B: Critical Reviews</t>
  </si>
  <si>
    <t>UTSS</t>
  </si>
  <si>
    <t>Journal of Transportation Safety &amp; Security</t>
  </si>
  <si>
    <t>TJOT</t>
  </si>
  <si>
    <t>Journal of Turbulence (Online)</t>
  </si>
  <si>
    <t>UJVP</t>
  </si>
  <si>
    <t>Journal of Verterbrate Paleontology</t>
  </si>
  <si>
    <t>LWCT</t>
  </si>
  <si>
    <t>Journal of Wood Chemistry and Technology</t>
  </si>
  <si>
    <t>TKMR</t>
  </si>
  <si>
    <t>Knowledge Management Research and Practice</t>
  </si>
  <si>
    <t>ULRM</t>
  </si>
  <si>
    <t>Lake and Reservoir Management</t>
  </si>
  <si>
    <t>ULKS</t>
  </si>
  <si>
    <t xml:space="preserve">LEUKOS: The Journal of the Illuminating Engineering Society </t>
  </si>
  <si>
    <t>GLMA</t>
  </si>
  <si>
    <t>Linear and Multilinear Algebra</t>
  </si>
  <si>
    <t>TLCT</t>
  </si>
  <si>
    <t>Liquid Crystals</t>
  </si>
  <si>
    <t>TLCR</t>
  </si>
  <si>
    <t>Liquid Crystals Reviews</t>
  </si>
  <si>
    <t xml:space="preserve">S&amp;T </t>
  </si>
  <si>
    <t>TLAM</t>
  </si>
  <si>
    <t>Logistique &amp; Management</t>
  </si>
  <si>
    <t>UNCV</t>
  </si>
  <si>
    <t>MAA Convergence</t>
  </si>
  <si>
    <t>LMST</t>
  </si>
  <si>
    <t>Machining Science &amp; Technology</t>
  </si>
  <si>
    <t>GMFW</t>
  </si>
  <si>
    <t>Marine and Freshwater Behaviour and Physiology</t>
  </si>
  <si>
    <t>SMAR</t>
  </si>
  <si>
    <t>Marine Biology Research</t>
  </si>
  <si>
    <t>UMGD</t>
  </si>
  <si>
    <t>Marine Geodesy</t>
  </si>
  <si>
    <t>UMGT</t>
  </si>
  <si>
    <t>Marine Georesources &amp; Geotechnology</t>
  </si>
  <si>
    <t>LMMP</t>
  </si>
  <si>
    <t>Materials and Manufacturing Processes</t>
  </si>
  <si>
    <t>YMHT</t>
  </si>
  <si>
    <t>Materials at High Temperatures</t>
  </si>
  <si>
    <t>YMRI</t>
  </si>
  <si>
    <t>Materials Research Innovations Online</t>
  </si>
  <si>
    <t>UMHO</t>
  </si>
  <si>
    <t>Math Horizon</t>
  </si>
  <si>
    <t>UMMA</t>
  </si>
  <si>
    <t>Mathematics Magazine</t>
  </si>
  <si>
    <t>HMPE</t>
  </si>
  <si>
    <t>Measurement in Physical Education and Exercise Science</t>
  </si>
  <si>
    <t>LMBD</t>
  </si>
  <si>
    <t>Mechanics Based Design of Structures and Machines</t>
  </si>
  <si>
    <t>UMCM</t>
  </si>
  <si>
    <t>Mechanics of Advanced Materials and Structures</t>
  </si>
  <si>
    <t>GMPR</t>
  </si>
  <si>
    <t>Mineral Processing &amp; Extractive Metallurgy Review</t>
  </si>
  <si>
    <t>IMDN</t>
  </si>
  <si>
    <t>Mitochondrial DNA Part A</t>
  </si>
  <si>
    <t>GMCL</t>
  </si>
  <si>
    <t>Molecular Crystals &amp; Liquid Crystals</t>
  </si>
  <si>
    <t>TMPH</t>
  </si>
  <si>
    <t>Molecular Physics:An International Journal at the Interface Between Chemistry and Physics</t>
  </si>
  <si>
    <t>GMOS</t>
  </si>
  <si>
    <t>Molecular Simulation</t>
  </si>
  <si>
    <t>TMOS</t>
  </si>
  <si>
    <t>Molluscan Research</t>
  </si>
  <si>
    <t>TMPS</t>
  </si>
  <si>
    <t>Monographs of the Palaeontographical Society</t>
  </si>
  <si>
    <t>UMYC</t>
  </si>
  <si>
    <t>Mycologia</t>
  </si>
  <si>
    <t>UMTE</t>
  </si>
  <si>
    <t>Nanoscale and Microscale Thermophysical Engineering</t>
  </si>
  <si>
    <t>GNPL</t>
  </si>
  <si>
    <t>Natural Product Research [Part A and Part B]</t>
  </si>
  <si>
    <t>GNNW</t>
  </si>
  <si>
    <t>Neutron News</t>
  </si>
  <si>
    <t>THAM</t>
  </si>
  <si>
    <t>New Review of Hypermedia and Multimedia</t>
  </si>
  <si>
    <t>TNZE</t>
  </si>
  <si>
    <t>New Zealand Entomologist</t>
  </si>
  <si>
    <t>TNZA</t>
  </si>
  <si>
    <t>New Zealand Journal of Agricultural Research</t>
  </si>
  <si>
    <t>TNZB</t>
  </si>
  <si>
    <t>New Zealand Journal of Botany</t>
  </si>
  <si>
    <t>TNZC</t>
  </si>
  <si>
    <t>New Zealand Journal of Crop &amp; Horticultural Science</t>
  </si>
  <si>
    <t>TNZG</t>
  </si>
  <si>
    <t>New Zealand Journal of Geology &amp; Geophysics</t>
  </si>
  <si>
    <t>TNZM</t>
  </si>
  <si>
    <t>New Zealand Journal of Marine &amp; Freshwater Research</t>
  </si>
  <si>
    <t>TNZZ</t>
  </si>
  <si>
    <t>New Zealand Journal of Zoology</t>
  </si>
  <si>
    <t>TNZV</t>
  </si>
  <si>
    <t>New Zealand Veterinary Journal</t>
  </si>
  <si>
    <t>GNTE</t>
  </si>
  <si>
    <t>Nondestructive Testing and Evaluation</t>
  </si>
  <si>
    <t>GNPN</t>
  </si>
  <si>
    <t>Nuclear Physics News</t>
  </si>
  <si>
    <t>UNSE</t>
  </si>
  <si>
    <t>Nuclear Science and Engineering</t>
  </si>
  <si>
    <t>UNCT</t>
  </si>
  <si>
    <t>Nuclear Technology</t>
  </si>
  <si>
    <t>LNCN</t>
  </si>
  <si>
    <t>Nucleosides, Nucleotides &amp; Nucleic Acids</t>
  </si>
  <si>
    <t>LNFA</t>
  </si>
  <si>
    <t>Numerical Functional Analysis and Optimization</t>
  </si>
  <si>
    <t>UNHT</t>
  </si>
  <si>
    <t>Numerical Heat Transfer, Part A: Applications</t>
  </si>
  <si>
    <t>UNHB</t>
  </si>
  <si>
    <t>Numerical Heat Transfer, Part B: Fundamentals</t>
  </si>
  <si>
    <t>GOPT</t>
  </si>
  <si>
    <t>Optimization</t>
  </si>
  <si>
    <t>GOMS</t>
  </si>
  <si>
    <t>Optimization Methods and Software</t>
  </si>
  <si>
    <t>UOPP</t>
  </si>
  <si>
    <t>Organic Preparations and Procedures International:  The New Journal for Organic</t>
  </si>
  <si>
    <t>TOIN</t>
  </si>
  <si>
    <t>Oriental Insects</t>
  </si>
  <si>
    <t>TOST</t>
  </si>
  <si>
    <t>Ostrich - Journal of African Ornithology</t>
  </si>
  <si>
    <t>BOSE</t>
  </si>
  <si>
    <t>Ozone: Science &amp; Engineering</t>
  </si>
  <si>
    <t>TPAL</t>
  </si>
  <si>
    <t>Palynology</t>
  </si>
  <si>
    <t>UPST</t>
  </si>
  <si>
    <t>Particulate Science and Technology</t>
  </si>
  <si>
    <t>LPET</t>
  </si>
  <si>
    <t>Petroleum Science and Technology</t>
  </si>
  <si>
    <t>GPHT</t>
  </si>
  <si>
    <t>Phase Transitions, A Multinational Journal</t>
  </si>
  <si>
    <t>TPHM</t>
  </si>
  <si>
    <t>Philosophical Magazine</t>
  </si>
  <si>
    <t>GPSS</t>
  </si>
  <si>
    <t>Phosphorus, Sulfur, and Silicon and the Related Elements</t>
  </si>
  <si>
    <t>UPHY</t>
  </si>
  <si>
    <t xml:space="preserve">Phycologia </t>
  </si>
  <si>
    <t>TPHY</t>
  </si>
  <si>
    <t>Physical Geography</t>
  </si>
  <si>
    <t>GPCH</t>
  </si>
  <si>
    <t>Physics and Chemistry of Liquids</t>
  </si>
  <si>
    <t>TPLB</t>
  </si>
  <si>
    <t>Plant Biosystems</t>
  </si>
  <si>
    <t>TPED</t>
  </si>
  <si>
    <t>Plant Ecology &amp; Diversity</t>
  </si>
  <si>
    <t>TPOG</t>
  </si>
  <si>
    <t>Polar Geography</t>
  </si>
  <si>
    <t>GPOL</t>
  </si>
  <si>
    <t>Polycyclic Aromatic Compounds</t>
  </si>
  <si>
    <t>LMSC</t>
  </si>
  <si>
    <t>Polymer Reviews</t>
  </si>
  <si>
    <t>LPTE</t>
  </si>
  <si>
    <t>Polymer-Plastics Technology and Materials</t>
  </si>
  <si>
    <t>LPBB</t>
  </si>
  <si>
    <t>Preparative Biochemistry &amp; Biotechnology</t>
  </si>
  <si>
    <t>UPRI</t>
  </si>
  <si>
    <t>PRIMUS: Problems, Resources, and Issues in Mathematics Undergraduate Studies</t>
  </si>
  <si>
    <t>TPPC</t>
  </si>
  <si>
    <t>Production Planning &amp; Control</t>
  </si>
  <si>
    <t>TQMA</t>
  </si>
  <si>
    <t>Quaestiones Mathematicae</t>
  </si>
  <si>
    <t>LQEN</t>
  </si>
  <si>
    <t>Quality Engineering</t>
  </si>
  <si>
    <t>UQMJ</t>
  </si>
  <si>
    <t>Quality Management Journal</t>
  </si>
  <si>
    <t>TTQM</t>
  </si>
  <si>
    <t>Quality Technology &amp; Quantitative Management</t>
  </si>
  <si>
    <t>TQRT</t>
  </si>
  <si>
    <t>Quantitative InfraRed Thermography Journal</t>
  </si>
  <si>
    <t>UQST</t>
  </si>
  <si>
    <t>Quest</t>
  </si>
  <si>
    <t>GRAD</t>
  </si>
  <si>
    <t>Radiation Effects and Defects in Solids</t>
  </si>
  <si>
    <t>TRSL</t>
  </si>
  <si>
    <t>Remote Sensing Letters</t>
  </si>
  <si>
    <t>URND</t>
  </si>
  <si>
    <t>Research in Nondestructive Evaluation</t>
  </si>
  <si>
    <t>GSPM</t>
  </si>
  <si>
    <t>Research in Sports Medicine: An International Journal</t>
  </si>
  <si>
    <t>URQE</t>
  </si>
  <si>
    <t>Research Quarterly for Exercise &amp; Sport</t>
  </si>
  <si>
    <t>BRFS</t>
  </si>
  <si>
    <t>Reviews in Fisheries Science &amp; Aquaculture</t>
  </si>
  <si>
    <t>TRAM</t>
  </si>
  <si>
    <t>Ringing &amp; Migration</t>
  </si>
  <si>
    <t>TRMP</t>
  </si>
  <si>
    <t>Road Materials and Pavement Design</t>
  </si>
  <si>
    <t>VRAM</t>
  </si>
  <si>
    <t>Rocks &amp; Minerals</t>
  </si>
  <si>
    <t>TSAR</t>
  </si>
  <si>
    <t>Safety &amp; Reliability</t>
  </si>
  <si>
    <t>GSAR</t>
  </si>
  <si>
    <t>SAR and QSAR in Environmental Research</t>
  </si>
  <si>
    <t>SFOR</t>
  </si>
  <si>
    <t>Scandinavian Journal of Forest Research</t>
  </si>
  <si>
    <t>RSMF</t>
  </si>
  <si>
    <t>Science and Medicine in Football</t>
  </si>
  <si>
    <t>UHVC</t>
  </si>
  <si>
    <t>Science and Technology for the Built Environment</t>
  </si>
  <si>
    <t>LSPR</t>
  </si>
  <si>
    <t>Separation and Purification Reviews</t>
  </si>
  <si>
    <t>LSST</t>
  </si>
  <si>
    <t>Separation Science and Technology</t>
  </si>
  <si>
    <t>LSQA</t>
  </si>
  <si>
    <t>Sequential Analysis</t>
  </si>
  <si>
    <t>YSTR</t>
  </si>
  <si>
    <t>Ship Technology Research (Schiffstechnik)</t>
  </si>
  <si>
    <t>TSOS</t>
  </si>
  <si>
    <t>Ships and Offshore Structures</t>
  </si>
  <si>
    <t>TSMA</t>
  </si>
  <si>
    <t>Smart Science</t>
  </si>
  <si>
    <t>USNR</t>
  </si>
  <si>
    <t>Society &amp; Natural Resources</t>
  </si>
  <si>
    <t>LSFM</t>
  </si>
  <si>
    <t>Soft Materials</t>
  </si>
  <si>
    <t>BSSC</t>
  </si>
  <si>
    <t>Soil and Sediment Contamination</t>
  </si>
  <si>
    <t>TSSP</t>
  </si>
  <si>
    <t>Soil Science and Plant Nutrition</t>
  </si>
  <si>
    <t>LSEI</t>
  </si>
  <si>
    <t>Solvent Extraction and Ion Exchange</t>
  </si>
  <si>
    <t>TJPS</t>
  </si>
  <si>
    <t>South African Journal of Plant and Soil</t>
  </si>
  <si>
    <t>TSFS</t>
  </si>
  <si>
    <t>Southern Forests: a Journal of Forest Science</t>
  </si>
  <si>
    <t>HSCC</t>
  </si>
  <si>
    <t>Spatial Cognition &amp; Computation</t>
  </si>
  <si>
    <t>LSTL</t>
  </si>
  <si>
    <t>Spectroscopy Letters</t>
  </si>
  <si>
    <t>RSPB</t>
  </si>
  <si>
    <t>Sports Biomechanics</t>
  </si>
  <si>
    <t>USBR</t>
  </si>
  <si>
    <t>Statistics In Biopharmaceutical Research Online</t>
  </si>
  <si>
    <t>GSTA</t>
  </si>
  <si>
    <t>Statistics: A Journal of Theoretical and Applied Statistics</t>
  </si>
  <si>
    <t>LSAA</t>
  </si>
  <si>
    <t>Stochastic Analysis and Applications</t>
  </si>
  <si>
    <t>LSTM</t>
  </si>
  <si>
    <t>Stochastic Models</t>
  </si>
  <si>
    <t>GSSR</t>
  </si>
  <si>
    <t>Stochastics: An International Journal of Probability and Stochastic Processes</t>
  </si>
  <si>
    <t>TSEI</t>
  </si>
  <si>
    <t>Structural Engineering International</t>
  </si>
  <si>
    <t>NSIE</t>
  </si>
  <si>
    <t>Structure and Infrastructure Engineering</t>
  </si>
  <si>
    <t>NNFE</t>
  </si>
  <si>
    <t>Studies on Neotropical Fauna and Environment</t>
  </si>
  <si>
    <t>TSCF</t>
  </si>
  <si>
    <t>Supply Chain Forum: An International Journal</t>
  </si>
  <si>
    <t>GSCH</t>
  </si>
  <si>
    <t>Supramolecular Chemistry</t>
  </si>
  <si>
    <t>YSRE</t>
  </si>
  <si>
    <t>Survey Review</t>
  </si>
  <si>
    <t>TSRI</t>
  </si>
  <si>
    <t>Sustainable and Resilient Infrastructures</t>
  </si>
  <si>
    <t>GSRN</t>
  </si>
  <si>
    <t>Synchrotron Radiation News</t>
  </si>
  <si>
    <t>LSYC</t>
  </si>
  <si>
    <t>Synthetic Communications</t>
  </si>
  <si>
    <t>TSAB</t>
  </si>
  <si>
    <t>Systematics and Biodiversity</t>
  </si>
  <si>
    <t>UTCH</t>
  </si>
  <si>
    <t>Technometrics</t>
  </si>
  <si>
    <t>KTMP</t>
  </si>
  <si>
    <t>Temperature</t>
  </si>
  <si>
    <t>TTPR</t>
  </si>
  <si>
    <t>Textile Progress</t>
  </si>
  <si>
    <t>UAMM</t>
  </si>
  <si>
    <t>The American Mathematical Monthly</t>
  </si>
  <si>
    <t>UTAS</t>
  </si>
  <si>
    <t>The American Statistician</t>
  </si>
  <si>
    <t>YCAJ</t>
  </si>
  <si>
    <t>The Cartographic Journal (The World of Mapping)</t>
  </si>
  <si>
    <t>UCMJ</t>
  </si>
  <si>
    <t>The College Mathematics Journal</t>
  </si>
  <si>
    <t>UTEE</t>
  </si>
  <si>
    <t>The Engineering Economist</t>
  </si>
  <si>
    <t>UFBQ</t>
  </si>
  <si>
    <t>The Fibonacci Quarterly</t>
  </si>
  <si>
    <t>YIMS</t>
  </si>
  <si>
    <t>The Imaging Science Journal</t>
  </si>
  <si>
    <t>YHET</t>
  </si>
  <si>
    <t>The International Journal for the History of Engineering &amp; Technology</t>
  </si>
  <si>
    <t>GPOM</t>
  </si>
  <si>
    <t>The International Journal of Polymeric Materials and Polymeric Biomaterials</t>
  </si>
  <si>
    <t>IPSM</t>
  </si>
  <si>
    <t>The Physician and Sportsmedicine</t>
  </si>
  <si>
    <t>TTIE</t>
  </si>
  <si>
    <t>Theoretical Issues in Ergonomics Science Online</t>
  </si>
  <si>
    <t>GTEC</t>
  </si>
  <si>
    <t>Toxicological &amp; Environmental Chemistry</t>
  </si>
  <si>
    <t>GCPI</t>
  </si>
  <si>
    <t>Traffic Injury Prevention</t>
  </si>
  <si>
    <t>YTIM</t>
  </si>
  <si>
    <t>Transactions of the IMF (The International Journal of Surface Engineering and Coatings)</t>
  </si>
  <si>
    <t>TCER</t>
  </si>
  <si>
    <t>Transactions of the Indian Ceramic Society</t>
  </si>
  <si>
    <t>TTRS</t>
  </si>
  <si>
    <t>Transactions of the Royal Society of South Africa</t>
  </si>
  <si>
    <t>TRSS</t>
  </si>
  <si>
    <t>Transactions of the Royal Society of South Australia</t>
  </si>
  <si>
    <t>KTRN</t>
  </si>
  <si>
    <t>Transcription</t>
  </si>
  <si>
    <t>YTRL</t>
  </si>
  <si>
    <t>Transportation Letters (The International Journal of Transportation Research)</t>
  </si>
  <si>
    <t>TTRA</t>
  </si>
  <si>
    <t>Transportmetrica A: Transport Science</t>
  </si>
  <si>
    <t>TTRB</t>
  </si>
  <si>
    <t>Transportmetrica B: Transport Dynamics</t>
  </si>
  <si>
    <t>UTRB</t>
  </si>
  <si>
    <t>Tribology Transactions</t>
  </si>
  <si>
    <t>NURW</t>
  </si>
  <si>
    <t>Urban Water Journal</t>
  </si>
  <si>
    <t>NVSD</t>
  </si>
  <si>
    <t>Vehicle System Dynamics</t>
  </si>
  <si>
    <t>TWRM</t>
  </si>
  <si>
    <t>Waves in Random and Complex Media</t>
  </si>
  <si>
    <t>VWWS</t>
  </si>
  <si>
    <t>Weatherwise</t>
  </si>
  <si>
    <t>TWLD</t>
  </si>
  <si>
    <t>Welding International</t>
  </si>
  <si>
    <t>SWOO</t>
  </si>
  <si>
    <t>Wood Material Science and Engineering</t>
  </si>
  <si>
    <t>TWPS</t>
  </si>
  <si>
    <t>World's Poultry Science Journal</t>
  </si>
  <si>
    <t>TZME</t>
  </si>
  <si>
    <t>Zoology in the Middle East</t>
  </si>
  <si>
    <t>1975, Volume 1/1</t>
  </si>
  <si>
    <t>2002, Volume 38/4</t>
  </si>
  <si>
    <t>2007, Volume 13</t>
  </si>
  <si>
    <t>1953, Volume 1/1-2</t>
  </si>
  <si>
    <t>1972, Volume 1/1</t>
  </si>
  <si>
    <t>1996, Volume 15/1</t>
  </si>
  <si>
    <t>1995, Volume 5/1</t>
  </si>
  <si>
    <t>1996, Volume 27/1</t>
  </si>
  <si>
    <t>1977, Volume 1/1</t>
  </si>
  <si>
    <t>Vol 1 1980 issue 1</t>
  </si>
  <si>
    <t>1952, Volume 1/1</t>
  </si>
  <si>
    <t>2009, Volume 51/1</t>
  </si>
  <si>
    <t>2005, Volume 6/1</t>
  </si>
  <si>
    <t>1996, Volume 9/1</t>
  </si>
  <si>
    <t>1970, Volume 1/1</t>
  </si>
  <si>
    <t>2013, Volume 1/1-2</t>
  </si>
  <si>
    <t>2000, Volume 4/1</t>
  </si>
  <si>
    <t>1995, Volume 22/1</t>
  </si>
  <si>
    <t>2003, Volume 6/1</t>
  </si>
  <si>
    <t>1996, Volume 8/1</t>
  </si>
  <si>
    <t>1954, Volume 1/1</t>
  </si>
  <si>
    <t>Vol 1 1967 issue 1</t>
  </si>
  <si>
    <t>2012, Volume 1/1-2</t>
  </si>
  <si>
    <t>1996, Volume 49/1</t>
  </si>
  <si>
    <t>1996, Volume 89/1</t>
  </si>
  <si>
    <t>2000, Volume 1/1-2</t>
  </si>
  <si>
    <t>1997, Volume 56</t>
  </si>
  <si>
    <t>1545-5815</t>
  </si>
  <si>
    <t>1651-1972</t>
  </si>
  <si>
    <t>1568-5519</t>
  </si>
  <si>
    <t>1568-5535</t>
  </si>
  <si>
    <t>1756-2201</t>
  </si>
  <si>
    <t>2374-0698</t>
  </si>
  <si>
    <t>1460-6976</t>
  </si>
  <si>
    <t>1521-7388</t>
  </si>
  <si>
    <t>1727-9364</t>
  </si>
  <si>
    <t>2153-3660</t>
  </si>
  <si>
    <t>1814-2338</t>
  </si>
  <si>
    <t>1727-9380</t>
  </si>
  <si>
    <t>2224-073X</t>
  </si>
  <si>
    <t>2168-3573</t>
  </si>
  <si>
    <t>1752-0754</t>
  </si>
  <si>
    <t>1745-8234</t>
  </si>
  <si>
    <t>2325-8454</t>
  </si>
  <si>
    <t>2230-7532</t>
  </si>
  <si>
    <t>1532-236X</t>
  </si>
  <si>
    <t>2168-6351</t>
  </si>
  <si>
    <t>1563-504X</t>
  </si>
  <si>
    <t>1520-569X</t>
  </si>
  <si>
    <t>1551-8663</t>
  </si>
  <si>
    <t>1744-4152</t>
  </si>
  <si>
    <t>2168-1074</t>
  </si>
  <si>
    <t>1752-7589</t>
  </si>
  <si>
    <t>1758-9622</t>
  </si>
  <si>
    <t>1477-2817</t>
  </si>
  <si>
    <t>2154-4700</t>
  </si>
  <si>
    <t>1477-2906</t>
  </si>
  <si>
    <t>1532-4990</t>
  </si>
  <si>
    <t>1949-3614</t>
  </si>
  <si>
    <t>1480-9214</t>
  </si>
  <si>
    <t>1325-4340</t>
  </si>
  <si>
    <t>2159-5356</t>
  </si>
  <si>
    <t>2325-6087</t>
  </si>
  <si>
    <t>2204-2245</t>
  </si>
  <si>
    <t>1440-0952</t>
  </si>
  <si>
    <t>2205-362X</t>
  </si>
  <si>
    <t>1834-562X</t>
  </si>
  <si>
    <t>2204-2253</t>
  </si>
  <si>
    <t>2204-2180</t>
  </si>
  <si>
    <t>2204-2261</t>
  </si>
  <si>
    <t>2204-227X</t>
  </si>
  <si>
    <t>1554-8635</t>
  </si>
  <si>
    <t>1465-3338</t>
  </si>
  <si>
    <t>2376-7618</t>
  </si>
  <si>
    <t>1362-3001</t>
  </si>
  <si>
    <t>2165-0586</t>
  </si>
  <si>
    <t>1029-2446</t>
  </si>
  <si>
    <t>1360-0478</t>
  </si>
  <si>
    <t>2160-0651</t>
  </si>
  <si>
    <t>1029-2454</t>
  </si>
  <si>
    <t>1759-7277</t>
  </si>
  <si>
    <t>2165-0616</t>
  </si>
  <si>
    <t>1744-4179</t>
  </si>
  <si>
    <t>1547-6529</t>
  </si>
  <si>
    <t>2470-9379</t>
  </si>
  <si>
    <t>1473-7760</t>
  </si>
  <si>
    <t>1944-6705</t>
  </si>
  <si>
    <t>2381-8115</t>
  </si>
  <si>
    <t>2637-5494</t>
  </si>
  <si>
    <t>1466-1799</t>
  </si>
  <si>
    <t>1715-2992</t>
  </si>
  <si>
    <t>1879-1395</t>
  </si>
  <si>
    <t>2332-1660</t>
  </si>
  <si>
    <t>1918-1817</t>
  </si>
  <si>
    <t>1545-0465</t>
  </si>
  <si>
    <t>1520-5703</t>
  </si>
  <si>
    <t>1551-4005</t>
  </si>
  <si>
    <t>1867-2280</t>
  </si>
  <si>
    <t>1563-5201</t>
  </si>
  <si>
    <t>1029-0370</t>
  </si>
  <si>
    <t xml:space="preserve">1525-6073 </t>
  </si>
  <si>
    <t>2689-8403</t>
  </si>
  <si>
    <t>1029-0249</t>
  </si>
  <si>
    <t>1756-5537</t>
  </si>
  <si>
    <t>1752-7457</t>
  </si>
  <si>
    <t>1793-6292</t>
  </si>
  <si>
    <t>1521-0421</t>
  </si>
  <si>
    <t>1745-3755</t>
  </si>
  <si>
    <t>1563-521X</t>
  </si>
  <si>
    <t>1741-3559</t>
  </si>
  <si>
    <t>1548-9574</t>
  </si>
  <si>
    <t>1532-4125</t>
  </si>
  <si>
    <t>1532-4133</t>
  </si>
  <si>
    <t>1532-2416</t>
  </si>
  <si>
    <t>2373-7484</t>
  </si>
  <si>
    <t>1532-4141</t>
  </si>
  <si>
    <t>1532-415X</t>
  </si>
  <si>
    <t>1747-6941</t>
  </si>
  <si>
    <t>1568-5543</t>
  </si>
  <si>
    <t>2326-2397</t>
  </si>
  <si>
    <t>1476-8259</t>
  </si>
  <si>
    <t xml:space="preserve">1607-8438 </t>
  </si>
  <si>
    <t>1366-5812</t>
  </si>
  <si>
    <t>1547-6510</t>
  </si>
  <si>
    <t>1549-7798</t>
  </si>
  <si>
    <t>1549-7801</t>
  </si>
  <si>
    <t>1547-6537</t>
  </si>
  <si>
    <t>1549-7852</t>
  </si>
  <si>
    <t>1549-7828</t>
  </si>
  <si>
    <t>1549-7836</t>
  </si>
  <si>
    <t>1547-6561</t>
  </si>
  <si>
    <t>1558-1586</t>
  </si>
  <si>
    <t>1476-3508</t>
  </si>
  <si>
    <t>2333-5785</t>
  </si>
  <si>
    <t>1087-6553</t>
  </si>
  <si>
    <t>2159-8347</t>
  </si>
  <si>
    <t>1532-2300</t>
  </si>
  <si>
    <t>1468-9375</t>
  </si>
  <si>
    <t>1532-4168</t>
  </si>
  <si>
    <t>2376-7626</t>
  </si>
  <si>
    <t>1936-1009</t>
  </si>
  <si>
    <t>1532-5016</t>
  </si>
  <si>
    <t>1532-527X</t>
  </si>
  <si>
    <t>1448-5540</t>
  </si>
  <si>
    <t>1556-7230</t>
  </si>
  <si>
    <t>1556-7257</t>
  </si>
  <si>
    <t>2377-0643</t>
  </si>
  <si>
    <t>1029-0273</t>
  </si>
  <si>
    <t>1940-8374</t>
  </si>
  <si>
    <t>1751-7583</t>
  </si>
  <si>
    <t>1939-9154</t>
  </si>
  <si>
    <t>1527-5930</t>
  </si>
  <si>
    <t>1878-0059</t>
  </si>
  <si>
    <t>1479-878X</t>
  </si>
  <si>
    <t>2162-2523</t>
  </si>
  <si>
    <t>1366-5847</t>
  </si>
  <si>
    <t>1828-7131</t>
  </si>
  <si>
    <t>1469-5898</t>
  </si>
  <si>
    <t>2116-7214</t>
  </si>
  <si>
    <t>1476-9344</t>
  </si>
  <si>
    <t>1469-4433</t>
  </si>
  <si>
    <t>1521-0480</t>
  </si>
  <si>
    <t>1944-950X</t>
  </si>
  <si>
    <t>1563-5228</t>
  </si>
  <si>
    <t>1563-5112</t>
  </si>
  <si>
    <t>1096-4681</t>
  </si>
  <si>
    <t>1939-3229</t>
  </si>
  <si>
    <t>1944-0057</t>
  </si>
  <si>
    <t>1532-4249</t>
  </si>
  <si>
    <t>1525-6103</t>
  </si>
  <si>
    <t>1942-4299</t>
  </si>
  <si>
    <t>2164-3075</t>
  </si>
  <si>
    <t>1029-2470</t>
  </si>
  <si>
    <t>1536-4046</t>
  </si>
  <si>
    <t>1943-7641</t>
  </si>
  <si>
    <t>1468-0459</t>
  </si>
  <si>
    <t>1748-6033</t>
  </si>
  <si>
    <t>1521-0529</t>
  </si>
  <si>
    <t>1029-0419</t>
  </si>
  <si>
    <t>1749-9526</t>
  </si>
  <si>
    <t>2166-3394</t>
  </si>
  <si>
    <t>2000-0863</t>
  </si>
  <si>
    <t>1651-2049</t>
  </si>
  <si>
    <t>2047-6973</t>
  </si>
  <si>
    <t>1521-0537</t>
  </si>
  <si>
    <t>1477-2299</t>
  </si>
  <si>
    <t>1029-2381</t>
  </si>
  <si>
    <t>1549-7860</t>
  </si>
  <si>
    <t>1533-158X</t>
  </si>
  <si>
    <t>1532-7051</t>
  </si>
  <si>
    <t>2150-3435</t>
  </si>
  <si>
    <t>1563-5236</t>
  </si>
  <si>
    <t>0974-7338</t>
  </si>
  <si>
    <t>0974-780X</t>
  </si>
  <si>
    <t>0974-5971</t>
  </si>
  <si>
    <t>2472-5862</t>
  </si>
  <si>
    <t>2472-5587</t>
  </si>
  <si>
    <t>2472-5846</t>
  </si>
  <si>
    <t>1471-5465</t>
  </si>
  <si>
    <t>0975-007X</t>
  </si>
  <si>
    <t>1619-0615</t>
  </si>
  <si>
    <t>1939-3547</t>
  </si>
  <si>
    <t>1934-8703</t>
  </si>
  <si>
    <t>1554-0170</t>
  </si>
  <si>
    <t>2044-205X</t>
  </si>
  <si>
    <t>2470-1564</t>
  </si>
  <si>
    <t>1525-6030</t>
  </si>
  <si>
    <t>1476-8291</t>
  </si>
  <si>
    <t>1607-8489</t>
  </si>
  <si>
    <t>1756-6932</t>
  </si>
  <si>
    <t>1938-2839</t>
  </si>
  <si>
    <t>1550-2295</t>
  </si>
  <si>
    <t>1945-3892</t>
  </si>
  <si>
    <t>2162-8246</t>
  </si>
  <si>
    <t>2372-9341</t>
  </si>
  <si>
    <t>1743-1336</t>
  </si>
  <si>
    <t>1939-2702</t>
  </si>
  <si>
    <t>1029-0257</t>
  </si>
  <si>
    <t>1362-3052</t>
  </si>
  <si>
    <t>1029-0265</t>
  </si>
  <si>
    <t>2379-9935</t>
  </si>
  <si>
    <t>1925-7074</t>
  </si>
  <si>
    <t>2331-2327</t>
  </si>
  <si>
    <t>1366-5820</t>
  </si>
  <si>
    <t>1754-2111</t>
  </si>
  <si>
    <t>2165-0357</t>
  </si>
  <si>
    <t>2168-1732</t>
  </si>
  <si>
    <t>1362-3060</t>
  </si>
  <si>
    <t>1029-0397</t>
  </si>
  <si>
    <t>1369-1619</t>
  </si>
  <si>
    <t>1754-3274</t>
  </si>
  <si>
    <t>1465-3478</t>
  </si>
  <si>
    <t>1913-2220</t>
  </si>
  <si>
    <t>1563-5104</t>
  </si>
  <si>
    <t>1362-3087</t>
  </si>
  <si>
    <t>1939-7879</t>
  </si>
  <si>
    <t>1543-5083</t>
  </si>
  <si>
    <t>1532-7590</t>
  </si>
  <si>
    <t>1947-9824</t>
  </si>
  <si>
    <t>1745-7319</t>
  </si>
  <si>
    <t>2471-1624</t>
  </si>
  <si>
    <t>1469-848X</t>
  </si>
  <si>
    <t>1750-9661</t>
  </si>
  <si>
    <t>1464-5211</t>
  </si>
  <si>
    <t>1748-0949</t>
  </si>
  <si>
    <t>1925-7082</t>
  </si>
  <si>
    <t>2376-9130</t>
  </si>
  <si>
    <t>1744-5779</t>
  </si>
  <si>
    <t>1477-268X</t>
  </si>
  <si>
    <t>1474-8185</t>
  </si>
  <si>
    <t>1366-5863</t>
  </si>
  <si>
    <t>1549-7879</t>
  </si>
  <si>
    <t>1563-5341</t>
  </si>
  <si>
    <t>1366-588X</t>
  </si>
  <si>
    <t>2324-8386</t>
  </si>
  <si>
    <t>1366-5901</t>
  </si>
  <si>
    <t>1814-2060</t>
  </si>
  <si>
    <t>1557-251X</t>
  </si>
  <si>
    <t>1556-8334</t>
  </si>
  <si>
    <t>1464-5319</t>
  </si>
  <si>
    <t>2330-2682</t>
  </si>
  <si>
    <t>1931-5279</t>
  </si>
  <si>
    <t>2044-4044</t>
  </si>
  <si>
    <t>1750-9858</t>
  </si>
  <si>
    <t>1366-591X</t>
  </si>
  <si>
    <t>2157-0272</t>
  </si>
  <si>
    <t>2164-3040</t>
  </si>
  <si>
    <t>1477-2639</t>
  </si>
  <si>
    <t>1545-5823</t>
  </si>
  <si>
    <t>1568-5616</t>
  </si>
  <si>
    <t>1540-4722</t>
  </si>
  <si>
    <t>1545-0813</t>
  </si>
  <si>
    <t>2078-6913</t>
  </si>
  <si>
    <t>1532-7604</t>
  </si>
  <si>
    <t>1545-0805</t>
  </si>
  <si>
    <t>1958-5780</t>
  </si>
  <si>
    <t>1533-1571</t>
  </si>
  <si>
    <t>1360-0532</t>
  </si>
  <si>
    <t>2324-9676</t>
  </si>
  <si>
    <t>1547-0636</t>
  </si>
  <si>
    <t>1477-2213</t>
  </si>
  <si>
    <t>2231-1874</t>
  </si>
  <si>
    <t>1568-5624</t>
  </si>
  <si>
    <t>1538-0254</t>
  </si>
  <si>
    <t>1520-5711</t>
  </si>
  <si>
    <t>1743-2820</t>
  </si>
  <si>
    <t>1940-1507</t>
  </si>
  <si>
    <t>1537-2707</t>
  </si>
  <si>
    <t>2573-2358</t>
  </si>
  <si>
    <t>1532-2327</t>
  </si>
  <si>
    <t>1537-2715</t>
  </si>
  <si>
    <t>2332-4325</t>
  </si>
  <si>
    <t>2380-2057</t>
  </si>
  <si>
    <t>2330-7714</t>
  </si>
  <si>
    <t>1029-0389</t>
  </si>
  <si>
    <t>1542-7536</t>
  </si>
  <si>
    <t>1542-8044</t>
  </si>
  <si>
    <t>2374-2925</t>
  </si>
  <si>
    <t>2116-7052</t>
  </si>
  <si>
    <t>1563-5120</t>
  </si>
  <si>
    <t>1532-2351</t>
  </si>
  <si>
    <t>1559-808X</t>
  </si>
  <si>
    <t>2470-5365</t>
  </si>
  <si>
    <t>1569-3937</t>
  </si>
  <si>
    <t>1545-8822</t>
  </si>
  <si>
    <t>1466-1837</t>
  </si>
  <si>
    <t>2160-6552</t>
  </si>
  <si>
    <t>1532-4117</t>
  </si>
  <si>
    <t>1532-4109</t>
  </si>
  <si>
    <t>2689-6591</t>
  </si>
  <si>
    <t>0976-5026</t>
  </si>
  <si>
    <t>2163-8152</t>
  </si>
  <si>
    <t>1362-3079</t>
  </si>
  <si>
    <t>1610-7403</t>
  </si>
  <si>
    <t>1540-3580</t>
  </si>
  <si>
    <t>2046-0236</t>
  </si>
  <si>
    <t>2380-4084</t>
  </si>
  <si>
    <t>1932-0256</t>
  </si>
  <si>
    <t>1814-2079</t>
  </si>
  <si>
    <t>1532-4230</t>
  </si>
  <si>
    <t>2168-1023</t>
  </si>
  <si>
    <t>1547-2442</t>
  </si>
  <si>
    <t>1520-572X</t>
  </si>
  <si>
    <t>1748-9733</t>
  </si>
  <si>
    <t>1520-5738</t>
  </si>
  <si>
    <t>1525-609X</t>
  </si>
  <si>
    <t>2327-0039</t>
  </si>
  <si>
    <t>2056-8487</t>
  </si>
  <si>
    <t>1745-9745</t>
  </si>
  <si>
    <t>1751-3480</t>
  </si>
  <si>
    <t>1020-SUPL</t>
  </si>
  <si>
    <t>1362-3044</t>
  </si>
  <si>
    <t>1464-5262</t>
  </si>
  <si>
    <t>1029-0311</t>
  </si>
  <si>
    <t>1881-1248</t>
  </si>
  <si>
    <t>1545-9632</t>
  </si>
  <si>
    <t>1755-8778</t>
  </si>
  <si>
    <t>1532-7744</t>
  </si>
  <si>
    <t>1532-4087</t>
  </si>
  <si>
    <t>2575-6230</t>
  </si>
  <si>
    <t>1747-7786</t>
  </si>
  <si>
    <t>1836-5655</t>
  </si>
  <si>
    <t>2152-0712</t>
  </si>
  <si>
    <t>1466-447X</t>
  </si>
  <si>
    <t>1563-5163</t>
  </si>
  <si>
    <t>2470-5322</t>
  </si>
  <si>
    <t>1741-6000</t>
  </si>
  <si>
    <t>2165-0381</t>
  </si>
  <si>
    <t>1540-756X</t>
  </si>
  <si>
    <t>1478-0941</t>
  </si>
  <si>
    <t>2162-2906</t>
  </si>
  <si>
    <t>1943-7854</t>
  </si>
  <si>
    <t>1537-274X</t>
  </si>
  <si>
    <t>2158-7299</t>
  </si>
  <si>
    <t>1476-9360</t>
  </si>
  <si>
    <t>1175-8899</t>
  </si>
  <si>
    <t>1754-2340</t>
  </si>
  <si>
    <t>1521-074X</t>
  </si>
  <si>
    <t>1087-2620</t>
  </si>
  <si>
    <t>1521-6950</t>
  </si>
  <si>
    <t>1943-9970</t>
  </si>
  <si>
    <t>1468-5248</t>
  </si>
  <si>
    <t>1937-2809</t>
  </si>
  <si>
    <t>1532-2319</t>
  </si>
  <si>
    <t>1477-8246</t>
  </si>
  <si>
    <t>2151-5530</t>
  </si>
  <si>
    <t>1550-2716</t>
  </si>
  <si>
    <t>1563-5139</t>
  </si>
  <si>
    <t>1366-5855</t>
  </si>
  <si>
    <t>2168-0418</t>
  </si>
  <si>
    <t>2777-9640</t>
  </si>
  <si>
    <t>1532-2483</t>
  </si>
  <si>
    <t>1029-0362</t>
  </si>
  <si>
    <t>1745-1019</t>
  </si>
  <si>
    <t>1521-060X</t>
  </si>
  <si>
    <t>1521-0618</t>
  </si>
  <si>
    <t>1532-2475</t>
  </si>
  <si>
    <t>1878-6413</t>
  </si>
  <si>
    <t>1433-075X</t>
  </si>
  <si>
    <t>1947-6213</t>
  </si>
  <si>
    <t>1930-0980</t>
  </si>
  <si>
    <t>1532-7841</t>
  </si>
  <si>
    <t>1539-7742</t>
  </si>
  <si>
    <t>1537-6532</t>
  </si>
  <si>
    <t>1547-7401</t>
  </si>
  <si>
    <t>2470-1408</t>
  </si>
  <si>
    <t>1563-5287</t>
  </si>
  <si>
    <t>1362-3028</t>
  </si>
  <si>
    <t>1029-0435</t>
  </si>
  <si>
    <t>1448-6067</t>
  </si>
  <si>
    <t>2576-1900</t>
  </si>
  <si>
    <t>1557-2536</t>
  </si>
  <si>
    <t>1556-7273</t>
  </si>
  <si>
    <t>1478-6427</t>
  </si>
  <si>
    <t>1931-7352</t>
  </si>
  <si>
    <t>1740-7842</t>
  </si>
  <si>
    <t>1179-3430</t>
  </si>
  <si>
    <t>1175-8775</t>
  </si>
  <si>
    <t>1175-8643</t>
  </si>
  <si>
    <t>1175-8783</t>
  </si>
  <si>
    <t>1175-8791</t>
  </si>
  <si>
    <t>1175-8805</t>
  </si>
  <si>
    <t>1175-8821</t>
  </si>
  <si>
    <t>1176-0710</t>
  </si>
  <si>
    <t>1477-2671</t>
  </si>
  <si>
    <t>1931-7336</t>
  </si>
  <si>
    <t>1943-748X</t>
  </si>
  <si>
    <t>1943-7471</t>
  </si>
  <si>
    <t>1532-2335</t>
  </si>
  <si>
    <t>1532-2467</t>
  </si>
  <si>
    <t>1521-0634</t>
  </si>
  <si>
    <t>1521-0626</t>
  </si>
  <si>
    <t>1029-4945</t>
  </si>
  <si>
    <t>1029-4937</t>
  </si>
  <si>
    <t>1945-5453</t>
  </si>
  <si>
    <t>2157-8745</t>
  </si>
  <si>
    <t>1727-947X</t>
  </si>
  <si>
    <t>1547-6545</t>
  </si>
  <si>
    <t>1558-9188</t>
  </si>
  <si>
    <t>1548-0046</t>
  </si>
  <si>
    <t>1532-2459</t>
  </si>
  <si>
    <t xml:space="preserve">1029-0338 </t>
  </si>
  <si>
    <t>1478-6443</t>
  </si>
  <si>
    <t>1563-5325</t>
  </si>
  <si>
    <t>2330-2968</t>
  </si>
  <si>
    <t>1930-0557</t>
  </si>
  <si>
    <t>1029-0451</t>
  </si>
  <si>
    <t>1724-5575</t>
  </si>
  <si>
    <t>1755-1668</t>
  </si>
  <si>
    <t>1939-0513</t>
  </si>
  <si>
    <t>1563-5333</t>
  </si>
  <si>
    <t>1558-3716</t>
  </si>
  <si>
    <t>2574-089X</t>
  </si>
  <si>
    <t>1532-2297</t>
  </si>
  <si>
    <t>1935-4053</t>
  </si>
  <si>
    <t>1366-5871</t>
  </si>
  <si>
    <t>1727-933X</t>
  </si>
  <si>
    <t>1532-4222</t>
  </si>
  <si>
    <t>2575-6222</t>
  </si>
  <si>
    <t>1684-3703</t>
  </si>
  <si>
    <t>2116-7176</t>
  </si>
  <si>
    <t>1543-2750</t>
  </si>
  <si>
    <t>1029-4953</t>
  </si>
  <si>
    <t>2150-7058</t>
  </si>
  <si>
    <t>1432-2110</t>
  </si>
  <si>
    <t>1543-8635</t>
  </si>
  <si>
    <t>2168-3824</t>
  </si>
  <si>
    <t>1547-6553</t>
  </si>
  <si>
    <t>2159-8355</t>
  </si>
  <si>
    <t>2164-7402</t>
  </si>
  <si>
    <t>1940-1191</t>
  </si>
  <si>
    <t>2469-4126</t>
  </si>
  <si>
    <t>1029-046X</t>
  </si>
  <si>
    <t>1651-1891</t>
  </si>
  <si>
    <t>2473-4446</t>
  </si>
  <si>
    <t>2374-474X</t>
  </si>
  <si>
    <t>1542-2127</t>
  </si>
  <si>
    <t>1520-5754</t>
  </si>
  <si>
    <t>1532-4176</t>
  </si>
  <si>
    <t>2056-7111</t>
  </si>
  <si>
    <t>1754-212X</t>
  </si>
  <si>
    <t>2308-0477</t>
  </si>
  <si>
    <t>1521-0723</t>
  </si>
  <si>
    <t>1539-4468</t>
  </si>
  <si>
    <t>1549-7887</t>
  </si>
  <si>
    <t>1747-0765</t>
  </si>
  <si>
    <t>1532-2262</t>
  </si>
  <si>
    <t>2167-034X</t>
  </si>
  <si>
    <t>2070-2639</t>
  </si>
  <si>
    <t>1542-7633</t>
  </si>
  <si>
    <t>1532-2289</t>
  </si>
  <si>
    <t>1752-6116</t>
  </si>
  <si>
    <t>1946-6315</t>
  </si>
  <si>
    <t>1029-4910</t>
  </si>
  <si>
    <t>1532-9356</t>
  </si>
  <si>
    <t>1532-4214</t>
  </si>
  <si>
    <t>1744-2516</t>
  </si>
  <si>
    <t>1683-0350</t>
  </si>
  <si>
    <t>1744-8980</t>
  </si>
  <si>
    <t>1744-5140</t>
  </si>
  <si>
    <t>1624-6039</t>
  </si>
  <si>
    <t>1029-0478</t>
  </si>
  <si>
    <t>1752-2706</t>
  </si>
  <si>
    <t>2378-9697</t>
  </si>
  <si>
    <t>1931-7344</t>
  </si>
  <si>
    <t>1532-2432</t>
  </si>
  <si>
    <t>1478-0933</t>
  </si>
  <si>
    <t>1537-2723</t>
  </si>
  <si>
    <t>2332-8926</t>
  </si>
  <si>
    <t>1754-2278</t>
  </si>
  <si>
    <t>1930-0972</t>
  </si>
  <si>
    <t>1537-2731</t>
  </si>
  <si>
    <t>1743-2774</t>
  </si>
  <si>
    <t>1931-1346</t>
  </si>
  <si>
    <t>1547-2701</t>
  </si>
  <si>
    <t>2641-340X</t>
  </si>
  <si>
    <t>1743-131X</t>
  </si>
  <si>
    <t>1758-1214</t>
  </si>
  <si>
    <t>1563-535X</t>
  </si>
  <si>
    <t>2326-3660</t>
  </si>
  <si>
    <t>1464-536X</t>
  </si>
  <si>
    <t>1029-0486</t>
  </si>
  <si>
    <t xml:space="preserve"> 1538-957X</t>
  </si>
  <si>
    <t>1745-9192</t>
  </si>
  <si>
    <t>2165-5456</t>
  </si>
  <si>
    <t>2154-0098</t>
  </si>
  <si>
    <t>2204-0293</t>
  </si>
  <si>
    <t>2154-1272</t>
  </si>
  <si>
    <t>1942-7875</t>
  </si>
  <si>
    <t>1944-0987</t>
  </si>
  <si>
    <t>2168-0582</t>
  </si>
  <si>
    <t>1547-397X</t>
  </si>
  <si>
    <t>1744-9006</t>
  </si>
  <si>
    <t>1744-5159</t>
  </si>
  <si>
    <t>1745-5049</t>
  </si>
  <si>
    <t>1940-1310</t>
  </si>
  <si>
    <t>1754-2138</t>
  </si>
  <si>
    <t>1748-0280</t>
  </si>
  <si>
    <t>1743-4777</t>
  </si>
  <si>
    <t>2326-2680</t>
  </si>
  <si>
    <t>TACD</t>
  </si>
  <si>
    <t>Acta Cardiologica</t>
  </si>
  <si>
    <t>Medical</t>
  </si>
  <si>
    <t>General Medicine &amp; Dentistry</t>
  </si>
  <si>
    <t>TACB</t>
  </si>
  <si>
    <t>Acta Chirurgica Belgica</t>
  </si>
  <si>
    <t>YACB</t>
  </si>
  <si>
    <t>Acta Clinica Belgica: International Journal of Clinical and Laboratory Medicine</t>
  </si>
  <si>
    <t>IOTO</t>
  </si>
  <si>
    <t>Acta Oto-Laryngologica</t>
  </si>
  <si>
    <t>IART</t>
  </si>
  <si>
    <t>Addiction Research &amp; Theory</t>
  </si>
  <si>
    <t>Allied &amp; Public Health</t>
  </si>
  <si>
    <t>CAIC</t>
  </si>
  <si>
    <t>AIDS Care</t>
  </si>
  <si>
    <t>UABR</t>
  </si>
  <si>
    <t>AJOB Empirical Bioethics</t>
  </si>
  <si>
    <t>UABN</t>
  </si>
  <si>
    <t>AJOB Neuroscience</t>
  </si>
  <si>
    <t>Clinical Psychiatry &amp; Neuroscience</t>
  </si>
  <si>
    <t>WATQ</t>
  </si>
  <si>
    <t>Alcoholism Treatment Quarterly</t>
  </si>
  <si>
    <t>UAJB</t>
  </si>
  <si>
    <t>American Journal of Bioethics</t>
  </si>
  <si>
    <t>WAJS</t>
  </si>
  <si>
    <t>American Journal Of Sexuality Education</t>
  </si>
  <si>
    <t>IAMY</t>
  </si>
  <si>
    <t>Amyloid: Journal of Protein Folding Disorders</t>
  </si>
  <si>
    <t>IAFD</t>
  </si>
  <si>
    <t>Amyotrophic Lateral Sclerosis and Frontotemporal Degeneration</t>
  </si>
  <si>
    <t>IARP</t>
  </si>
  <si>
    <t xml:space="preserve">Archives of Physiology &amp; Biochemistry </t>
  </si>
  <si>
    <t>RAHE</t>
  </si>
  <si>
    <t>Arts &amp; Health: An International Journal for Research, Policy and Practice</t>
  </si>
  <si>
    <t>IAAC</t>
  </si>
  <si>
    <t>Augmentative &amp; Alternative Communication</t>
  </si>
  <si>
    <t>UBMC</t>
  </si>
  <si>
    <t>Baylor University Medical Central Proceedings</t>
  </si>
  <si>
    <t>VBMD</t>
  </si>
  <si>
    <t>Behavioral Medicine</t>
  </si>
  <si>
    <t>HBSM</t>
  </si>
  <si>
    <t>Behavioral Sleep Medicine</t>
  </si>
  <si>
    <t>IBMK</t>
  </si>
  <si>
    <t>Biomarkers</t>
  </si>
  <si>
    <t>IBIJ</t>
  </si>
  <si>
    <t>Brain Injury</t>
  </si>
  <si>
    <t>IBJN</t>
  </si>
  <si>
    <t>British Journal of Neurosurgery</t>
  </si>
  <si>
    <t>UCTS</t>
  </si>
  <si>
    <t>Canadian Journal of Respiratory Critical Care and Sleep Medicine</t>
  </si>
  <si>
    <t>ICNV</t>
  </si>
  <si>
    <t>Cancer Investigation</t>
  </si>
  <si>
    <t>HCHC</t>
  </si>
  <si>
    <t>Children's Health Care</t>
  </si>
  <si>
    <t>ICMT</t>
  </si>
  <si>
    <t>Climacteric</t>
  </si>
  <si>
    <t>TCEO</t>
  </si>
  <si>
    <t>Clinical and Experimental Optometry</t>
  </si>
  <si>
    <t>ICLP</t>
  </si>
  <si>
    <t>Clinical Linguistics &amp; Phonetics</t>
  </si>
  <si>
    <t>ICTX</t>
  </si>
  <si>
    <t>Clinical Toxicology</t>
  </si>
  <si>
    <t>Pharmaceutical Science &amp; Toxicology</t>
  </si>
  <si>
    <t>YCII</t>
  </si>
  <si>
    <t>Cochlear Implants International (An Interdisciplinary Journal for Implantable Hearing Devices)</t>
  </si>
  <si>
    <t>ICPN</t>
  </si>
  <si>
    <t>Comprehensive Child and Adolescent Nursing</t>
  </si>
  <si>
    <t>RCNJ</t>
  </si>
  <si>
    <t>Contemporary Nurse</t>
  </si>
  <si>
    <t>YCRA</t>
  </si>
  <si>
    <t>CRANIO: The Journal of Craniomandibular &amp; Sleep Practice</t>
  </si>
  <si>
    <t>ILAB</t>
  </si>
  <si>
    <t>Critical Reviews in Clinical Laboratory Sciences</t>
  </si>
  <si>
    <t>ITXC</t>
  </si>
  <si>
    <t>Critical Reviews in Toxicology</t>
  </si>
  <si>
    <t>TCHS</t>
  </si>
  <si>
    <t>Culture, Health &amp; Sexuality</t>
  </si>
  <si>
    <t>ICEY</t>
  </si>
  <si>
    <t>Current Eye Research</t>
  </si>
  <si>
    <t>ICMO</t>
  </si>
  <si>
    <t>Current Medical Research &amp; Opinion</t>
  </si>
  <si>
    <t>ICOT</t>
  </si>
  <si>
    <t>Cutaneous &amp; Ocular Toxicology</t>
  </si>
  <si>
    <t>IPDR</t>
  </si>
  <si>
    <t>Developmental Neurorehabilitation</t>
  </si>
  <si>
    <t>IDRE</t>
  </si>
  <si>
    <t xml:space="preserve">Disability &amp; Rehabilitation   </t>
  </si>
  <si>
    <t>IIDT</t>
  </si>
  <si>
    <t>Disability &amp; Rehabilitation: Assistive Technology</t>
  </si>
  <si>
    <t>IDCT</t>
  </si>
  <si>
    <t>Drug &amp; Chemical Toxicology</t>
  </si>
  <si>
    <t>IDDI</t>
  </si>
  <si>
    <t>Drug Development &amp; Industrial Pharmacy</t>
  </si>
  <si>
    <t>IDMR</t>
  </si>
  <si>
    <t>Drug Metabolism Reviews</t>
  </si>
  <si>
    <t>IDEP</t>
  </si>
  <si>
    <t>Drugs: Education, Prevention &amp; Policy</t>
  </si>
  <si>
    <t>TEPC</t>
  </si>
  <si>
    <t>Education for Primary Care</t>
  </si>
  <si>
    <t>IEBM</t>
  </si>
  <si>
    <t>Electromagnetic Biology &amp; Medicine</t>
  </si>
  <si>
    <t>IERC</t>
  </si>
  <si>
    <t>Endocrine Research</t>
  </si>
  <si>
    <t>CETH</t>
  </si>
  <si>
    <t>Ethnicity and Health</t>
  </si>
  <si>
    <t>IEJP</t>
  </si>
  <si>
    <t>European Journal Of Physiotherapy</t>
  </si>
  <si>
    <t>TEBC</t>
  </si>
  <si>
    <t>Evidence-Based Communication Assessment and Intervention</t>
  </si>
  <si>
    <t>RFTG</t>
  </si>
  <si>
    <t>Fatigue: Biomedicine, Health &amp; Behavior</t>
  </si>
  <si>
    <t>IPDP</t>
  </si>
  <si>
    <t>Fetal &amp; Pediatric Pathology</t>
  </si>
  <si>
    <t>IGRF</t>
  </si>
  <si>
    <t>Growth Factors</t>
  </si>
  <si>
    <t>UHCW</t>
  </si>
  <si>
    <t>Health Care for Women International</t>
  </si>
  <si>
    <t>RHSR</t>
  </si>
  <si>
    <t>Health Sociology Review</t>
  </si>
  <si>
    <t>CHRS</t>
  </si>
  <si>
    <t>Health, Risk &amp; Society</t>
  </si>
  <si>
    <t>IHEM</t>
  </si>
  <si>
    <t>Hemoglobin</t>
  </si>
  <si>
    <t>WHHC</t>
  </si>
  <si>
    <t>Home Health Care Services Quarterly</t>
  </si>
  <si>
    <t>IHOP</t>
  </si>
  <si>
    <t>Hospital Practice</t>
  </si>
  <si>
    <t>VHOS</t>
  </si>
  <si>
    <t>Hospital Topics</t>
  </si>
  <si>
    <t>IIMM</t>
  </si>
  <si>
    <t>Immunological Investigations</t>
  </si>
  <si>
    <t>IIPI</t>
  </si>
  <si>
    <t>Immunopharmacology &amp; Immunotoxicology</t>
  </si>
  <si>
    <t>INFD</t>
  </si>
  <si>
    <t>Infectious Diseases</t>
  </si>
  <si>
    <t>IMIF</t>
  </si>
  <si>
    <t>Informatics for Health and Social Care</t>
  </si>
  <si>
    <t>IIHT</t>
  </si>
  <si>
    <t>Inhalation Toxicology</t>
  </si>
  <si>
    <t>IIJA</t>
  </si>
  <si>
    <t>International Journal of Audiology</t>
  </si>
  <si>
    <t>YJDD</t>
  </si>
  <si>
    <t>International Journal of Developmental Disabilities</t>
  </si>
  <si>
    <t>YJHM</t>
  </si>
  <si>
    <t>International Journal of Healthcare Management</t>
  </si>
  <si>
    <t>INES</t>
  </si>
  <si>
    <t>International Journal of Neuroscience</t>
  </si>
  <si>
    <t>IJPC</t>
  </si>
  <si>
    <t>International Journal of Psychiatry in Clinical Practice</t>
  </si>
  <si>
    <t>IRAB</t>
  </si>
  <si>
    <t>International Journal of Radiation Biology</t>
  </si>
  <si>
    <t>WIJS</t>
  </si>
  <si>
    <t>International Journal Of Sexual Health (New Title)</t>
  </si>
  <si>
    <t>IASL</t>
  </si>
  <si>
    <t>International Journal of Speech &amp; Language Pathology</t>
  </si>
  <si>
    <t>WIJT</t>
  </si>
  <si>
    <t>International Journal of Transgender Health</t>
  </si>
  <si>
    <t>IIRP</t>
  </si>
  <si>
    <t>International Review of Psychiatry</t>
  </si>
  <si>
    <t>IIRI</t>
  </si>
  <si>
    <t>International Reviews of Immunology</t>
  </si>
  <si>
    <t>IMHN</t>
  </si>
  <si>
    <t>Issues in Mental Health Nursing</t>
  </si>
  <si>
    <t>WJAD</t>
  </si>
  <si>
    <t>Journal Of Addictive Diseases</t>
  </si>
  <si>
    <t>VACH</t>
  </si>
  <si>
    <t>Journal of American College Health</t>
  </si>
  <si>
    <t>IJAS</t>
  </si>
  <si>
    <t>Journal of Asthma</t>
  </si>
  <si>
    <t>UAOJ</t>
  </si>
  <si>
    <t xml:space="preserve">Journal of Binocular Vision and Ocular Motility </t>
  </si>
  <si>
    <t>YJOC</t>
  </si>
  <si>
    <t>Journal of Chemotherapy</t>
  </si>
  <si>
    <t>WCAS</t>
  </si>
  <si>
    <t>Journal of Child &amp; Adolescent Substance Use</t>
  </si>
  <si>
    <t>TSLP</t>
  </si>
  <si>
    <t>Journal of Clinical Practice in Speech-Language Pathology</t>
  </si>
  <si>
    <t>YCIH</t>
  </si>
  <si>
    <t>Journal of Communication in Healthcare (Strategies, Media and Engagement in Global Health)</t>
  </si>
  <si>
    <t>HCHN</t>
  </si>
  <si>
    <t>Journal of Community Health Nursing</t>
  </si>
  <si>
    <t>IJCL</t>
  </si>
  <si>
    <t>Journal of Cosmetic &amp; Laser Therapy</t>
  </si>
  <si>
    <t>IJDS</t>
  </si>
  <si>
    <t>Journal of Dietary Supplements</t>
  </si>
  <si>
    <t>IDRT</t>
  </si>
  <si>
    <t>Journal of Drug Targeting</t>
  </si>
  <si>
    <t>WJDD</t>
  </si>
  <si>
    <t>Journal Of Dual Diagnosis</t>
  </si>
  <si>
    <t>WESA</t>
  </si>
  <si>
    <t>Journal Of Ethnicity In Substance Abuse</t>
  </si>
  <si>
    <t>WHIV</t>
  </si>
  <si>
    <t>Journal Of Hiv/Aids &amp; Social Services</t>
  </si>
  <si>
    <t>CJID</t>
  </si>
  <si>
    <t>Journal of Intellectual and Developmental Disability</t>
  </si>
  <si>
    <t>IJIC</t>
  </si>
  <si>
    <t>Journal of Interprofessional Care</t>
  </si>
  <si>
    <t>ULGM</t>
  </si>
  <si>
    <t>Journal of Legal Medicine</t>
  </si>
  <si>
    <t>ILPR</t>
  </si>
  <si>
    <t>Journal of Liposome Research</t>
  </si>
  <si>
    <t>YJMT</t>
  </si>
  <si>
    <t>Journal of Manual &amp; Manipulative Therapy</t>
  </si>
  <si>
    <t>IJMT</t>
  </si>
  <si>
    <t>Journal of Medical Engineering &amp; Technology</t>
  </si>
  <si>
    <t>IMNC</t>
  </si>
  <si>
    <t>Journal of Microencapsulation</t>
  </si>
  <si>
    <t>INEG</t>
  </si>
  <si>
    <t>Journal of Neurogenetics</t>
  </si>
  <si>
    <t>WJNE</t>
  </si>
  <si>
    <t>Journal of Nutrition in Gerontology and Geriatrics</t>
  </si>
  <si>
    <t>ROCC</t>
  </si>
  <si>
    <t>Journal of Occupational Science</t>
  </si>
  <si>
    <t>WJOT</t>
  </si>
  <si>
    <t>Journal Of Occupational Therapy, Schools &amp; Early Intervention</t>
  </si>
  <si>
    <t>IPPC</t>
  </si>
  <si>
    <t>Journal of Pain &amp; Palliative Care Pharmacotherapy</t>
  </si>
  <si>
    <t>WPIC</t>
  </si>
  <si>
    <t>Journal Of Prevention &amp; Intervention In The Community</t>
  </si>
  <si>
    <t>UJPD</t>
  </si>
  <si>
    <t>Journal of Psychoactive Drugs</t>
  </si>
  <si>
    <t>IRST</t>
  </si>
  <si>
    <t>Journal of Receptors &amp; Signal Transduction</t>
  </si>
  <si>
    <t>HJSR</t>
  </si>
  <si>
    <t>Journal of Sex Research</t>
  </si>
  <si>
    <t>YSDH</t>
  </si>
  <si>
    <t>Journal of Social Distress and Homeless</t>
  </si>
  <si>
    <t>IJSU</t>
  </si>
  <si>
    <t>Journal of Substance Use</t>
  </si>
  <si>
    <t>UACN</t>
  </si>
  <si>
    <t xml:space="preserve">Journal of the American Nutrition Association </t>
  </si>
  <si>
    <t>IJAU</t>
  </si>
  <si>
    <t>Journal of Visual Communication in Medicine</t>
  </si>
  <si>
    <t>ILAL</t>
  </si>
  <si>
    <t>Leukemia &amp; Lymphoma</t>
  </si>
  <si>
    <t>ILOG</t>
  </si>
  <si>
    <t>Logopedics, Phoniatrics, Vocology</t>
  </si>
  <si>
    <t>IMTE</t>
  </si>
  <si>
    <t>Medical Teacher</t>
  </si>
  <si>
    <t>IMIT</t>
  </si>
  <si>
    <t>Minimally Invasive Therapy &amp; Allied technologies</t>
  </si>
  <si>
    <t>INAN</t>
  </si>
  <si>
    <t>Nanotoxicology</t>
  </si>
  <si>
    <t>INET</t>
  </si>
  <si>
    <t>Network: Computation in Neural Systems</t>
  </si>
  <si>
    <t>YNER</t>
  </si>
  <si>
    <t>Neurological Research (A Journal of Progress in Neurosurgery, Neurology and Neuro Sciences)</t>
  </si>
  <si>
    <t>IOPH</t>
  </si>
  <si>
    <t>Neuro-Ophthalmology</t>
  </si>
  <si>
    <t>IPSC</t>
  </si>
  <si>
    <t>Nordic Journal of Psychiatry</t>
  </si>
  <si>
    <t>HNUC</t>
  </si>
  <si>
    <t>Nutrition and Cancer</t>
  </si>
  <si>
    <t>YNNS</t>
  </si>
  <si>
    <t>Nutritional Neuroscience (An International Journal on Nutrition, Diet and Nervous System) Online</t>
  </si>
  <si>
    <t>IOHC</t>
  </si>
  <si>
    <t>Occupational Therapy in Health Care</t>
  </si>
  <si>
    <t>WOMH</t>
  </si>
  <si>
    <t>Occupational Therapy In Mental Health</t>
  </si>
  <si>
    <t>IOII</t>
  </si>
  <si>
    <t>Ocular Immunology &amp; Inflammation</t>
  </si>
  <si>
    <t>IOPE</t>
  </si>
  <si>
    <t>Ophthalmic Epidemiology</t>
  </si>
  <si>
    <t>IOPG</t>
  </si>
  <si>
    <t>Ophthalmic Genetics</t>
  </si>
  <si>
    <t>IORB</t>
  </si>
  <si>
    <t>Orbit</t>
  </si>
  <si>
    <t>YPCH</t>
  </si>
  <si>
    <t>Paediatrics and International Child Health</t>
  </si>
  <si>
    <t>YPGH</t>
  </si>
  <si>
    <t>Pathogens and Global Health</t>
  </si>
  <si>
    <t>IPHO</t>
  </si>
  <si>
    <t>Pediatric Hematology &amp; Oncology</t>
  </si>
  <si>
    <t>IPHD</t>
  </si>
  <si>
    <t>Pharmaceutical Development and Technology</t>
  </si>
  <si>
    <t>IPOG</t>
  </si>
  <si>
    <t>Physical &amp; Occupational Therapy in Geriatrics</t>
  </si>
  <si>
    <t>IPOP</t>
  </si>
  <si>
    <t>Physical &amp; Occupational Therapy in Pediatrics</t>
  </si>
  <si>
    <t>YPTR</t>
  </si>
  <si>
    <t>Physical Therapy Reviews</t>
  </si>
  <si>
    <t>IPTP</t>
  </si>
  <si>
    <t>Physiotherapy: Theory and Practice</t>
  </si>
  <si>
    <t>IPGM</t>
  </si>
  <si>
    <t>Postgraduate Medicine</t>
  </si>
  <si>
    <t>IPEC</t>
  </si>
  <si>
    <t>Prehospital Emergency Care</t>
  </si>
  <si>
    <t>YPPC</t>
  </si>
  <si>
    <t>Progress in Palliative Care (Science and the Art of Caring)</t>
  </si>
  <si>
    <t>UPSY</t>
  </si>
  <si>
    <t>Psychiatry: Interpersonal and Biological Processes</t>
  </si>
  <si>
    <t>CPHM</t>
  </si>
  <si>
    <t>Psychology, Health &amp; Medicine</t>
  </si>
  <si>
    <t>RPID</t>
  </si>
  <si>
    <t>Research and Practice in Intellectual and Developmental Disabilities</t>
  </si>
  <si>
    <t>ICLB</t>
  </si>
  <si>
    <t>Scandinavian Journal of Clinical &amp; Laboratory Investigation</t>
  </si>
  <si>
    <t>IGAS</t>
  </si>
  <si>
    <t>Scandinavian Journal of Gastroenterology</t>
  </si>
  <si>
    <t>IRHE</t>
  </si>
  <si>
    <t>Scandinavian Journal of Rheumatology</t>
  </si>
  <si>
    <t>ISIO</t>
  </si>
  <si>
    <t>Seminars in Ophthalmology</t>
  </si>
  <si>
    <t>ISMR</t>
  </si>
  <si>
    <t>Somatosensory &amp; Motor Research</t>
  </si>
  <si>
    <t>YSLH</t>
  </si>
  <si>
    <t>Speech, Language and Hearing</t>
  </si>
  <si>
    <t>ISTR</t>
  </si>
  <si>
    <t>Strabismus</t>
  </si>
  <si>
    <t>ISUM</t>
  </si>
  <si>
    <t>Substance Use &amp; Misuse</t>
  </si>
  <si>
    <t>IAAN</t>
  </si>
  <si>
    <t>Systems Biology In Reproductive Medicine</t>
  </si>
  <si>
    <t>HTLM</t>
  </si>
  <si>
    <t>Teaching and Learning in Medicine</t>
  </si>
  <si>
    <t>IADA</t>
  </si>
  <si>
    <t>The American Journal of Drug and Alcohol Abuse: Encompassing All Addictive Disorders</t>
  </si>
  <si>
    <t>IEJC</t>
  </si>
  <si>
    <t>The European Journal of Contraception &amp; Reproductive Health Care</t>
  </si>
  <si>
    <t>YSCM</t>
  </si>
  <si>
    <t>The Journal of Spinal Cord Medicine</t>
  </si>
  <si>
    <t>UTNJ</t>
  </si>
  <si>
    <t>The Neurodiagnostic Journal</t>
  </si>
  <si>
    <t>KTIB</t>
  </si>
  <si>
    <t>Tissue Barriers</t>
  </si>
  <si>
    <t>YTSR</t>
  </si>
  <si>
    <t>Topics in Stroke Rehabilitation</t>
  </si>
  <si>
    <t>ITXM</t>
  </si>
  <si>
    <t>Toxicology Mechanisms &amp; Methods</t>
  </si>
  <si>
    <t>ITXR</t>
  </si>
  <si>
    <t>Toxin Reviews</t>
  </si>
  <si>
    <t>IUSP</t>
  </si>
  <si>
    <t>Ultrastructural Pathology</t>
  </si>
  <si>
    <t>RVCH</t>
  </si>
  <si>
    <t>Vulnerable Children &amp; Youth Studies</t>
  </si>
  <si>
    <t>WWAH</t>
  </si>
  <si>
    <t>Women &amp; Health</t>
  </si>
  <si>
    <t>UWRH</t>
  </si>
  <si>
    <t>Women's Reproductive Health</t>
  </si>
  <si>
    <t>IWBP</t>
  </si>
  <si>
    <t>World Journal of Biological Psychiatry</t>
  </si>
  <si>
    <t>IXEN</t>
  </si>
  <si>
    <t>Xenobiotica</t>
  </si>
  <si>
    <t>2000, Volume 55</t>
  </si>
  <si>
    <t xml:space="preserve">1999, Volume 1 </t>
  </si>
  <si>
    <t>2005, Volume 8/1</t>
  </si>
  <si>
    <t>0373-7934</t>
  </si>
  <si>
    <t>2577-0160</t>
  </si>
  <si>
    <t>2295-3337</t>
  </si>
  <si>
    <t>1651-2251</t>
  </si>
  <si>
    <t xml:space="preserve">1476-7392 </t>
  </si>
  <si>
    <t>1360-0451</t>
  </si>
  <si>
    <t>2329-4523</t>
  </si>
  <si>
    <t>2150-7759</t>
  </si>
  <si>
    <t>1544-4538</t>
  </si>
  <si>
    <t>1536-0075</t>
  </si>
  <si>
    <t>1554-6136</t>
  </si>
  <si>
    <t xml:space="preserve">1744-2818 </t>
  </si>
  <si>
    <t xml:space="preserve">2167-9223 </t>
  </si>
  <si>
    <t>1744-4160</t>
  </si>
  <si>
    <t>1753-3023</t>
  </si>
  <si>
    <t xml:space="preserve">1477-3848 </t>
  </si>
  <si>
    <t>1525-3252</t>
  </si>
  <si>
    <t>1940-4026</t>
  </si>
  <si>
    <t>1540-2010</t>
  </si>
  <si>
    <t xml:space="preserve">1366-5804 </t>
  </si>
  <si>
    <t xml:space="preserve">1362-301X </t>
  </si>
  <si>
    <t>1360-046X</t>
  </si>
  <si>
    <t>2474-5340</t>
  </si>
  <si>
    <t xml:space="preserve">1532-4192 </t>
  </si>
  <si>
    <t>1532-6888</t>
  </si>
  <si>
    <t>1473-0804</t>
  </si>
  <si>
    <t>1444-0938</t>
  </si>
  <si>
    <t xml:space="preserve">1464-5076 </t>
  </si>
  <si>
    <t>1556-9519</t>
  </si>
  <si>
    <t>1754-7628</t>
  </si>
  <si>
    <t>2469-4207</t>
  </si>
  <si>
    <t>1839-3535</t>
  </si>
  <si>
    <t>2151-0903</t>
  </si>
  <si>
    <t>1549-781X</t>
  </si>
  <si>
    <t>1547-6898</t>
  </si>
  <si>
    <t>1464-5351</t>
  </si>
  <si>
    <t xml:space="preserve">1460-2202 </t>
  </si>
  <si>
    <t>1473-4877</t>
  </si>
  <si>
    <t>1556-9535</t>
  </si>
  <si>
    <t xml:space="preserve">1751-8431 </t>
  </si>
  <si>
    <t>1464-5165</t>
  </si>
  <si>
    <t xml:space="preserve">1748-3115 </t>
  </si>
  <si>
    <t xml:space="preserve">1525-6014 </t>
  </si>
  <si>
    <t>1520-5762</t>
  </si>
  <si>
    <t>1097-9883</t>
  </si>
  <si>
    <t xml:space="preserve">1465-3370 </t>
  </si>
  <si>
    <t>1475-990X</t>
  </si>
  <si>
    <t xml:space="preserve">1536-8386 </t>
  </si>
  <si>
    <t>1532-4206</t>
  </si>
  <si>
    <t>1465-3419</t>
  </si>
  <si>
    <t xml:space="preserve">2167-9177 </t>
  </si>
  <si>
    <t>1748-9547</t>
  </si>
  <si>
    <t>2164-1862</t>
  </si>
  <si>
    <t xml:space="preserve">1551-3823 </t>
  </si>
  <si>
    <t>1029-2292</t>
  </si>
  <si>
    <t>1096-4665</t>
  </si>
  <si>
    <t>1839-3551</t>
  </si>
  <si>
    <t>1469-8331</t>
  </si>
  <si>
    <t xml:space="preserve">1532-432X </t>
  </si>
  <si>
    <t>1545-0856</t>
  </si>
  <si>
    <t>2377-1003</t>
  </si>
  <si>
    <t>1939-9278</t>
  </si>
  <si>
    <t xml:space="preserve">1532-4311 </t>
  </si>
  <si>
    <t>1532-2513</t>
  </si>
  <si>
    <t>2374-4243</t>
  </si>
  <si>
    <t xml:space="preserve">1753-8165 </t>
  </si>
  <si>
    <t>1091-7691</t>
  </si>
  <si>
    <t xml:space="preserve">1708-8186 </t>
  </si>
  <si>
    <t>2047-3877</t>
  </si>
  <si>
    <t>2047-9719</t>
  </si>
  <si>
    <t xml:space="preserve">1543-5245 </t>
  </si>
  <si>
    <t>1471-1788</t>
  </si>
  <si>
    <t xml:space="preserve">1362-3095 </t>
  </si>
  <si>
    <t>1931-762X</t>
  </si>
  <si>
    <t>1754-9515</t>
  </si>
  <si>
    <t>2689-5277</t>
  </si>
  <si>
    <t xml:space="preserve">1369-1627 </t>
  </si>
  <si>
    <t>1563-5244</t>
  </si>
  <si>
    <t xml:space="preserve">1096-4673 </t>
  </si>
  <si>
    <t>1545-0848</t>
  </si>
  <si>
    <t>1940-3208</t>
  </si>
  <si>
    <t xml:space="preserve">1532-4303 </t>
  </si>
  <si>
    <t>2576-1218</t>
  </si>
  <si>
    <t>1973-9478</t>
  </si>
  <si>
    <t>1547-0652</t>
  </si>
  <si>
    <t>2208-7168</t>
  </si>
  <si>
    <t>1753-8076</t>
  </si>
  <si>
    <t>1532-7655</t>
  </si>
  <si>
    <t>1476-4180</t>
  </si>
  <si>
    <t>1939-022X</t>
  </si>
  <si>
    <t xml:space="preserve">1029-2330 </t>
  </si>
  <si>
    <t>1550-4271</t>
  </si>
  <si>
    <t>1533-2659</t>
  </si>
  <si>
    <t>1538-151X</t>
  </si>
  <si>
    <t>1469-9532</t>
  </si>
  <si>
    <t xml:space="preserve">1469-9567 </t>
  </si>
  <si>
    <t>1521-057X</t>
  </si>
  <si>
    <t xml:space="preserve">1532-2394 </t>
  </si>
  <si>
    <t>2042-6186</t>
  </si>
  <si>
    <t xml:space="preserve">1464-522X </t>
  </si>
  <si>
    <t>1464-5246</t>
  </si>
  <si>
    <t>1563-5260</t>
  </si>
  <si>
    <t>2155-1200</t>
  </si>
  <si>
    <t>2158-1576</t>
  </si>
  <si>
    <t>1941-1251</t>
  </si>
  <si>
    <t>1536-0539</t>
  </si>
  <si>
    <t>1540-7330</t>
  </si>
  <si>
    <t>2159-9777</t>
  </si>
  <si>
    <t>1532-4281</t>
  </si>
  <si>
    <t>1559-8519</t>
  </si>
  <si>
    <t>1573-658X</t>
  </si>
  <si>
    <t xml:space="preserve">1475-9942 </t>
  </si>
  <si>
    <t>0769-707X</t>
  </si>
  <si>
    <t xml:space="preserve">1745-3062 </t>
  </si>
  <si>
    <t>1029-2403</t>
  </si>
  <si>
    <t>1651-2022</t>
  </si>
  <si>
    <t xml:space="preserve">1466-187X </t>
  </si>
  <si>
    <t>1365-2931</t>
  </si>
  <si>
    <t>1743-5404</t>
  </si>
  <si>
    <t xml:space="preserve">1361-6536 </t>
  </si>
  <si>
    <t>1743-1328</t>
  </si>
  <si>
    <t xml:space="preserve">1744-506X </t>
  </si>
  <si>
    <t>1502-4725</t>
  </si>
  <si>
    <t>1532-7914</t>
  </si>
  <si>
    <t>1476-8305</t>
  </si>
  <si>
    <t>1541-3098</t>
  </si>
  <si>
    <t>1541-3101</t>
  </si>
  <si>
    <t xml:space="preserve">1744-5078 </t>
  </si>
  <si>
    <t xml:space="preserve">1744-5086 </t>
  </si>
  <si>
    <t xml:space="preserve">1744-5094 </t>
  </si>
  <si>
    <t xml:space="preserve">1744-5108 </t>
  </si>
  <si>
    <t>2046-9055</t>
  </si>
  <si>
    <t>2047-7732</t>
  </si>
  <si>
    <t xml:space="preserve">1521-0669 </t>
  </si>
  <si>
    <t>1097-9867</t>
  </si>
  <si>
    <t>1541-3152</t>
  </si>
  <si>
    <t>1541-3144</t>
  </si>
  <si>
    <t>1743-288X</t>
  </si>
  <si>
    <t xml:space="preserve">1532-5040 </t>
  </si>
  <si>
    <t>1941-9260</t>
  </si>
  <si>
    <t xml:space="preserve">1545-0066 </t>
  </si>
  <si>
    <t>1743-291X</t>
  </si>
  <si>
    <t>1943-281X</t>
  </si>
  <si>
    <t>1465-3966</t>
  </si>
  <si>
    <t>2329-7026</t>
  </si>
  <si>
    <t>1502-7686</t>
  </si>
  <si>
    <t>1502-7708</t>
  </si>
  <si>
    <t>1502-7732</t>
  </si>
  <si>
    <t xml:space="preserve">1744-5205 </t>
  </si>
  <si>
    <t xml:space="preserve">1369-1651 </t>
  </si>
  <si>
    <t>2050-5728</t>
  </si>
  <si>
    <t xml:space="preserve">1744-5132 </t>
  </si>
  <si>
    <t xml:space="preserve">1532-2491 </t>
  </si>
  <si>
    <t xml:space="preserve">1939-6376 </t>
  </si>
  <si>
    <t>1532-8015</t>
  </si>
  <si>
    <t xml:space="preserve">1097-9891 </t>
  </si>
  <si>
    <t xml:space="preserve">1473-0782 </t>
  </si>
  <si>
    <t>2045-7723</t>
  </si>
  <si>
    <t>2375-8627</t>
  </si>
  <si>
    <t>2168-8370</t>
  </si>
  <si>
    <t>1945-5119</t>
  </si>
  <si>
    <t>1537-6524</t>
  </si>
  <si>
    <t>1556-9551</t>
  </si>
  <si>
    <t xml:space="preserve">1521-0758 </t>
  </si>
  <si>
    <t>1745-0136</t>
  </si>
  <si>
    <t>1541-0331</t>
  </si>
  <si>
    <t>2329-3713</t>
  </si>
  <si>
    <t>1814-1412</t>
  </si>
  <si>
    <t>1366-5928</t>
  </si>
  <si>
    <t>Archive Starts</t>
  </si>
  <si>
    <t>Print ISSN</t>
  </si>
  <si>
    <t xml:space="preserve">URL </t>
  </si>
  <si>
    <t>S.No.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</si>
</sst>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quot;£&quot;#,##0.00"/>
    <numFmt numFmtId="165" formatCode="[$$-1009]#,##0.00"/>
  </numFmts>
  <fonts count="9" x14ac:knownFonts="1">
    <font>
      <sz val="11"/>
      <color theme="1"/>
      <name val="Calibri"/>
      <family val="2"/>
      <scheme val="minor"/>
    </font>
    <font>
      <sz val="11"/>
      <color theme="1"/>
      <name val="Calibri"/>
      <family val="2"/>
      <scheme val="minor"/>
    </font>
    <font>
      <b/>
      <sz val="9"/>
      <name val="Calibri"/>
      <family val="2"/>
    </font>
    <font>
      <sz val="9"/>
      <name val="Calibri"/>
      <family val="2"/>
    </font>
    <font>
      <sz val="10"/>
      <name val="Arial"/>
      <family val="2"/>
    </font>
    <font>
      <i/>
      <sz val="9"/>
      <name val="Calibri"/>
      <family val="2"/>
    </font>
    <font>
      <sz val="11"/>
      <name val="Calibri"/>
      <family val="2"/>
      <scheme val="minor"/>
    </font>
    <font>
      <sz val="9"/>
      <color theme="1"/>
      <name val="Calibri"/>
      <family val="2"/>
    </font>
    <font>
      <b/>
      <sz val="9"/>
      <color theme="1"/>
      <name val="Calibri"/>
      <family val="2"/>
      <scheme val="minor"/>
    </font>
  </fonts>
  <fills count="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0099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auto="1"/>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8">
    <xf numFmtId="0" fontId="0" fillId="0" borderId="0"/>
    <xf numFmtId="9" fontId="1" fillId="0" borderId="0" applyFont="0" applyFill="0" applyBorder="0" applyAlignment="0" applyProtection="0"/>
    <xf numFmtId="0" fontId="4" fillId="0" borderId="0"/>
    <xf numFmtId="0" fontId="4" fillId="0" borderId="0"/>
    <xf numFmtId="0" fontId="1" fillId="0" borderId="0"/>
    <xf numFmtId="0" fontId="1" fillId="0" borderId="0"/>
    <xf numFmtId="0" fontId="4" fillId="0" borderId="0"/>
    <xf numFmtId="0" fontId="4" fillId="0" borderId="0"/>
  </cellStyleXfs>
  <cellXfs count="84">
    <xf numFmtId="0" fontId="0" fillId="0" borderId="0" xfId="0"/>
    <xf numFmtId="0" fontId="2" fillId="2" borderId="1" xfId="0" applyFont="1" applyFill="1" applyBorder="1" applyAlignment="1">
      <alignment wrapText="1"/>
    </xf>
    <xf numFmtId="0" fontId="2" fillId="2" borderId="1" xfId="0" applyFont="1" applyFill="1" applyBorder="1" applyAlignment="1">
      <alignment horizontal="left" wrapText="1"/>
    </xf>
    <xf numFmtId="0" fontId="3" fillId="0" borderId="1" xfId="0" applyFont="1" applyBorder="1" applyAlignment="1">
      <alignment wrapText="1"/>
    </xf>
    <xf numFmtId="0" fontId="3" fillId="0" borderId="1" xfId="0" applyFont="1" applyBorder="1" applyAlignment="1">
      <alignment horizontal="left" wrapText="1"/>
    </xf>
    <xf numFmtId="0" fontId="3" fillId="0" borderId="1" xfId="0" applyFont="1" applyBorder="1"/>
    <xf numFmtId="2" fontId="3" fillId="0" borderId="1" xfId="0" applyNumberFormat="1" applyFont="1" applyBorder="1"/>
    <xf numFmtId="0" fontId="3" fillId="0" borderId="1" xfId="2" applyFont="1" applyBorder="1" applyAlignment="1">
      <alignment wrapText="1"/>
    </xf>
    <xf numFmtId="0" fontId="3" fillId="0" borderId="1" xfId="3" applyFont="1" applyBorder="1"/>
    <xf numFmtId="1" fontId="3" fillId="0" borderId="1" xfId="0" applyNumberFormat="1" applyFont="1" applyBorder="1"/>
    <xf numFmtId="0" fontId="3" fillId="0" borderId="1" xfId="4" applyFont="1" applyBorder="1" applyAlignment="1">
      <alignment wrapText="1"/>
    </xf>
    <xf numFmtId="0" fontId="3" fillId="0" borderId="1" xfId="4" applyFont="1" applyBorder="1" applyAlignment="1">
      <alignment horizontal="left" wrapText="1"/>
    </xf>
    <xf numFmtId="0" fontId="3" fillId="0" borderId="1" xfId="0" applyFont="1" applyBorder="1" applyAlignment="1">
      <alignment horizontal="left" vertical="top"/>
    </xf>
    <xf numFmtId="0" fontId="3" fillId="0" borderId="1" xfId="0" applyFont="1" applyBorder="1" applyAlignment="1">
      <alignment horizontal="left"/>
    </xf>
    <xf numFmtId="0" fontId="3" fillId="0" borderId="0" xfId="0" applyFont="1" applyAlignment="1">
      <alignment wrapText="1"/>
    </xf>
    <xf numFmtId="0" fontId="3" fillId="0" borderId="0" xfId="0" applyFont="1"/>
    <xf numFmtId="0" fontId="3" fillId="0" borderId="1" xfId="5"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pplyProtection="1">
      <alignment horizontal="left" wrapText="1"/>
      <protection locked="0" hidden="1"/>
    </xf>
    <xf numFmtId="0" fontId="3" fillId="0" borderId="1" xfId="0" applyFont="1" applyBorder="1" applyAlignment="1" applyProtection="1">
      <alignment wrapText="1"/>
      <protection locked="0" hidden="1"/>
    </xf>
    <xf numFmtId="0" fontId="3" fillId="0" borderId="1" xfId="0" applyFont="1" applyBorder="1" applyProtection="1">
      <protection hidden="1"/>
    </xf>
    <xf numFmtId="0" fontId="3" fillId="3" borderId="1" xfId="0" applyFont="1" applyFill="1" applyBorder="1" applyAlignment="1">
      <alignment wrapText="1"/>
    </xf>
    <xf numFmtId="9" fontId="3" fillId="0" borderId="1" xfId="1" applyFont="1" applyFill="1" applyBorder="1" applyAlignment="1">
      <alignment wrapText="1"/>
    </xf>
    <xf numFmtId="0" fontId="3" fillId="0" borderId="2" xfId="0" applyFont="1" applyBorder="1" applyAlignment="1">
      <alignment wrapText="1"/>
    </xf>
    <xf numFmtId="0" fontId="3" fillId="0" borderId="2" xfId="0" applyFont="1" applyBorder="1"/>
    <xf numFmtId="0" fontId="3" fillId="3" borderId="1" xfId="0" applyFont="1" applyFill="1" applyBorder="1"/>
    <xf numFmtId="0" fontId="3" fillId="0" borderId="0" xfId="0" applyFont="1" applyAlignment="1">
      <alignment horizontal="left" wrapText="1"/>
    </xf>
    <xf numFmtId="0" fontId="3" fillId="0" borderId="1" xfId="6" applyFont="1" applyBorder="1" applyAlignment="1">
      <alignment wrapText="1"/>
    </xf>
    <xf numFmtId="0" fontId="3" fillId="0" borderId="3" xfId="0" applyFont="1" applyBorder="1" applyAlignment="1">
      <alignment wrapText="1"/>
    </xf>
    <xf numFmtId="0" fontId="3" fillId="0" borderId="1" xfId="7" applyFont="1" applyBorder="1" applyAlignment="1">
      <alignment wrapText="1"/>
    </xf>
    <xf numFmtId="0" fontId="5" fillId="0" borderId="1" xfId="0" applyFont="1" applyBorder="1" applyAlignment="1">
      <alignment wrapText="1"/>
    </xf>
    <xf numFmtId="0" fontId="3" fillId="0" borderId="2" xfId="0" applyFont="1" applyBorder="1" applyAlignment="1">
      <alignment horizontal="left" wrapText="1"/>
    </xf>
    <xf numFmtId="0" fontId="3" fillId="0" borderId="1" xfId="5" applyFont="1" applyBorder="1" applyAlignment="1">
      <alignment wrapText="1"/>
    </xf>
    <xf numFmtId="0" fontId="3" fillId="0" borderId="5" xfId="0" applyFont="1" applyBorder="1"/>
    <xf numFmtId="0" fontId="3" fillId="0" borderId="1" xfId="0" applyFont="1" applyBorder="1" applyAlignment="1">
      <alignment horizontal="left" vertical="top" wrapText="1"/>
    </xf>
    <xf numFmtId="0" fontId="6" fillId="0" borderId="0" xfId="0" applyFont="1"/>
    <xf numFmtId="1" fontId="3" fillId="0" borderId="1" xfId="0" applyNumberFormat="1" applyFont="1" applyBorder="1" applyAlignment="1">
      <alignment horizontal="left"/>
    </xf>
    <xf numFmtId="0" fontId="3" fillId="0" borderId="0" xfId="0" applyFont="1" applyAlignment="1">
      <alignment horizontal="left"/>
    </xf>
    <xf numFmtId="0" fontId="3" fillId="0" borderId="5" xfId="0" applyFont="1" applyBorder="1" applyAlignment="1">
      <alignment horizontal="left"/>
    </xf>
    <xf numFmtId="4" fontId="3" fillId="0" borderId="1" xfId="0" applyNumberFormat="1" applyFont="1" applyBorder="1"/>
    <xf numFmtId="0" fontId="3" fillId="0" borderId="1" xfId="5" applyFont="1" applyBorder="1" applyAlignment="1">
      <alignment horizontal="left" wrapText="1"/>
    </xf>
    <xf numFmtId="0" fontId="7" fillId="3" borderId="1" xfId="0" applyFont="1" applyFill="1" applyBorder="1"/>
    <xf numFmtId="0" fontId="7" fillId="0" borderId="1" xfId="0" applyFont="1" applyBorder="1"/>
    <xf numFmtId="0" fontId="7" fillId="0" borderId="0" xfId="0" applyFont="1"/>
    <xf numFmtId="4" fontId="3" fillId="0" borderId="1" xfId="0" applyNumberFormat="1" applyFont="1" applyBorder="1" applyAlignment="1">
      <alignment horizontal="left"/>
    </xf>
    <xf numFmtId="1" fontId="3" fillId="0" borderId="2" xfId="0" applyNumberFormat="1" applyFont="1" applyBorder="1"/>
    <xf numFmtId="0" fontId="3" fillId="0" borderId="2" xfId="4" applyFont="1" applyBorder="1" applyAlignment="1">
      <alignment wrapText="1"/>
    </xf>
    <xf numFmtId="0" fontId="3" fillId="0" borderId="2" xfId="0" applyFont="1" applyBorder="1" applyAlignment="1">
      <alignment vertical="top"/>
    </xf>
    <xf numFmtId="0" fontId="3" fillId="0" borderId="2" xfId="0" applyFont="1" applyBorder="1" applyAlignment="1" applyProtection="1">
      <alignment vertical="top" wrapText="1"/>
      <protection locked="0"/>
    </xf>
    <xf numFmtId="0" fontId="3" fillId="0" borderId="2" xfId="0" applyFont="1" applyBorder="1" applyProtection="1">
      <protection locked="0"/>
    </xf>
    <xf numFmtId="0" fontId="2" fillId="0" borderId="2" xfId="0" applyFont="1" applyBorder="1" applyAlignment="1">
      <alignment wrapText="1"/>
    </xf>
    <xf numFmtId="164" fontId="3" fillId="0" borderId="2" xfId="0" applyNumberFormat="1" applyFont="1" applyBorder="1" applyAlignment="1">
      <alignment wrapText="1"/>
    </xf>
    <xf numFmtId="0" fontId="3" fillId="0" borderId="2" xfId="0" applyFont="1" applyBorder="1" applyProtection="1">
      <protection hidden="1"/>
    </xf>
    <xf numFmtId="0" fontId="3" fillId="0" borderId="6" xfId="0" applyFont="1" applyBorder="1" applyAlignment="1">
      <alignment wrapText="1"/>
    </xf>
    <xf numFmtId="0" fontId="3" fillId="0" borderId="2" xfId="0" applyFont="1" applyBorder="1" applyAlignment="1">
      <alignment vertical="center" wrapText="1"/>
    </xf>
    <xf numFmtId="4" fontId="3" fillId="0" borderId="2" xfId="0" applyNumberFormat="1" applyFont="1" applyBorder="1"/>
    <xf numFmtId="0" fontId="3" fillId="0" borderId="4" xfId="0" applyFont="1" applyBorder="1"/>
    <xf numFmtId="0" fontId="2" fillId="2" borderId="2" xfId="0" applyFont="1" applyFill="1" applyBorder="1" applyAlignment="1">
      <alignment vertical="center" wrapText="1"/>
    </xf>
    <xf numFmtId="165" fontId="3" fillId="0" borderId="2" xfId="0" applyNumberFormat="1" applyFont="1" applyBorder="1" applyAlignment="1">
      <alignment wrapText="1"/>
    </xf>
    <xf numFmtId="41" fontId="3" fillId="0" borderId="2" xfId="0" applyNumberFormat="1" applyFont="1" applyBorder="1" applyAlignment="1">
      <alignment horizontal="left"/>
    </xf>
    <xf numFmtId="0" fontId="3" fillId="0" borderId="2" xfId="5" applyFont="1" applyBorder="1" applyAlignment="1">
      <alignment wrapText="1"/>
    </xf>
    <xf numFmtId="0" fontId="7" fillId="0" borderId="2" xfId="0" applyFont="1" applyBorder="1"/>
    <xf numFmtId="0" fontId="3" fillId="0" borderId="7" xfId="0" applyFont="1" applyBorder="1" applyAlignment="1">
      <alignment wrapText="1"/>
    </xf>
    <xf numFmtId="0" fontId="3" fillId="0" borderId="7" xfId="0" applyFont="1" applyBorder="1"/>
    <xf numFmtId="1" fontId="3" fillId="0" borderId="7" xfId="0" applyNumberFormat="1" applyFont="1" applyBorder="1"/>
    <xf numFmtId="0" fontId="3" fillId="0" borderId="7" xfId="4" applyFont="1" applyBorder="1" applyAlignment="1">
      <alignment wrapText="1"/>
    </xf>
    <xf numFmtId="0" fontId="3" fillId="0" borderId="7" xfId="0" applyFont="1" applyBorder="1" applyAlignment="1">
      <alignment horizontal="left" vertical="top"/>
    </xf>
    <xf numFmtId="0" fontId="3" fillId="0" borderId="7" xfId="0" applyFont="1" applyBorder="1" applyProtection="1">
      <protection hidden="1"/>
    </xf>
    <xf numFmtId="0" fontId="3" fillId="3" borderId="7" xfId="0" applyFont="1" applyFill="1" applyBorder="1" applyAlignment="1">
      <alignment wrapText="1"/>
    </xf>
    <xf numFmtId="0" fontId="3" fillId="0" borderId="8" xfId="0" applyFont="1" applyBorder="1" applyAlignment="1">
      <alignment wrapText="1"/>
    </xf>
    <xf numFmtId="0" fontId="3" fillId="0" borderId="8" xfId="0" applyFont="1" applyBorder="1"/>
    <xf numFmtId="0" fontId="3" fillId="3" borderId="7" xfId="0" applyFont="1" applyFill="1" applyBorder="1"/>
    <xf numFmtId="0" fontId="3" fillId="0" borderId="9" xfId="0" applyFont="1" applyBorder="1" applyAlignment="1">
      <alignment wrapText="1"/>
    </xf>
    <xf numFmtId="0" fontId="3" fillId="0" borderId="8" xfId="0" applyFont="1" applyBorder="1" applyAlignment="1">
      <alignment horizontal="left" vertical="top"/>
    </xf>
    <xf numFmtId="0" fontId="3" fillId="0" borderId="10" xfId="0" applyFont="1" applyBorder="1"/>
    <xf numFmtId="0" fontId="2" fillId="2" borderId="7" xfId="0" applyFont="1" applyFill="1" applyBorder="1" applyAlignment="1">
      <alignment wrapText="1"/>
    </xf>
    <xf numFmtId="4" fontId="3" fillId="0" borderId="7" xfId="0" applyNumberFormat="1" applyFont="1" applyBorder="1"/>
    <xf numFmtId="0" fontId="3" fillId="0" borderId="7" xfId="5" applyFont="1" applyBorder="1" applyAlignment="1">
      <alignment wrapText="1"/>
    </xf>
    <xf numFmtId="0" fontId="7" fillId="3" borderId="7" xfId="0" applyFont="1" applyFill="1" applyBorder="1"/>
    <xf numFmtId="0" fontId="7" fillId="0" borderId="7" xfId="0" applyFont="1" applyBorder="1"/>
    <xf numFmtId="0" fontId="0" fillId="0" borderId="1" xfId="0" applyBorder="1"/>
    <xf numFmtId="0" fontId="8" fillId="4" borderId="0" xfId="0" applyFont="1" applyFill="1" applyAlignment="1">
      <alignment horizontal="center" vertical="center"/>
    </xf>
    <xf numFmtId="0" fontId="2" fillId="4" borderId="1" xfId="0" applyFont="1" applyFill="1" applyBorder="1" applyAlignment="1">
      <alignment horizontal="center" vertical="center" wrapText="1"/>
    </xf>
    <xf numFmtId="0" fontId="2" fillId="4" borderId="0" xfId="0" applyFont="1" applyFill="1" applyAlignment="1">
      <alignment horizontal="center" vertical="center" wrapText="1"/>
    </xf>
  </cellXfs>
  <cellStyles count="8">
    <cellStyle name="Normal" xfId="0" builtinId="0"/>
    <cellStyle name="Normal 10 4" xfId="2"/>
    <cellStyle name="Normal 2" xfId="5"/>
    <cellStyle name="Normal 3" xfId="4"/>
    <cellStyle name="Normal 3 11" xfId="7"/>
    <cellStyle name="Normal 3 12" xfId="6"/>
    <cellStyle name="Normal 43" xfId="3"/>
    <cellStyle name="Yüzde"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bscoind-my.sharepoint.com/2025/2025%20Price%20List%20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5 Price List All"/>
      <sheetName val="No Longer Publish Titles"/>
      <sheetName val="Titles Sold with Archive T3"/>
      <sheetName val="OA Archive Pricing"/>
      <sheetName val="OA Price Adjusted Journals"/>
    </sheetNames>
    <sheetDataSet>
      <sheetData sheetId="0">
        <row r="1">
          <cell r="A1" t="str">
            <v>Acronym</v>
          </cell>
          <cell r="B1" t="str">
            <v>Title</v>
          </cell>
          <cell r="C1" t="str">
            <v>SSH/S&amp;T/Medical</v>
          </cell>
          <cell r="D1" t="str">
            <v>Subject Package 1</v>
          </cell>
          <cell r="E1" t="str">
            <v>Subject Package 2</v>
          </cell>
          <cell r="F1" t="str">
            <v>Subject Package 3</v>
          </cell>
          <cell r="G1" t="str">
            <v>Definitive Collection</v>
          </cell>
          <cell r="H1" t="str">
            <v>Themed collections</v>
          </cell>
          <cell r="I1" t="str">
            <v>Subject</v>
          </cell>
          <cell r="J1" t="str">
            <v>Imprint</v>
          </cell>
          <cell r="K1" t="str">
            <v>Archive Starts</v>
          </cell>
          <cell r="L1" t="str">
            <v>Current Access Starts</v>
          </cell>
          <cell r="M1" t="str">
            <v>2025 Price £ Print &amp; Online</v>
          </cell>
          <cell r="N1" t="str">
            <v>2025 Price £ Online Only</v>
          </cell>
          <cell r="O1" t="str">
            <v>2025 Price US$ Print &amp; Online</v>
          </cell>
          <cell r="P1" t="str">
            <v>2025 Price US$ Online Only</v>
          </cell>
          <cell r="Q1" t="str">
            <v>2025 Price AU$ Print &amp; Online</v>
          </cell>
          <cell r="R1" t="str">
            <v>2025 Price  AU$ Online Only</v>
          </cell>
          <cell r="S1" t="str">
            <v>2025 Price € Print &amp; Online</v>
          </cell>
          <cell r="T1" t="str">
            <v>2025 Price € Online Only</v>
          </cell>
          <cell r="U1" t="str">
            <v>2025 USD Print &amp; Online ROW Price</v>
          </cell>
          <cell r="V1" t="str">
            <v>2025 USD ROW Price Online Only</v>
          </cell>
          <cell r="W1" t="str">
            <v>PRINT ISSN</v>
          </cell>
          <cell r="X1" t="str">
            <v>Online ISSN</v>
          </cell>
          <cell r="Y1" t="str">
            <v xml:space="preserve">2025 Volume Number   </v>
          </cell>
          <cell r="Z1" t="str">
            <v>2025 Frequency</v>
          </cell>
          <cell r="AA1" t="str">
            <v>2023 Impact Factor Best Quartile</v>
          </cell>
          <cell r="AB1" t="str">
            <v>Web of Science Covered</v>
          </cell>
          <cell r="AC1" t="str">
            <v>2023 Impact Factor</v>
          </cell>
          <cell r="AD1" t="str">
            <v>2023 Impact Factor Rank</v>
          </cell>
          <cell r="AE1" t="str">
            <v>2023 CiteScore Best Quartile</v>
          </cell>
          <cell r="AF1" t="str">
            <v>Scopus Covered</v>
          </cell>
          <cell r="AG1" t="str">
            <v>2023 CiteScore</v>
          </cell>
          <cell r="AH1" t="str">
            <v>2023 CiteScore Rank</v>
          </cell>
          <cell r="AI1" t="str">
            <v>Available in</v>
          </cell>
          <cell r="AJ1" t="str">
            <v>Pack Title</v>
          </cell>
          <cell r="AK1" t="str">
            <v>Notes</v>
          </cell>
          <cell r="AL1" t="str">
            <v>New for 2024</v>
          </cell>
          <cell r="AM1" t="str">
            <v>New for 2025</v>
          </cell>
          <cell r="AN1" t="str">
            <v xml:space="preserve">Year Converted to Full OA </v>
          </cell>
          <cell r="AO1" t="str">
            <v>Open Access Titles</v>
          </cell>
          <cell r="AP1" t="str">
            <v>Abstract</v>
          </cell>
          <cell r="AQ1" t="str">
            <v>New to Packages 2025</v>
          </cell>
          <cell r="AR1" t="str">
            <v>New to Packages for 2026</v>
          </cell>
          <cell r="AS1" t="str">
            <v>URL</v>
          </cell>
        </row>
        <row r="2">
          <cell r="A2" t="str">
            <v>RAUT</v>
          </cell>
          <cell r="B2" t="str">
            <v>a/b: Auto/Biography Studies</v>
          </cell>
          <cell r="C2" t="str">
            <v>SSH</v>
          </cell>
          <cell r="D2" t="str">
            <v>Arts &amp; Humanities</v>
          </cell>
          <cell r="I2" t="str">
            <v>Literature</v>
          </cell>
          <cell r="J2" t="str">
            <v>Routledge</v>
          </cell>
          <cell r="K2" t="str">
            <v>1985, Volume 1/1</v>
          </cell>
          <cell r="L2">
            <v>1997</v>
          </cell>
          <cell r="M2">
            <v>498</v>
          </cell>
          <cell r="N2">
            <v>348</v>
          </cell>
          <cell r="O2">
            <v>796</v>
          </cell>
          <cell r="P2">
            <v>557</v>
          </cell>
          <cell r="S2">
            <v>664</v>
          </cell>
          <cell r="T2">
            <v>465</v>
          </cell>
          <cell r="U2">
            <v>0</v>
          </cell>
          <cell r="V2">
            <v>0</v>
          </cell>
          <cell r="W2" t="str">
            <v>0898-9575</v>
          </cell>
          <cell r="X2" t="str">
            <v>2151-7290</v>
          </cell>
          <cell r="Y2">
            <v>40</v>
          </cell>
          <cell r="Z2">
            <v>3</v>
          </cell>
          <cell r="AA2" t="str">
            <v/>
          </cell>
          <cell r="AB2" t="str">
            <v>No</v>
          </cell>
          <cell r="AC2" t="str">
            <v/>
          </cell>
          <cell r="AD2" t="str">
            <v/>
          </cell>
          <cell r="AE2" t="str">
            <v>Q1</v>
          </cell>
          <cell r="AF2" t="str">
            <v>Yes</v>
          </cell>
          <cell r="AG2">
            <v>0.8</v>
          </cell>
          <cell r="AH2" t="str">
            <v>103 / 1106 Literature and Literary Theory, 375 / 1760 History, 426 / 1304 Cultural Studies</v>
          </cell>
          <cell r="AK2" t="str">
            <v>New title for 2014.  Previous publisher The Autobiography Society.</v>
          </cell>
          <cell r="AS2" t="str">
            <v>www.tandfonline.com/RAUT</v>
          </cell>
        </row>
        <row r="3">
          <cell r="A3" t="str">
            <v>GACR</v>
          </cell>
          <cell r="B3" t="str">
            <v>Accountability in Research</v>
          </cell>
          <cell r="C3" t="str">
            <v>S&amp;T</v>
          </cell>
          <cell r="D3" t="str">
            <v>Biological, Earth &amp; Environmental Food Science</v>
          </cell>
          <cell r="I3" t="str">
            <v>Language &amp; Linguistics</v>
          </cell>
          <cell r="J3" t="str">
            <v>T&amp;F</v>
          </cell>
          <cell r="K3" t="str">
            <v>1989, Volume 1/1</v>
          </cell>
          <cell r="L3">
            <v>1997</v>
          </cell>
          <cell r="M3">
            <v>3531</v>
          </cell>
          <cell r="N3">
            <v>2472</v>
          </cell>
          <cell r="O3">
            <v>4719</v>
          </cell>
          <cell r="P3">
            <v>3304</v>
          </cell>
          <cell r="S3">
            <v>3777</v>
          </cell>
          <cell r="T3">
            <v>2644</v>
          </cell>
          <cell r="U3">
            <v>0</v>
          </cell>
          <cell r="V3">
            <v>0</v>
          </cell>
          <cell r="W3" t="str">
            <v>0898-9621</v>
          </cell>
          <cell r="X3" t="str">
            <v>1545-5815</v>
          </cell>
          <cell r="Y3">
            <v>32</v>
          </cell>
          <cell r="Z3">
            <v>8</v>
          </cell>
          <cell r="AA3" t="str">
            <v>Q1</v>
          </cell>
          <cell r="AB3" t="str">
            <v>Yes</v>
          </cell>
          <cell r="AC3">
            <v>2.8</v>
          </cell>
          <cell r="AD3" t="str">
            <v xml:space="preserve"> 4/23 MEDICAL ETHICS</v>
          </cell>
          <cell r="AE3" t="str">
            <v>Q1</v>
          </cell>
          <cell r="AF3" t="str">
            <v>Yes</v>
          </cell>
          <cell r="AG3">
            <v>4.9000000000000004</v>
          </cell>
          <cell r="AH3" t="str">
            <v>50 / 280 Library and Information Sciences, 276 / 1543 Education</v>
          </cell>
          <cell r="AK3" t="str">
            <v xml:space="preserve"> </v>
          </cell>
          <cell r="AS3" t="str">
            <v>www.tandfonline.com/GACR</v>
          </cell>
        </row>
        <row r="4">
          <cell r="A4" t="str">
            <v>RABR</v>
          </cell>
          <cell r="B4" t="str">
            <v>Accounting and Business Research</v>
          </cell>
          <cell r="C4" t="str">
            <v>SSH</v>
          </cell>
          <cell r="D4" t="str">
            <v>Business Management &amp; Economics</v>
          </cell>
          <cell r="I4" t="str">
            <v>Accountancy</v>
          </cell>
          <cell r="K4" t="str">
            <v>1970, Volume 1/1</v>
          </cell>
          <cell r="L4">
            <v>1997</v>
          </cell>
          <cell r="M4">
            <v>973</v>
          </cell>
          <cell r="N4">
            <v>681</v>
          </cell>
          <cell r="O4">
            <v>1461</v>
          </cell>
          <cell r="P4">
            <v>1023</v>
          </cell>
          <cell r="S4">
            <v>1162</v>
          </cell>
          <cell r="T4">
            <v>814</v>
          </cell>
          <cell r="U4">
            <v>0</v>
          </cell>
          <cell r="V4">
            <v>0</v>
          </cell>
          <cell r="W4" t="str">
            <v>0001-4788</v>
          </cell>
          <cell r="X4" t="str">
            <v>2159-4260</v>
          </cell>
          <cell r="Y4">
            <v>55</v>
          </cell>
          <cell r="Z4">
            <v>7</v>
          </cell>
          <cell r="AA4" t="str">
            <v>Q2</v>
          </cell>
          <cell r="AB4" t="str">
            <v>Yes</v>
          </cell>
          <cell r="AC4">
            <v>2</v>
          </cell>
          <cell r="AD4" t="str">
            <v xml:space="preserve"> 100/231 BUSINESS, FINANCE</v>
          </cell>
          <cell r="AE4" t="str">
            <v>Q2</v>
          </cell>
          <cell r="AF4" t="str">
            <v>Yes</v>
          </cell>
          <cell r="AG4">
            <v>3.4</v>
          </cell>
          <cell r="AH4" t="str">
            <v>81 / 176 Accounting</v>
          </cell>
          <cell r="AK4" t="str">
            <v>New to T&amp;F for 2011. Frequency increase 2013, previously 5 issues.</v>
          </cell>
          <cell r="AS4" t="str">
            <v>www.tandfonline.com/RABR</v>
          </cell>
        </row>
        <row r="5">
          <cell r="A5" t="str">
            <v>RAED</v>
          </cell>
          <cell r="B5" t="str">
            <v>Accounting Education</v>
          </cell>
          <cell r="C5" t="str">
            <v>SSH</v>
          </cell>
          <cell r="D5" t="str">
            <v>Business Management &amp; Economics</v>
          </cell>
          <cell r="I5" t="str">
            <v>Accounting</v>
          </cell>
          <cell r="J5" t="str">
            <v>Routledge</v>
          </cell>
          <cell r="K5" t="str">
            <v>1992, Volume 1/1</v>
          </cell>
          <cell r="L5">
            <v>1997</v>
          </cell>
          <cell r="M5">
            <v>2295</v>
          </cell>
          <cell r="N5">
            <v>1607</v>
          </cell>
          <cell r="O5">
            <v>3732</v>
          </cell>
          <cell r="P5">
            <v>2613</v>
          </cell>
          <cell r="S5">
            <v>2982</v>
          </cell>
          <cell r="T5">
            <v>2087</v>
          </cell>
          <cell r="U5">
            <v>0</v>
          </cell>
          <cell r="V5">
            <v>0</v>
          </cell>
          <cell r="W5" t="str">
            <v>0963-9284</v>
          </cell>
          <cell r="X5" t="str">
            <v>1468-4489</v>
          </cell>
          <cell r="Y5">
            <v>34</v>
          </cell>
          <cell r="Z5">
            <v>6</v>
          </cell>
          <cell r="AA5" t="str">
            <v>Q2</v>
          </cell>
          <cell r="AB5" t="str">
            <v>Yes</v>
          </cell>
          <cell r="AC5">
            <v>2.5</v>
          </cell>
          <cell r="AD5" t="str">
            <v xml:space="preserve"> 77/231 BUSINESS, FINANCE</v>
          </cell>
          <cell r="AE5" t="str">
            <v>Q1</v>
          </cell>
          <cell r="AF5" t="str">
            <v>Yes</v>
          </cell>
          <cell r="AG5">
            <v>8</v>
          </cell>
          <cell r="AH5" t="str">
            <v>13 / 176 Accounting, 92 / 1543 Education</v>
          </cell>
          <cell r="AK5" t="str">
            <v>Frequency increase for 2010, previously 5 pa</v>
          </cell>
          <cell r="AS5" t="str">
            <v>www.tandfonline.com/RAED</v>
          </cell>
        </row>
        <row r="6">
          <cell r="A6" t="str">
            <v>RACC</v>
          </cell>
          <cell r="B6" t="str">
            <v>Accounting Forum</v>
          </cell>
          <cell r="C6" t="str">
            <v>SSH</v>
          </cell>
          <cell r="D6" t="str">
            <v>Business Management &amp; Economics</v>
          </cell>
          <cell r="J6" t="str">
            <v>Routledge</v>
          </cell>
          <cell r="K6" t="str">
            <v>1999, Volume 23</v>
          </cell>
          <cell r="L6" t="str">
            <v>1999, Volume 23</v>
          </cell>
          <cell r="M6">
            <v>948</v>
          </cell>
          <cell r="N6">
            <v>663</v>
          </cell>
          <cell r="O6">
            <v>1328</v>
          </cell>
          <cell r="P6">
            <v>929</v>
          </cell>
          <cell r="Q6">
            <v>1660</v>
          </cell>
          <cell r="R6">
            <v>1162</v>
          </cell>
          <cell r="S6">
            <v>1153</v>
          </cell>
          <cell r="T6">
            <v>807</v>
          </cell>
          <cell r="U6">
            <v>0</v>
          </cell>
          <cell r="V6">
            <v>0</v>
          </cell>
          <cell r="W6" t="str">
            <v>0155-9982</v>
          </cell>
          <cell r="X6" t="str">
            <v>1467-6303</v>
          </cell>
          <cell r="Y6">
            <v>49</v>
          </cell>
          <cell r="Z6">
            <v>5</v>
          </cell>
          <cell r="AA6" t="str">
            <v>Q2</v>
          </cell>
          <cell r="AB6" t="str">
            <v>Yes</v>
          </cell>
          <cell r="AC6">
            <v>2.8</v>
          </cell>
          <cell r="AD6" t="str">
            <v xml:space="preserve"> 67/231 BUSINESS, FINANCE</v>
          </cell>
          <cell r="AE6" t="str">
            <v>Q1</v>
          </cell>
          <cell r="AF6" t="str">
            <v>Yes</v>
          </cell>
          <cell r="AG6">
            <v>5.2</v>
          </cell>
          <cell r="AH6" t="str">
            <v>38 / 176 Accounting, 69 / 317 Finance</v>
          </cell>
          <cell r="AK6" t="str">
            <v>New for 2019. First year into the packages 2020. Previous publisher Elsevier. Frequency increase from 4 to 5 for 2025.</v>
          </cell>
          <cell r="AS6" t="str">
            <v>www.tandfonline.com/RACC</v>
          </cell>
        </row>
        <row r="7">
          <cell r="A7" t="str">
            <v>RABF</v>
          </cell>
          <cell r="B7" t="str">
            <v>Accounting History Review</v>
          </cell>
          <cell r="C7" t="str">
            <v>SSH</v>
          </cell>
          <cell r="D7" t="str">
            <v>Business Management &amp; Economics</v>
          </cell>
          <cell r="I7" t="str">
            <v xml:space="preserve">Accounting  </v>
          </cell>
          <cell r="J7" t="str">
            <v>Routledge</v>
          </cell>
          <cell r="K7" t="str">
            <v>1990, Volume 1/1</v>
          </cell>
          <cell r="L7">
            <v>1997</v>
          </cell>
          <cell r="M7">
            <v>1014</v>
          </cell>
          <cell r="N7">
            <v>710</v>
          </cell>
          <cell r="O7">
            <v>1684</v>
          </cell>
          <cell r="P7">
            <v>1179</v>
          </cell>
          <cell r="S7">
            <v>1339</v>
          </cell>
          <cell r="T7">
            <v>937</v>
          </cell>
          <cell r="U7">
            <v>0</v>
          </cell>
          <cell r="V7">
            <v>0</v>
          </cell>
          <cell r="W7" t="str">
            <v>2155-2851</v>
          </cell>
          <cell r="X7" t="str">
            <v>2155-286X</v>
          </cell>
          <cell r="Y7">
            <v>35</v>
          </cell>
          <cell r="Z7">
            <v>3</v>
          </cell>
          <cell r="AA7" t="str">
            <v>Q4</v>
          </cell>
          <cell r="AB7" t="str">
            <v>Yes</v>
          </cell>
          <cell r="AC7">
            <v>0.8</v>
          </cell>
          <cell r="AD7" t="str">
            <v xml:space="preserve"> 257/302 BUSINESS</v>
          </cell>
          <cell r="AE7" t="str">
            <v>Q1</v>
          </cell>
          <cell r="AF7" t="str">
            <v>Yes</v>
          </cell>
          <cell r="AG7">
            <v>1.2</v>
          </cell>
          <cell r="AH7" t="str">
            <v>132 / 176 Accounting, 133 / 189 Business, Management and Accounting (miscellaneous), 162 / 218 Business, Management and Accounting (all), 206 / 1760 History</v>
          </cell>
          <cell r="AK7" t="str">
            <v>Title name change for 2011; formerly Accounting Business and Financial History</v>
          </cell>
          <cell r="AS7" t="str">
            <v>www.tandfonline.com/RABF</v>
          </cell>
        </row>
        <row r="8">
          <cell r="A8" t="str">
            <v>RAIE</v>
          </cell>
          <cell r="B8" t="str">
            <v>Accounting in Europe</v>
          </cell>
          <cell r="C8" t="str">
            <v>SSH</v>
          </cell>
          <cell r="D8" t="str">
            <v>Business Management &amp; Economics</v>
          </cell>
          <cell r="I8" t="str">
            <v>Business/Management</v>
          </cell>
          <cell r="J8" t="str">
            <v>Routledge</v>
          </cell>
          <cell r="K8" t="str">
            <v>2004, Volume 1/1</v>
          </cell>
          <cell r="L8" t="str">
            <v>2004, Volume 1/1</v>
          </cell>
          <cell r="M8">
            <v>369</v>
          </cell>
          <cell r="N8">
            <v>258</v>
          </cell>
          <cell r="O8">
            <v>608</v>
          </cell>
          <cell r="P8">
            <v>426</v>
          </cell>
          <cell r="S8">
            <v>487</v>
          </cell>
          <cell r="T8">
            <v>341</v>
          </cell>
          <cell r="U8">
            <v>0</v>
          </cell>
          <cell r="V8">
            <v>0</v>
          </cell>
          <cell r="W8" t="str">
            <v>1744-9480</v>
          </cell>
          <cell r="X8" t="str">
            <v>1744-9499</v>
          </cell>
          <cell r="Y8">
            <v>22</v>
          </cell>
          <cell r="Z8">
            <v>3</v>
          </cell>
          <cell r="AA8" t="str">
            <v>Q1</v>
          </cell>
          <cell r="AB8" t="str">
            <v>Yes</v>
          </cell>
          <cell r="AC8">
            <v>4.5999999999999996</v>
          </cell>
          <cell r="AD8" t="str">
            <v xml:space="preserve"> 29/231 BUSINESS, FINANCE</v>
          </cell>
          <cell r="AE8" t="str">
            <v>Q1</v>
          </cell>
          <cell r="AF8" t="str">
            <v>Yes</v>
          </cell>
          <cell r="AG8">
            <v>5</v>
          </cell>
          <cell r="AH8" t="str">
            <v>43 / 176 Accounting, 78 / 317 Finance, 145 / 443 Business and International Management</v>
          </cell>
          <cell r="AI8" t="str">
            <v>REARP</v>
          </cell>
          <cell r="AS8" t="str">
            <v>www.tandfonline.com/RAIE</v>
          </cell>
        </row>
        <row r="9">
          <cell r="A9" t="str">
            <v>SAGA</v>
          </cell>
          <cell r="B9" t="str">
            <v>Acta Agri Scand A Animal Sci</v>
          </cell>
          <cell r="C9" t="str">
            <v>S&amp;T</v>
          </cell>
          <cell r="D9" t="str">
            <v>Biological, Earth &amp; Environmental Food Science</v>
          </cell>
          <cell r="I9" t="str">
            <v>Agricultural &amp; Forest Science</v>
          </cell>
          <cell r="J9" t="str">
            <v xml:space="preserve"> </v>
          </cell>
          <cell r="K9" t="str">
            <v>1950, Volume 1/1</v>
          </cell>
          <cell r="L9">
            <v>1997</v>
          </cell>
          <cell r="M9" t="str">
            <v>online only</v>
          </cell>
          <cell r="N9">
            <v>421</v>
          </cell>
          <cell r="O9" t="str">
            <v>online only</v>
          </cell>
          <cell r="P9">
            <v>708</v>
          </cell>
          <cell r="S9" t="str">
            <v>online only</v>
          </cell>
          <cell r="T9">
            <v>560</v>
          </cell>
          <cell r="U9" t="str">
            <v>online only</v>
          </cell>
          <cell r="V9">
            <v>0</v>
          </cell>
          <cell r="W9" t="str">
            <v>0906-4702</v>
          </cell>
          <cell r="X9" t="str">
            <v>1651-1972</v>
          </cell>
          <cell r="Y9">
            <v>74</v>
          </cell>
          <cell r="Z9">
            <v>4</v>
          </cell>
          <cell r="AA9" t="str">
            <v>Q3</v>
          </cell>
          <cell r="AB9" t="str">
            <v>Yes</v>
          </cell>
          <cell r="AC9">
            <v>0.8</v>
          </cell>
          <cell r="AD9" t="str">
            <v xml:space="preserve"> 56/80 AGRICULTURE, DAIRY &amp; ANIMAL SCIENCE</v>
          </cell>
          <cell r="AE9" t="str">
            <v>Q2</v>
          </cell>
          <cell r="AF9" t="str">
            <v>Yes</v>
          </cell>
          <cell r="AG9">
            <v>2.2999999999999998</v>
          </cell>
          <cell r="AH9" t="str">
            <v>21 / 39 Food Animals, 215 / 490 Animal Science and Zoology</v>
          </cell>
          <cell r="AK9" t="str">
            <v>Vol 69 2019 carried forward to 2020. No Longer part of a Pack SAGDP. Online Only from 2025</v>
          </cell>
          <cell r="AO9" t="str">
            <v xml:space="preserve"> </v>
          </cell>
          <cell r="AP9" t="str">
            <v xml:space="preserve"> </v>
          </cell>
          <cell r="AS9" t="str">
            <v>www.tandfonline.com/SAGA</v>
          </cell>
        </row>
        <row r="10">
          <cell r="A10" t="str">
            <v>SAGB</v>
          </cell>
          <cell r="B10" t="str">
            <v>Acta Agriculturae Scandinavica Section B</v>
          </cell>
          <cell r="C10" t="str">
            <v>S&amp;T</v>
          </cell>
          <cell r="D10" t="str">
            <v>Biological, Earth &amp; Environmental Food Science</v>
          </cell>
          <cell r="I10" t="str">
            <v>Agricultural &amp; Forest Science</v>
          </cell>
          <cell r="J10" t="str">
            <v>T&amp;F</v>
          </cell>
          <cell r="K10" t="str">
            <v>1950, Volume 1/1</v>
          </cell>
          <cell r="L10">
            <v>1997</v>
          </cell>
          <cell r="M10" t="str">
            <v>OA</v>
          </cell>
          <cell r="N10" t="str">
            <v>OA</v>
          </cell>
          <cell r="O10" t="str">
            <v>OA</v>
          </cell>
          <cell r="P10" t="str">
            <v>OA</v>
          </cell>
          <cell r="Q10" t="str">
            <v>OA</v>
          </cell>
          <cell r="R10" t="str">
            <v>OA</v>
          </cell>
          <cell r="S10" t="str">
            <v>OA</v>
          </cell>
          <cell r="T10" t="str">
            <v>OA</v>
          </cell>
          <cell r="U10" t="str">
            <v>OA</v>
          </cell>
          <cell r="V10" t="str">
            <v>OA</v>
          </cell>
          <cell r="W10" t="str">
            <v>0906-4710</v>
          </cell>
          <cell r="X10" t="str">
            <v>1651-1913</v>
          </cell>
          <cell r="Y10" t="str">
            <v>OA</v>
          </cell>
          <cell r="Z10" t="str">
            <v>OA</v>
          </cell>
          <cell r="AA10" t="str">
            <v>Q2</v>
          </cell>
          <cell r="AB10" t="str">
            <v>Yes</v>
          </cell>
          <cell r="AC10">
            <v>1.7</v>
          </cell>
          <cell r="AD10" t="str">
            <v xml:space="preserve"> 38/49 SOIL SCIENCE,  50/125 AGRONOMY</v>
          </cell>
          <cell r="AE10" t="str">
            <v>Q2</v>
          </cell>
          <cell r="AF10" t="str">
            <v>Yes</v>
          </cell>
          <cell r="AG10">
            <v>4.4000000000000004</v>
          </cell>
          <cell r="AH10" t="str">
            <v>51 / 159 Soil Science, 117 / 406 Agronomy and Crop Science</v>
          </cell>
          <cell r="AK10" t="str">
            <v>Frequency increase for 2011.  This title will now publish 8 issues. No longer part of a pack for 2022, SAGDP is discontinued for 2022 as SAGB is converting to full OA for 2022.</v>
          </cell>
          <cell r="AO10" t="str">
            <v>X</v>
          </cell>
          <cell r="AS10" t="str">
            <v>www.tandfonline.com/SAGB</v>
          </cell>
        </row>
        <row r="11">
          <cell r="A11" t="str">
            <v>SABO</v>
          </cell>
          <cell r="B11" t="str">
            <v>Acta Borealia Online</v>
          </cell>
          <cell r="C11" t="str">
            <v>SSH</v>
          </cell>
          <cell r="D11" t="str">
            <v>Arts &amp; Humanities</v>
          </cell>
          <cell r="I11" t="str">
            <v>Area Studies/Europe</v>
          </cell>
          <cell r="J11" t="str">
            <v>Routledge</v>
          </cell>
          <cell r="K11" t="str">
            <v>1984, Volume 1/1</v>
          </cell>
          <cell r="L11">
            <v>1997</v>
          </cell>
          <cell r="M11" t="str">
            <v>online only</v>
          </cell>
          <cell r="N11">
            <v>91</v>
          </cell>
          <cell r="O11" t="str">
            <v>online only</v>
          </cell>
          <cell r="P11">
            <v>156</v>
          </cell>
          <cell r="S11" t="str">
            <v>online only</v>
          </cell>
          <cell r="T11">
            <v>120</v>
          </cell>
          <cell r="U11" t="str">
            <v>online only</v>
          </cell>
          <cell r="V11">
            <v>0</v>
          </cell>
          <cell r="W11" t="str">
            <v>0800-3831</v>
          </cell>
          <cell r="X11" t="str">
            <v>1503-111X</v>
          </cell>
          <cell r="Y11">
            <v>42</v>
          </cell>
          <cell r="Z11">
            <v>2</v>
          </cell>
          <cell r="AA11" t="str">
            <v/>
          </cell>
          <cell r="AB11" t="str">
            <v>Yes</v>
          </cell>
          <cell r="AC11">
            <v>0.8</v>
          </cell>
          <cell r="AD11" t="str">
            <v/>
          </cell>
          <cell r="AE11" t="str">
            <v>Q1</v>
          </cell>
          <cell r="AF11" t="str">
            <v>Yes</v>
          </cell>
          <cell r="AG11">
            <v>2.2000000000000002</v>
          </cell>
          <cell r="AH11" t="str">
            <v>75 / 1760 History, 109 / 502 Anthropology, 151 / 1304 Cultural Studies, 507 / 1466 Sociology and Political Science</v>
          </cell>
          <cell r="AK11" t="str">
            <v>online only</v>
          </cell>
          <cell r="AS11" t="str">
            <v>www.tandfonline.com/SABO</v>
          </cell>
        </row>
        <row r="12">
          <cell r="A12" t="str">
            <v>TACD</v>
          </cell>
          <cell r="B12" t="str">
            <v>Acta Cardiologica</v>
          </cell>
          <cell r="C12" t="str">
            <v>Medical</v>
          </cell>
          <cell r="D12" t="str">
            <v>General Medicine &amp; Dentistry</v>
          </cell>
          <cell r="J12" t="str">
            <v>T&amp;F Ltd</v>
          </cell>
          <cell r="K12" t="str">
            <v>2000, Volume 55</v>
          </cell>
          <cell r="L12" t="str">
            <v>2000, Volume 55</v>
          </cell>
          <cell r="M12" t="str">
            <v>online only</v>
          </cell>
          <cell r="N12">
            <v>909</v>
          </cell>
          <cell r="O12" t="str">
            <v>online only</v>
          </cell>
          <cell r="P12">
            <v>1453</v>
          </cell>
          <cell r="S12" t="str">
            <v>online only</v>
          </cell>
          <cell r="T12">
            <v>1213</v>
          </cell>
          <cell r="U12">
            <v>0</v>
          </cell>
          <cell r="V12">
            <v>0</v>
          </cell>
          <cell r="W12" t="str">
            <v>0001-5385</v>
          </cell>
          <cell r="X12" t="str">
            <v>0373-7934</v>
          </cell>
          <cell r="Y12">
            <v>80</v>
          </cell>
          <cell r="Z12">
            <v>10</v>
          </cell>
          <cell r="AA12" t="str">
            <v>Q3</v>
          </cell>
          <cell r="AB12" t="str">
            <v>Yes</v>
          </cell>
          <cell r="AC12">
            <v>2.1</v>
          </cell>
          <cell r="AD12" t="str">
            <v xml:space="preserve"> 113/220 CARDIAC &amp; CARDIOVASCULAR SYSTEMS</v>
          </cell>
          <cell r="AE12" t="str">
            <v>Q3</v>
          </cell>
          <cell r="AF12" t="str">
            <v>Yes</v>
          </cell>
          <cell r="AG12">
            <v>2.5</v>
          </cell>
          <cell r="AH12" t="str">
            <v>229 / 387 Cardiology and Cardiovascular Medicine</v>
          </cell>
          <cell r="AK12" t="str">
            <v>New for 2017.Previous publisher Peeters Online Publishing. Include in packages from 2018. 2000 is the earliest content available. Late nofification 20.7.23 moving to online only for 2024. Print issn 0001-5385</v>
          </cell>
          <cell r="AS12" t="str">
            <v>www.tandfonline.com/TACD</v>
          </cell>
        </row>
        <row r="13">
          <cell r="A13" t="str">
            <v>TACB</v>
          </cell>
          <cell r="B13" t="str">
            <v>Acta Chirurgica Belgica</v>
          </cell>
          <cell r="C13" t="str">
            <v>Medical</v>
          </cell>
          <cell r="D13" t="str">
            <v>General Medicine &amp; Dentistry</v>
          </cell>
          <cell r="I13" t="str">
            <v>Surgery</v>
          </cell>
          <cell r="K13">
            <v>1998</v>
          </cell>
          <cell r="L13">
            <v>1998</v>
          </cell>
          <cell r="M13" t="str">
            <v>online only</v>
          </cell>
          <cell r="N13">
            <v>766</v>
          </cell>
          <cell r="O13" t="str">
            <v>online only</v>
          </cell>
          <cell r="P13">
            <v>1223</v>
          </cell>
          <cell r="S13" t="str">
            <v>online only</v>
          </cell>
          <cell r="T13">
            <v>1019</v>
          </cell>
          <cell r="U13">
            <v>0</v>
          </cell>
          <cell r="V13">
            <v>0</v>
          </cell>
          <cell r="W13" t="str">
            <v>0001-5458</v>
          </cell>
          <cell r="X13" t="str">
            <v>2577-0160</v>
          </cell>
          <cell r="Y13">
            <v>125</v>
          </cell>
          <cell r="Z13">
            <v>6</v>
          </cell>
          <cell r="AA13" t="str">
            <v>Q4</v>
          </cell>
          <cell r="AB13" t="str">
            <v>Yes</v>
          </cell>
          <cell r="AC13">
            <v>0.6</v>
          </cell>
          <cell r="AD13" t="str">
            <v xml:space="preserve"> 239/290 SURGERY</v>
          </cell>
          <cell r="AE13" t="str">
            <v>Q3</v>
          </cell>
          <cell r="AF13" t="str">
            <v>Yes</v>
          </cell>
          <cell r="AG13">
            <v>1.6</v>
          </cell>
          <cell r="AH13" t="str">
            <v>299 / 551 Surgery</v>
          </cell>
          <cell r="AK13" t="str">
            <v>New for 2016. Previously self published. Moving to online only for 2025.</v>
          </cell>
          <cell r="AS13" t="str">
            <v>www.tandfonline.com/TACB</v>
          </cell>
        </row>
        <row r="14">
          <cell r="A14" t="str">
            <v>YACB</v>
          </cell>
          <cell r="B14" t="str">
            <v>Acta Clinica Belgica: International Journal of Clinical and Laboratory Medicine</v>
          </cell>
          <cell r="C14" t="str">
            <v>Medical</v>
          </cell>
          <cell r="D14" t="str">
            <v>General Medicine &amp; Dentistry</v>
          </cell>
          <cell r="E14" t="str">
            <v>Pharmaceutical Science &amp; Toxicology</v>
          </cell>
          <cell r="K14" t="str">
            <v>1989 (vol 44)</v>
          </cell>
          <cell r="L14">
            <v>1997</v>
          </cell>
          <cell r="M14" t="str">
            <v>online only</v>
          </cell>
          <cell r="N14">
            <v>790</v>
          </cell>
          <cell r="O14" t="str">
            <v>online only</v>
          </cell>
          <cell r="P14">
            <v>1214</v>
          </cell>
          <cell r="S14" t="str">
            <v>online only</v>
          </cell>
          <cell r="T14">
            <v>1131</v>
          </cell>
          <cell r="U14">
            <v>0</v>
          </cell>
          <cell r="V14">
            <v>0</v>
          </cell>
          <cell r="W14" t="str">
            <v>1784-3286</v>
          </cell>
          <cell r="X14" t="str">
            <v>2295-3337</v>
          </cell>
          <cell r="Y14">
            <v>80</v>
          </cell>
          <cell r="Z14">
            <v>6</v>
          </cell>
          <cell r="AA14" t="str">
            <v>Q2</v>
          </cell>
          <cell r="AB14" t="str">
            <v>Yes</v>
          </cell>
          <cell r="AC14">
            <v>1.1000000000000001</v>
          </cell>
          <cell r="AD14" t="str">
            <v xml:space="preserve"> 161/325 MEDICINE, GENERAL &amp; INTERNAL</v>
          </cell>
          <cell r="AE14" t="str">
            <v>Q1</v>
          </cell>
          <cell r="AF14" t="str">
            <v>Yes</v>
          </cell>
          <cell r="AG14">
            <v>3.5</v>
          </cell>
          <cell r="AH14" t="str">
            <v>150 / 636 Medicine (all)</v>
          </cell>
          <cell r="AK14" t="str">
            <v>New for 2016. Previous publisher Maney Publishing. Moving to online only from 2025.</v>
          </cell>
          <cell r="AS14" t="str">
            <v>www.tandfonline.com/YACB</v>
          </cell>
        </row>
        <row r="15">
          <cell r="A15" t="str">
            <v>SALH</v>
          </cell>
          <cell r="B15" t="str">
            <v>Acta Linguistica Hafniensia: International</v>
          </cell>
          <cell r="C15" t="str">
            <v>SSH</v>
          </cell>
          <cell r="D15" t="str">
            <v>Arts &amp; Humanities</v>
          </cell>
          <cell r="I15" t="str">
            <v>Linguistics</v>
          </cell>
          <cell r="J15" t="str">
            <v>Routledge</v>
          </cell>
          <cell r="K15" t="str">
            <v>1939, Volume 1/1</v>
          </cell>
          <cell r="L15">
            <v>1997</v>
          </cell>
          <cell r="M15">
            <v>498</v>
          </cell>
          <cell r="N15">
            <v>348</v>
          </cell>
          <cell r="O15">
            <v>906</v>
          </cell>
          <cell r="P15">
            <v>634</v>
          </cell>
          <cell r="S15">
            <v>626</v>
          </cell>
          <cell r="T15">
            <v>438</v>
          </cell>
          <cell r="U15">
            <v>0</v>
          </cell>
          <cell r="V15">
            <v>0</v>
          </cell>
          <cell r="W15" t="str">
            <v>0374-0463</v>
          </cell>
          <cell r="X15" t="str">
            <v>1949-0763</v>
          </cell>
          <cell r="Y15">
            <v>57</v>
          </cell>
          <cell r="Z15">
            <v>2</v>
          </cell>
          <cell r="AA15" t="str">
            <v/>
          </cell>
          <cell r="AB15" t="str">
            <v>No</v>
          </cell>
          <cell r="AC15" t="str">
            <v/>
          </cell>
          <cell r="AD15" t="str">
            <v/>
          </cell>
          <cell r="AE15" t="str">
            <v>Q2</v>
          </cell>
          <cell r="AF15" t="str">
            <v>Yes</v>
          </cell>
          <cell r="AG15">
            <v>0.9</v>
          </cell>
          <cell r="AH15" t="str">
            <v>372 / 1088 Language and Linguistics, 440 / 1167 Linguistics and Language</v>
          </cell>
          <cell r="AK15" t="str">
            <v>New 2009 previous publisher C A Reitzel. 2009 1 issue published in Nov.</v>
          </cell>
          <cell r="AS15" t="str">
            <v>www.tandfonline.com/SALH</v>
          </cell>
        </row>
        <row r="16">
          <cell r="A16" t="str">
            <v>IOTO</v>
          </cell>
          <cell r="B16" t="str">
            <v>Acta Oto-Laryngologica</v>
          </cell>
          <cell r="C16" t="str">
            <v>Medical</v>
          </cell>
          <cell r="D16" t="str">
            <v>General Medicine &amp; Dentistry</v>
          </cell>
          <cell r="I16" t="str">
            <v>Otorhinolaryngology</v>
          </cell>
          <cell r="L16">
            <v>1997</v>
          </cell>
          <cell r="M16">
            <v>1993</v>
          </cell>
          <cell r="N16">
            <v>1395</v>
          </cell>
          <cell r="O16">
            <v>3278</v>
          </cell>
          <cell r="P16">
            <v>2295</v>
          </cell>
          <cell r="S16">
            <v>2613</v>
          </cell>
          <cell r="T16">
            <v>1829</v>
          </cell>
          <cell r="U16">
            <v>0</v>
          </cell>
          <cell r="V16">
            <v>0</v>
          </cell>
          <cell r="W16" t="str">
            <v>0001-6489</v>
          </cell>
          <cell r="X16" t="str">
            <v>1651-2251</v>
          </cell>
          <cell r="Y16">
            <v>145</v>
          </cell>
          <cell r="Z16">
            <v>12</v>
          </cell>
          <cell r="AA16" t="str">
            <v>Q3</v>
          </cell>
          <cell r="AB16" t="str">
            <v>Yes</v>
          </cell>
          <cell r="AC16">
            <v>1.2</v>
          </cell>
          <cell r="AD16" t="str">
            <v xml:space="preserve"> 38/65 OTORHINOLARYNGOLOGY</v>
          </cell>
          <cell r="AE16" t="str">
            <v>Q2</v>
          </cell>
          <cell r="AF16" t="str">
            <v>Yes</v>
          </cell>
          <cell r="AG16">
            <v>2.5</v>
          </cell>
          <cell r="AH16" t="str">
            <v>62 / 123 Otorhinolaryngology</v>
          </cell>
          <cell r="AK16" t="str">
            <v>Former IHC title, take on 2015.</v>
          </cell>
          <cell r="AS16" t="str">
            <v>www.tandfonline.com/IOTO</v>
          </cell>
        </row>
        <row r="17">
          <cell r="A17" t="str">
            <v>ICRO</v>
          </cell>
          <cell r="B17" t="str">
            <v>Acta Oto-Laryngologica Case Reports</v>
          </cell>
          <cell r="M17" t="str">
            <v>OA</v>
          </cell>
          <cell r="N17" t="str">
            <v>OA</v>
          </cell>
          <cell r="O17" t="str">
            <v>OA</v>
          </cell>
          <cell r="P17" t="str">
            <v>OA</v>
          </cell>
          <cell r="Q17" t="str">
            <v>OA</v>
          </cell>
          <cell r="R17" t="str">
            <v>OA</v>
          </cell>
          <cell r="S17" t="str">
            <v>OA</v>
          </cell>
          <cell r="T17" t="str">
            <v>OA</v>
          </cell>
          <cell r="U17" t="str">
            <v>OA</v>
          </cell>
          <cell r="V17" t="str">
            <v>OA</v>
          </cell>
          <cell r="W17" t="str">
            <v>Open Access</v>
          </cell>
          <cell r="X17" t="str">
            <v>2377-2484</v>
          </cell>
          <cell r="Y17" t="str">
            <v>OA</v>
          </cell>
          <cell r="Z17" t="str">
            <v>OA</v>
          </cell>
          <cell r="AA17" t="str">
            <v>Q4</v>
          </cell>
          <cell r="AB17" t="str">
            <v>Yes</v>
          </cell>
          <cell r="AC17">
            <v>0.3</v>
          </cell>
          <cell r="AD17" t="str">
            <v xml:space="preserve"> 57/65 OTORHINOLARYNGOLOGY</v>
          </cell>
          <cell r="AE17" t="str">
            <v/>
          </cell>
          <cell r="AF17" t="str">
            <v>No</v>
          </cell>
          <cell r="AG17" t="str">
            <v/>
          </cell>
          <cell r="AH17" t="str">
            <v/>
          </cell>
          <cell r="AK17" t="str">
            <v>Open Access Title</v>
          </cell>
          <cell r="AO17" t="str">
            <v>X</v>
          </cell>
        </row>
        <row r="18">
          <cell r="A18" t="str">
            <v>UATE</v>
          </cell>
          <cell r="B18" t="str">
            <v>Action in Teacher Education</v>
          </cell>
          <cell r="C18" t="str">
            <v>SSH</v>
          </cell>
          <cell r="D18" t="str">
            <v>Education</v>
          </cell>
          <cell r="I18" t="str">
            <v>Teacher Education</v>
          </cell>
          <cell r="K18" t="str">
            <v>1978, Volume 1/1</v>
          </cell>
          <cell r="L18">
            <v>1997</v>
          </cell>
          <cell r="M18">
            <v>375</v>
          </cell>
          <cell r="N18">
            <v>263</v>
          </cell>
          <cell r="O18">
            <v>619</v>
          </cell>
          <cell r="P18">
            <v>433</v>
          </cell>
          <cell r="S18">
            <v>495</v>
          </cell>
          <cell r="T18">
            <v>346</v>
          </cell>
          <cell r="U18">
            <v>0</v>
          </cell>
          <cell r="V18">
            <v>0</v>
          </cell>
          <cell r="W18" t="str">
            <v>0162-6620</v>
          </cell>
          <cell r="X18" t="str">
            <v>2158-6098</v>
          </cell>
          <cell r="Y18">
            <v>47</v>
          </cell>
          <cell r="Z18">
            <v>4</v>
          </cell>
          <cell r="AA18" t="str">
            <v/>
          </cell>
          <cell r="AB18" t="str">
            <v>No</v>
          </cell>
          <cell r="AC18" t="str">
            <v/>
          </cell>
          <cell r="AD18" t="str">
            <v/>
          </cell>
          <cell r="AE18" t="str">
            <v>Q2</v>
          </cell>
          <cell r="AF18" t="str">
            <v>Yes</v>
          </cell>
          <cell r="AG18">
            <v>2.2999999999999998</v>
          </cell>
          <cell r="AH18" t="str">
            <v>711 / 1543 Education</v>
          </cell>
          <cell r="AK18" t="str">
            <v>New to T&amp;F for 2011</v>
          </cell>
          <cell r="AS18" t="str">
            <v>www.tandfonline.com/UATE</v>
          </cell>
        </row>
        <row r="19">
          <cell r="A19" t="str">
            <v>CALR</v>
          </cell>
          <cell r="B19" t="str">
            <v>Action Learning: Research &amp; Practice</v>
          </cell>
          <cell r="C19" t="str">
            <v>SSH</v>
          </cell>
          <cell r="D19" t="str">
            <v>Education</v>
          </cell>
          <cell r="I19" t="str">
            <v>Business &amp; Management</v>
          </cell>
          <cell r="J19" t="str">
            <v>Routledge</v>
          </cell>
          <cell r="K19" t="str">
            <v>2004, Volume 1/1</v>
          </cell>
          <cell r="L19" t="str">
            <v>2004, Volume 1/1</v>
          </cell>
          <cell r="M19">
            <v>573</v>
          </cell>
          <cell r="N19">
            <v>401</v>
          </cell>
          <cell r="O19">
            <v>956</v>
          </cell>
          <cell r="P19">
            <v>669</v>
          </cell>
          <cell r="S19">
            <v>766</v>
          </cell>
          <cell r="T19">
            <v>536</v>
          </cell>
          <cell r="U19">
            <v>0</v>
          </cell>
          <cell r="V19">
            <v>0</v>
          </cell>
          <cell r="W19" t="str">
            <v>1476-7333</v>
          </cell>
          <cell r="X19" t="str">
            <v>1476-7341</v>
          </cell>
          <cell r="Y19">
            <v>22</v>
          </cell>
          <cell r="Z19">
            <v>3</v>
          </cell>
          <cell r="AA19" t="str">
            <v>Q3</v>
          </cell>
          <cell r="AB19" t="str">
            <v>Yes</v>
          </cell>
          <cell r="AC19">
            <v>1.1000000000000001</v>
          </cell>
          <cell r="AD19" t="str">
            <v xml:space="preserve"> 398/756 EDUCATION &amp; EDUCATIONAL RESEARCH</v>
          </cell>
          <cell r="AE19" t="str">
            <v>Q3</v>
          </cell>
          <cell r="AF19" t="str">
            <v>Yes</v>
          </cell>
          <cell r="AG19">
            <v>1.6</v>
          </cell>
          <cell r="AH19" t="str">
            <v>137 / 218 Business, Management and Accounting (all), 894 / 1543 Education</v>
          </cell>
          <cell r="AS19" t="str">
            <v>www.tandfonline.com/CALR</v>
          </cell>
        </row>
        <row r="20">
          <cell r="A20" t="str">
            <v>WAAA</v>
          </cell>
          <cell r="B20" t="str">
            <v>Activities, Adaptation &amp; Aging</v>
          </cell>
          <cell r="C20" t="str">
            <v>SSH</v>
          </cell>
          <cell r="D20" t="str">
            <v>Mental Health &amp; Social Care</v>
          </cell>
          <cell r="K20" t="str">
            <v>1981, Volume 1/1</v>
          </cell>
          <cell r="L20">
            <v>1997</v>
          </cell>
          <cell r="M20">
            <v>1582</v>
          </cell>
          <cell r="N20">
            <v>1108</v>
          </cell>
          <cell r="O20">
            <v>2062</v>
          </cell>
          <cell r="P20">
            <v>1443</v>
          </cell>
          <cell r="S20">
            <v>2051</v>
          </cell>
          <cell r="T20">
            <v>1436</v>
          </cell>
          <cell r="U20">
            <v>0</v>
          </cell>
          <cell r="V20">
            <v>0</v>
          </cell>
          <cell r="W20" t="str">
            <v>0192-4788</v>
          </cell>
          <cell r="X20" t="str">
            <v>1544-4368</v>
          </cell>
          <cell r="Y20">
            <v>49</v>
          </cell>
          <cell r="Z20">
            <v>4</v>
          </cell>
          <cell r="AA20" t="str">
            <v/>
          </cell>
          <cell r="AB20" t="str">
            <v>Yes</v>
          </cell>
          <cell r="AC20" t="str">
            <v/>
          </cell>
          <cell r="AD20" t="str">
            <v/>
          </cell>
          <cell r="AE20" t="str">
            <v>Q1</v>
          </cell>
          <cell r="AF20" t="str">
            <v>Yes</v>
          </cell>
          <cell r="AG20">
            <v>4.5</v>
          </cell>
          <cell r="AH20" t="str">
            <v>6 / 78 Health Professions (miscellaneous), 13 / 39 Gerontology, 53 / 116 Geriatrics and Gerontology</v>
          </cell>
          <cell r="AK20" t="str">
            <v>NEW 2009 - Haworth</v>
          </cell>
          <cell r="AS20" t="str">
            <v>www.tandfonline.com/WAAA</v>
          </cell>
        </row>
        <row r="21">
          <cell r="A21" t="str">
            <v>IART</v>
          </cell>
          <cell r="B21" t="str">
            <v>Addiction Research &amp; Theory</v>
          </cell>
          <cell r="C21" t="str">
            <v>Medical</v>
          </cell>
          <cell r="D21" t="str">
            <v>Allied &amp; Public Health</v>
          </cell>
          <cell r="L21">
            <v>1997</v>
          </cell>
          <cell r="M21">
            <v>1710</v>
          </cell>
          <cell r="N21">
            <v>1197</v>
          </cell>
          <cell r="O21">
            <v>2817</v>
          </cell>
          <cell r="P21">
            <v>1972</v>
          </cell>
          <cell r="S21">
            <v>2233</v>
          </cell>
          <cell r="T21">
            <v>1563</v>
          </cell>
          <cell r="U21">
            <v>0</v>
          </cell>
          <cell r="V21">
            <v>0</v>
          </cell>
          <cell r="W21" t="str">
            <v>1606-6359</v>
          </cell>
          <cell r="X21" t="str">
            <v xml:space="preserve">1476-7392 </v>
          </cell>
          <cell r="Y21">
            <v>33</v>
          </cell>
          <cell r="Z21">
            <v>6</v>
          </cell>
          <cell r="AA21" t="str">
            <v>Q2</v>
          </cell>
          <cell r="AB21" t="str">
            <v>Yes</v>
          </cell>
          <cell r="AC21">
            <v>1.9</v>
          </cell>
          <cell r="AD21" t="str">
            <v xml:space="preserve"> 26/67 SOCIAL ISSUES,  35/55 SUBSTANCE ABUSE</v>
          </cell>
          <cell r="AE21" t="str">
            <v>Q1</v>
          </cell>
          <cell r="AF21" t="str">
            <v>Yes</v>
          </cell>
          <cell r="AG21">
            <v>5.4</v>
          </cell>
          <cell r="AH21" t="str">
            <v>94 / 398 Medicine (miscellaneous)</v>
          </cell>
          <cell r="AK21" t="str">
            <v>Former IHC title, take on 2015.</v>
          </cell>
          <cell r="AS21" t="str">
            <v>www.tandfonline.com/sh</v>
          </cell>
        </row>
        <row r="22">
          <cell r="A22" t="str">
            <v>TADL</v>
          </cell>
          <cell r="B22" t="str">
            <v>Adelphi Series</v>
          </cell>
          <cell r="C22" t="str">
            <v>SSH</v>
          </cell>
          <cell r="D22" t="str">
            <v>Strategic Defence &amp; Security Studies</v>
          </cell>
          <cell r="I22" t="str">
            <v>Conflict, Security &amp; Strategic Studies</v>
          </cell>
          <cell r="J22" t="str">
            <v>Routledge</v>
          </cell>
          <cell r="K22" t="str">
            <v>1961, Volume 1/1</v>
          </cell>
          <cell r="L22">
            <v>1997</v>
          </cell>
          <cell r="M22">
            <v>1319</v>
          </cell>
          <cell r="N22">
            <v>923</v>
          </cell>
          <cell r="O22">
            <v>2316</v>
          </cell>
          <cell r="P22">
            <v>1621</v>
          </cell>
          <cell r="S22">
            <v>1952</v>
          </cell>
          <cell r="T22">
            <v>1366</v>
          </cell>
          <cell r="U22">
            <v>2440</v>
          </cell>
          <cell r="V22">
            <v>1708</v>
          </cell>
          <cell r="W22" t="str">
            <v>1944-5571</v>
          </cell>
          <cell r="X22" t="str">
            <v>1944-558X</v>
          </cell>
          <cell r="Y22">
            <v>65</v>
          </cell>
          <cell r="Z22">
            <v>6</v>
          </cell>
          <cell r="AA22" t="str">
            <v/>
          </cell>
          <cell r="AB22" t="str">
            <v>No</v>
          </cell>
          <cell r="AC22" t="str">
            <v/>
          </cell>
          <cell r="AD22" t="str">
            <v/>
          </cell>
          <cell r="AE22" t="str">
            <v/>
          </cell>
          <cell r="AF22" t="str">
            <v>No</v>
          </cell>
          <cell r="AG22" t="str">
            <v/>
          </cell>
          <cell r="AH22" t="str">
            <v/>
          </cell>
          <cell r="AI22" t="str">
            <v>Also available in TIISP</v>
          </cell>
          <cell r="AK22" t="str">
            <v>New 2005. Previously called Adelphi Papers.avail as part of pack or on its own</v>
          </cell>
          <cell r="AS22" t="str">
            <v>www.tandfonline.com/TADL</v>
          </cell>
        </row>
        <row r="23">
          <cell r="A23" t="str">
            <v>KADI</v>
          </cell>
          <cell r="B23" t="str">
            <v>Adipocyte</v>
          </cell>
          <cell r="C23" t="str">
            <v>S&amp;T</v>
          </cell>
          <cell r="D23" t="str">
            <v>Biological, Earth &amp; Environmental Food Science</v>
          </cell>
          <cell r="J23" t="str">
            <v>T&amp;F Ltd</v>
          </cell>
          <cell r="M23" t="str">
            <v>OA</v>
          </cell>
          <cell r="N23" t="str">
            <v>OA</v>
          </cell>
          <cell r="O23" t="str">
            <v>OA</v>
          </cell>
          <cell r="P23" t="str">
            <v>OA</v>
          </cell>
          <cell r="Q23" t="str">
            <v>OA</v>
          </cell>
          <cell r="R23" t="str">
            <v>OA</v>
          </cell>
          <cell r="S23" t="str">
            <v>OA</v>
          </cell>
          <cell r="T23" t="str">
            <v>OA</v>
          </cell>
          <cell r="U23" t="str">
            <v>OA</v>
          </cell>
          <cell r="V23" t="str">
            <v>OA</v>
          </cell>
          <cell r="W23" t="str">
            <v>2162-3945</v>
          </cell>
          <cell r="X23" t="str">
            <v>2162-397X</v>
          </cell>
          <cell r="Y23" t="str">
            <v>OA</v>
          </cell>
          <cell r="Z23" t="str">
            <v>OA</v>
          </cell>
          <cell r="AA23" t="str">
            <v>Q2</v>
          </cell>
          <cell r="AB23" t="str">
            <v>Yes</v>
          </cell>
          <cell r="AC23">
            <v>3.5</v>
          </cell>
          <cell r="AD23" t="str">
            <v xml:space="preserve"> 68/186 ENDOCRINOLOGY &amp; METABOLISM</v>
          </cell>
          <cell r="AE23" t="str">
            <v>Q1</v>
          </cell>
          <cell r="AF23" t="str">
            <v>Yes</v>
          </cell>
          <cell r="AG23">
            <v>6.5</v>
          </cell>
          <cell r="AH23" t="str">
            <v>16 / 62 Histology, 143 / 285 Cell Biology</v>
          </cell>
          <cell r="AK23" t="str">
            <v>New title for 2014. Previous publisher Landes Bioscience. Open Access from 2019</v>
          </cell>
          <cell r="AO23" t="str">
            <v>X</v>
          </cell>
          <cell r="AS23" t="str">
            <v>www.tandfonline.com/KADI</v>
          </cell>
        </row>
        <row r="24">
          <cell r="A24" t="str">
            <v>MADT</v>
          </cell>
          <cell r="B24" t="str">
            <v xml:space="preserve">Administrative Theory &amp; Praxis  </v>
          </cell>
          <cell r="C24" t="str">
            <v>SSH</v>
          </cell>
          <cell r="D24" t="str">
            <v>Business Management &amp; Economics</v>
          </cell>
          <cell r="I24" t="str">
            <v>Business Management</v>
          </cell>
          <cell r="J24" t="str">
            <v>Routledge</v>
          </cell>
          <cell r="L24">
            <v>1978</v>
          </cell>
          <cell r="M24">
            <v>571</v>
          </cell>
          <cell r="N24">
            <v>399</v>
          </cell>
          <cell r="O24">
            <v>908</v>
          </cell>
          <cell r="P24">
            <v>636</v>
          </cell>
          <cell r="S24">
            <v>756</v>
          </cell>
          <cell r="T24">
            <v>529</v>
          </cell>
          <cell r="U24">
            <v>0</v>
          </cell>
          <cell r="V24">
            <v>0</v>
          </cell>
          <cell r="W24" t="str">
            <v>1084-1806</v>
          </cell>
          <cell r="X24" t="str">
            <v>1949-0461</v>
          </cell>
          <cell r="Y24">
            <v>47</v>
          </cell>
          <cell r="Z24">
            <v>4</v>
          </cell>
          <cell r="AA24" t="str">
            <v/>
          </cell>
          <cell r="AB24" t="str">
            <v>No</v>
          </cell>
          <cell r="AC24" t="str">
            <v/>
          </cell>
          <cell r="AD24" t="str">
            <v/>
          </cell>
          <cell r="AE24" t="str">
            <v>Q1</v>
          </cell>
          <cell r="AF24" t="str">
            <v>Yes</v>
          </cell>
          <cell r="AG24">
            <v>8</v>
          </cell>
          <cell r="AH24" t="str">
            <v>19 / 232 Public Administration, 57 / 1466 Sociology and Political Science, 72 / 443 Business and International Management, 94 / 478 Strategy and Management</v>
          </cell>
          <cell r="AK24" t="str">
            <v>New for 2015. Previous publisher ME Sharpe</v>
          </cell>
          <cell r="AS24" t="str">
            <v>www.tandfonline.com/MADT</v>
          </cell>
        </row>
        <row r="25">
          <cell r="A25" t="str">
            <v>WADO</v>
          </cell>
          <cell r="B25" t="str">
            <v>Adoption Quarterly</v>
          </cell>
          <cell r="C25" t="str">
            <v>SSH</v>
          </cell>
          <cell r="D25" t="str">
            <v>Mental Health &amp; Social Care</v>
          </cell>
          <cell r="G25" t="str">
            <v>Social Work</v>
          </cell>
          <cell r="I25" t="str">
            <v>Social Work</v>
          </cell>
          <cell r="K25" t="str">
            <v>1997, Volume 1/1</v>
          </cell>
          <cell r="L25">
            <v>1997</v>
          </cell>
          <cell r="M25">
            <v>793</v>
          </cell>
          <cell r="N25">
            <v>555</v>
          </cell>
          <cell r="O25">
            <v>1048</v>
          </cell>
          <cell r="P25">
            <v>734</v>
          </cell>
          <cell r="S25">
            <v>1029</v>
          </cell>
          <cell r="T25">
            <v>720</v>
          </cell>
          <cell r="U25">
            <v>0</v>
          </cell>
          <cell r="V25">
            <v>0</v>
          </cell>
          <cell r="W25" t="str">
            <v>1092-6755</v>
          </cell>
          <cell r="X25" t="str">
            <v>1544-452X</v>
          </cell>
          <cell r="Y25">
            <v>28</v>
          </cell>
          <cell r="Z25">
            <v>4</v>
          </cell>
          <cell r="AA25" t="str">
            <v>Q3</v>
          </cell>
          <cell r="AB25" t="str">
            <v>Yes</v>
          </cell>
          <cell r="AC25">
            <v>0.9</v>
          </cell>
          <cell r="AD25" t="str">
            <v xml:space="preserve"> 67/91 SOCIAL WORK</v>
          </cell>
          <cell r="AE25" t="str">
            <v>Q2</v>
          </cell>
          <cell r="AF25" t="str">
            <v>Yes</v>
          </cell>
          <cell r="AG25">
            <v>1.6</v>
          </cell>
          <cell r="AH25" t="str">
            <v>65 / 139 Demography, 312 / 1025 Law, 631 / 1466 Sociology and Political Science</v>
          </cell>
          <cell r="AK25" t="str">
            <v>NEW 2009 - Haworth</v>
          </cell>
          <cell r="AS25" t="str">
            <v>www.tandfonline.com/WADO</v>
          </cell>
        </row>
        <row r="26">
          <cell r="A26" t="str">
            <v>TACM</v>
          </cell>
          <cell r="B26" t="str">
            <v>Advanced Composite Materials</v>
          </cell>
          <cell r="C26" t="str">
            <v>S&amp;T</v>
          </cell>
          <cell r="D26" t="str">
            <v>Physics</v>
          </cell>
          <cell r="G26" t="str">
            <v>Materials Science</v>
          </cell>
          <cell r="I26" t="str">
            <v>Materials Science</v>
          </cell>
          <cell r="J26" t="str">
            <v>T&amp;F Ltd</v>
          </cell>
          <cell r="K26" t="str">
            <v>1991, Volume 1/1</v>
          </cell>
          <cell r="L26">
            <v>1997</v>
          </cell>
          <cell r="M26">
            <v>3236</v>
          </cell>
          <cell r="N26">
            <v>2265</v>
          </cell>
          <cell r="O26">
            <v>5438</v>
          </cell>
          <cell r="P26">
            <v>3807</v>
          </cell>
          <cell r="S26">
            <v>3887</v>
          </cell>
          <cell r="T26">
            <v>2721</v>
          </cell>
          <cell r="U26">
            <v>0</v>
          </cell>
          <cell r="V26">
            <v>0</v>
          </cell>
          <cell r="W26" t="str">
            <v>0924-3046</v>
          </cell>
          <cell r="X26" t="str">
            <v>1568-5519</v>
          </cell>
          <cell r="Y26">
            <v>34</v>
          </cell>
          <cell r="Z26">
            <v>6</v>
          </cell>
          <cell r="AA26" t="str">
            <v>Q3</v>
          </cell>
          <cell r="AB26" t="str">
            <v>Yes</v>
          </cell>
          <cell r="AC26">
            <v>1.8</v>
          </cell>
          <cell r="AD26" t="str">
            <v xml:space="preserve"> 25/35 MATERIALS SCIENCE, COMPOSITES</v>
          </cell>
          <cell r="AE26" t="str">
            <v>Q2</v>
          </cell>
          <cell r="AF26" t="str">
            <v>Yes</v>
          </cell>
          <cell r="AG26">
            <v>5</v>
          </cell>
          <cell r="AH26" t="str">
            <v>46 / 127 Ceramics and Composites, 128 / 398 Mechanics of Materials, 185 / 672 Mechanical Engineering</v>
          </cell>
          <cell r="AK26" t="str">
            <v xml:space="preserve">New 2012. Previous publisher Brill  </v>
          </cell>
          <cell r="AS26" t="str">
            <v>www.tandfonline.com/TACM</v>
          </cell>
        </row>
        <row r="27">
          <cell r="A27" t="str">
            <v>YADM</v>
          </cell>
          <cell r="B27" t="str">
            <v>Advanced Manufacturing: Polymer &amp; Composites Science</v>
          </cell>
          <cell r="J27" t="str">
            <v>T&amp;F Ltd</v>
          </cell>
          <cell r="M27" t="str">
            <v>OA</v>
          </cell>
          <cell r="N27" t="str">
            <v>OA</v>
          </cell>
          <cell r="O27" t="str">
            <v>OA</v>
          </cell>
          <cell r="P27" t="str">
            <v>OA</v>
          </cell>
          <cell r="Q27" t="str">
            <v>OA</v>
          </cell>
          <cell r="R27" t="str">
            <v>OA</v>
          </cell>
          <cell r="S27" t="str">
            <v>OA</v>
          </cell>
          <cell r="T27" t="str">
            <v>OA</v>
          </cell>
          <cell r="U27" t="str">
            <v>OA</v>
          </cell>
          <cell r="V27" t="str">
            <v>OA</v>
          </cell>
          <cell r="W27" t="str">
            <v>2055-0340</v>
          </cell>
          <cell r="X27" t="str">
            <v>2055-0359</v>
          </cell>
          <cell r="Y27" t="str">
            <v>OA</v>
          </cell>
          <cell r="Z27" t="str">
            <v>OA</v>
          </cell>
          <cell r="AA27" t="str">
            <v>Q3</v>
          </cell>
          <cell r="AB27" t="str">
            <v>Yes</v>
          </cell>
          <cell r="AC27">
            <v>1.8</v>
          </cell>
          <cell r="AD27" t="str">
            <v xml:space="preserve"> 51/68 ENGINEERING, MANUFACTURING</v>
          </cell>
          <cell r="AE27" t="str">
            <v>Q2</v>
          </cell>
          <cell r="AF27" t="str">
            <v>Yes</v>
          </cell>
          <cell r="AG27">
            <v>4</v>
          </cell>
          <cell r="AH27" t="str">
            <v>82 / 161 Polymers and Plastics, 123 / 289 Management of Technology and Innovation, 337 / 797 Electrical and Electronic Engineering</v>
          </cell>
          <cell r="AK27" t="str">
            <v>New for 2016. Previous publisher Maney Publishing. Open Access title.</v>
          </cell>
          <cell r="AO27" t="str">
            <v>X</v>
          </cell>
          <cell r="AS27" t="str">
            <v>www.tandfonline.com/YADM</v>
          </cell>
        </row>
        <row r="28">
          <cell r="A28" t="str">
            <v>TADR</v>
          </cell>
          <cell r="B28" t="str">
            <v>Advanced Robotics</v>
          </cell>
          <cell r="C28" t="str">
            <v>S&amp;T</v>
          </cell>
          <cell r="D28" t="str">
            <v>Engineering, Computing &amp; Technology</v>
          </cell>
          <cell r="I28" t="str">
            <v>Artificial Intelligence</v>
          </cell>
          <cell r="J28" t="str">
            <v>T&amp;F Ltd</v>
          </cell>
          <cell r="K28" t="str">
            <v>1986, Volume 1/1</v>
          </cell>
          <cell r="L28">
            <v>1997</v>
          </cell>
          <cell r="M28">
            <v>6204</v>
          </cell>
          <cell r="N28">
            <v>4343</v>
          </cell>
          <cell r="O28">
            <v>10415</v>
          </cell>
          <cell r="P28">
            <v>7291</v>
          </cell>
          <cell r="S28">
            <v>7435</v>
          </cell>
          <cell r="T28">
            <v>5204</v>
          </cell>
          <cell r="U28">
            <v>0</v>
          </cell>
          <cell r="V28">
            <v>0</v>
          </cell>
          <cell r="W28" t="str">
            <v>0169-1864</v>
          </cell>
          <cell r="X28" t="str">
            <v>1568-5535</v>
          </cell>
          <cell r="Y28">
            <v>39</v>
          </cell>
          <cell r="Z28">
            <v>24</v>
          </cell>
          <cell r="AA28" t="str">
            <v>Q4</v>
          </cell>
          <cell r="AB28" t="str">
            <v>Yes</v>
          </cell>
          <cell r="AC28">
            <v>1.4</v>
          </cell>
          <cell r="AD28" t="str">
            <v xml:space="preserve"> 37/46 ROBOTICS</v>
          </cell>
          <cell r="AE28" t="str">
            <v>Q2</v>
          </cell>
          <cell r="AF28" t="str">
            <v>Yes</v>
          </cell>
          <cell r="AG28">
            <v>4.0999999999999996</v>
          </cell>
          <cell r="AH28" t="str">
            <v>83 / 177 Hardware and Architecture, 86 / 145 Human-Computer Interaction, 121 / 321 Control and Systems Engineering, 206 / 407 Software, 383 / 817 Computer Science Applications</v>
          </cell>
          <cell r="AK28" t="str">
            <v xml:space="preserve">New 2012. Previous publisher Brill </v>
          </cell>
          <cell r="AS28" t="str">
            <v>www.tandfonline.com/TADR</v>
          </cell>
        </row>
        <row r="29">
          <cell r="A29" t="str">
            <v>TAER</v>
          </cell>
          <cell r="B29" t="str">
            <v>Advances in Building Energy Research</v>
          </cell>
          <cell r="C29" t="str">
            <v>S&amp;T</v>
          </cell>
          <cell r="D29" t="str">
            <v>Engineering, Computing &amp; Technology</v>
          </cell>
          <cell r="I29" t="str">
            <v>Civil &amp; Structural Engineering</v>
          </cell>
          <cell r="K29" t="str">
            <v>2007, Volume 1/1</v>
          </cell>
          <cell r="L29" t="str">
            <v>2007, Volume 1/1</v>
          </cell>
          <cell r="M29">
            <v>935</v>
          </cell>
          <cell r="N29">
            <v>654</v>
          </cell>
          <cell r="O29">
            <v>1548</v>
          </cell>
          <cell r="P29">
            <v>1083</v>
          </cell>
          <cell r="S29">
            <v>1228</v>
          </cell>
          <cell r="T29">
            <v>860</v>
          </cell>
          <cell r="U29">
            <v>0</v>
          </cell>
          <cell r="V29">
            <v>0</v>
          </cell>
          <cell r="W29" t="str">
            <v>1751-2549</v>
          </cell>
          <cell r="X29" t="str">
            <v>1756-2201</v>
          </cell>
          <cell r="Y29">
            <v>19</v>
          </cell>
          <cell r="Z29">
            <v>6</v>
          </cell>
          <cell r="AA29" t="str">
            <v>Q2</v>
          </cell>
          <cell r="AB29" t="str">
            <v>Yes</v>
          </cell>
          <cell r="AC29">
            <v>2.1</v>
          </cell>
          <cell r="AD29" t="str">
            <v xml:space="preserve"> 42/91 CONSTRUCTION &amp; BUILDING TECHNOLOGY</v>
          </cell>
          <cell r="AE29" t="str">
            <v>Q2</v>
          </cell>
          <cell r="AF29" t="str">
            <v>Yes</v>
          </cell>
          <cell r="AG29">
            <v>4.8</v>
          </cell>
          <cell r="AH29" t="str">
            <v>64 / 223 Building and Construction</v>
          </cell>
          <cell r="AK29" t="str">
            <v xml:space="preserve">New to T&amp;F for 2011 - previously published by Earthscan - late take on </v>
          </cell>
          <cell r="AS29" t="str">
            <v>www.tandfonline.com/TAER</v>
          </cell>
        </row>
        <row r="30">
          <cell r="A30" t="str">
            <v>TMPT</v>
          </cell>
          <cell r="B30" t="str">
            <v>Advances in Materials and Processing Technologies</v>
          </cell>
          <cell r="C30" t="str">
            <v>S&amp;T</v>
          </cell>
          <cell r="D30" t="str">
            <v>Engineering, Computing &amp; Technology</v>
          </cell>
          <cell r="I30" t="str">
            <v>Manufacturing Engineering</v>
          </cell>
          <cell r="J30" t="str">
            <v>T&amp;F Ltd</v>
          </cell>
          <cell r="K30" t="str">
            <v xml:space="preserve">2015, Volume 1 </v>
          </cell>
          <cell r="L30" t="str">
            <v xml:space="preserve">2015, Volume 1 </v>
          </cell>
          <cell r="M30" t="str">
            <v>online only</v>
          </cell>
          <cell r="N30">
            <v>920</v>
          </cell>
          <cell r="O30" t="str">
            <v>online only</v>
          </cell>
          <cell r="P30">
            <v>1479</v>
          </cell>
          <cell r="S30" t="str">
            <v>online only</v>
          </cell>
          <cell r="T30">
            <v>1230</v>
          </cell>
          <cell r="U30" t="str">
            <v>online only</v>
          </cell>
          <cell r="V30">
            <v>0</v>
          </cell>
          <cell r="W30" t="str">
            <v>2374-068X</v>
          </cell>
          <cell r="X30" t="str">
            <v>2374-0698</v>
          </cell>
          <cell r="Y30">
            <v>11</v>
          </cell>
          <cell r="Z30">
            <v>4</v>
          </cell>
          <cell r="AA30" t="str">
            <v>Q3</v>
          </cell>
          <cell r="AB30" t="str">
            <v>Yes</v>
          </cell>
          <cell r="AC30">
            <v>2</v>
          </cell>
          <cell r="AD30" t="str">
            <v xml:space="preserve"> 292/438 MATERIALS SCIENCE, MULTIDISCIPLINARY</v>
          </cell>
          <cell r="AE30" t="str">
            <v>Q2</v>
          </cell>
          <cell r="AF30" t="str">
            <v>Yes</v>
          </cell>
          <cell r="AG30">
            <v>3.9</v>
          </cell>
          <cell r="AH30" t="str">
            <v>141 / 384 Industrial and Manufacturing Engineering, 167 / 398 Mechanics of Materials, 233 / 463 Materials Science (all)</v>
          </cell>
          <cell r="AK30" t="str">
            <v>New for 2015. Online only from 2025</v>
          </cell>
          <cell r="AS30" t="str">
            <v>www.tandfonline.com/TMPT</v>
          </cell>
        </row>
        <row r="31">
          <cell r="A31" t="str">
            <v>RAMH</v>
          </cell>
          <cell r="B31" t="str">
            <v>Advances in Mental Health</v>
          </cell>
          <cell r="C31" t="str">
            <v>SSH</v>
          </cell>
          <cell r="D31" t="str">
            <v>Mental Health &amp; Social Care</v>
          </cell>
          <cell r="G31" t="str">
            <v>Clincial &amp; Neuro- Psychology</v>
          </cell>
          <cell r="I31" t="str">
            <v>Mental Health (Multidisciplinary)</v>
          </cell>
          <cell r="J31" t="str">
            <v>Routledge</v>
          </cell>
          <cell r="K31" t="str">
            <v>2002, Volume 1</v>
          </cell>
          <cell r="L31" t="str">
            <v>2002, Volume 1</v>
          </cell>
          <cell r="M31" t="str">
            <v>online only</v>
          </cell>
          <cell r="N31">
            <v>833</v>
          </cell>
          <cell r="O31" t="str">
            <v>online only</v>
          </cell>
          <cell r="P31">
            <v>1332</v>
          </cell>
          <cell r="Q31" t="str">
            <v>Online Only</v>
          </cell>
          <cell r="R31">
            <v>1332</v>
          </cell>
          <cell r="S31" t="str">
            <v>online only</v>
          </cell>
          <cell r="T31">
            <v>1112</v>
          </cell>
          <cell r="U31" t="str">
            <v>online only</v>
          </cell>
          <cell r="V31">
            <v>0</v>
          </cell>
          <cell r="W31" t="str">
            <v>1838-7357</v>
          </cell>
          <cell r="X31" t="str">
            <v>1837-4905</v>
          </cell>
          <cell r="Y31">
            <v>23</v>
          </cell>
          <cell r="Z31">
            <v>3</v>
          </cell>
          <cell r="AA31" t="str">
            <v>Q3</v>
          </cell>
          <cell r="AB31" t="str">
            <v>Yes</v>
          </cell>
          <cell r="AC31">
            <v>1.4</v>
          </cell>
          <cell r="AD31" t="str">
            <v xml:space="preserve"> 199/276 PSYCHIATRY</v>
          </cell>
          <cell r="AE31" t="str">
            <v>Q3</v>
          </cell>
          <cell r="AF31" t="str">
            <v>Yes</v>
          </cell>
          <cell r="AG31">
            <v>3.2</v>
          </cell>
          <cell r="AH31" t="str">
            <v>291 / 567 Psychiatry and Mental Health</v>
          </cell>
          <cell r="AK31" t="str">
            <v>New for 2015. Previous publisher eContent Managmenet Pty Ltd. Online only from 2025.</v>
          </cell>
          <cell r="AS31" t="str">
            <v>www.tandfonline.com/RAMH</v>
          </cell>
        </row>
        <row r="32">
          <cell r="A32" t="str">
            <v>TADP</v>
          </cell>
          <cell r="B32" t="str">
            <v>Advances in Physics</v>
          </cell>
          <cell r="C32" t="str">
            <v>S&amp;T</v>
          </cell>
          <cell r="D32" t="str">
            <v>Physics</v>
          </cell>
          <cell r="I32" t="str">
            <v>Condensed Matter Physics</v>
          </cell>
          <cell r="J32" t="str">
            <v>T&amp;F</v>
          </cell>
          <cell r="K32" t="str">
            <v>1952, Volume 1/1</v>
          </cell>
          <cell r="L32">
            <v>1997</v>
          </cell>
          <cell r="M32">
            <v>7714</v>
          </cell>
          <cell r="N32">
            <v>5400</v>
          </cell>
          <cell r="O32">
            <v>12793</v>
          </cell>
          <cell r="P32">
            <v>8955</v>
          </cell>
          <cell r="S32">
            <v>10189</v>
          </cell>
          <cell r="T32">
            <v>7132</v>
          </cell>
          <cell r="U32">
            <v>0</v>
          </cell>
          <cell r="V32">
            <v>0</v>
          </cell>
          <cell r="W32" t="str">
            <v>0001-8732</v>
          </cell>
          <cell r="X32" t="str">
            <v>1460-6976</v>
          </cell>
          <cell r="Y32">
            <v>74</v>
          </cell>
          <cell r="Z32">
            <v>4</v>
          </cell>
          <cell r="AA32" t="str">
            <v>Q1</v>
          </cell>
          <cell r="AB32" t="str">
            <v>Yes</v>
          </cell>
          <cell r="AC32">
            <v>35</v>
          </cell>
          <cell r="AD32" t="str">
            <v xml:space="preserve"> 2/79 PHYSICS, CONDENSED MATTER</v>
          </cell>
          <cell r="AE32" t="str">
            <v>Q1</v>
          </cell>
          <cell r="AF32" t="str">
            <v>Yes</v>
          </cell>
          <cell r="AG32">
            <v>67.599999999999994</v>
          </cell>
          <cell r="AH32" t="str">
            <v>1 / 434 Condensed Matter Physics</v>
          </cell>
          <cell r="AK32" t="str">
            <v xml:space="preserve"> </v>
          </cell>
          <cell r="AS32" t="str">
            <v>www.tandfonline.com/TADP</v>
          </cell>
        </row>
        <row r="33">
          <cell r="A33" t="str">
            <v>TAAA</v>
          </cell>
          <cell r="B33" t="str">
            <v>Advances in Physics: Astronomy, Astrophysics and Particle Physics</v>
          </cell>
          <cell r="M33" t="str">
            <v>OA</v>
          </cell>
          <cell r="N33" t="str">
            <v>OA</v>
          </cell>
          <cell r="O33" t="str">
            <v>OA</v>
          </cell>
          <cell r="P33" t="str">
            <v>OA</v>
          </cell>
          <cell r="Q33" t="str">
            <v>OA</v>
          </cell>
          <cell r="R33" t="str">
            <v>OA</v>
          </cell>
          <cell r="S33" t="str">
            <v>OA</v>
          </cell>
          <cell r="T33" t="str">
            <v>OA</v>
          </cell>
          <cell r="U33" t="str">
            <v>OA</v>
          </cell>
          <cell r="V33" t="str">
            <v>OA</v>
          </cell>
          <cell r="X33" t="str">
            <v>2994-0842</v>
          </cell>
          <cell r="Y33">
            <v>1</v>
          </cell>
          <cell r="Z33" t="str">
            <v xml:space="preserve"> </v>
          </cell>
          <cell r="AA33" t="str">
            <v/>
          </cell>
          <cell r="AB33" t="str">
            <v>No</v>
          </cell>
          <cell r="AC33" t="str">
            <v/>
          </cell>
          <cell r="AD33" t="str">
            <v/>
          </cell>
          <cell r="AE33" t="str">
            <v/>
          </cell>
          <cell r="AF33" t="str">
            <v>no</v>
          </cell>
          <cell r="AG33" t="str">
            <v/>
          </cell>
          <cell r="AH33" t="str">
            <v/>
          </cell>
          <cell r="AK33" t="str">
            <v>New for 2024. Vol 1 2024 carried forward to 2025. OA title</v>
          </cell>
          <cell r="AL33" t="str">
            <v>X</v>
          </cell>
          <cell r="AO33" t="str">
            <v>X</v>
          </cell>
        </row>
        <row r="34">
          <cell r="A34" t="str">
            <v>TAPX</v>
          </cell>
          <cell r="B34" t="str">
            <v>Advances in Physics: X</v>
          </cell>
          <cell r="C34" t="str">
            <v>S&amp;T</v>
          </cell>
          <cell r="D34" t="str">
            <v>Physics</v>
          </cell>
          <cell r="J34" t="str">
            <v>T&amp;F Ltd</v>
          </cell>
          <cell r="M34" t="str">
            <v>OA</v>
          </cell>
          <cell r="N34" t="str">
            <v>OA</v>
          </cell>
          <cell r="O34" t="str">
            <v>OA</v>
          </cell>
          <cell r="P34" t="str">
            <v>OA</v>
          </cell>
          <cell r="Q34" t="str">
            <v>OA</v>
          </cell>
          <cell r="R34" t="str">
            <v>OA</v>
          </cell>
          <cell r="S34" t="str">
            <v>OA</v>
          </cell>
          <cell r="T34" t="str">
            <v>OA</v>
          </cell>
          <cell r="U34" t="str">
            <v>OA</v>
          </cell>
          <cell r="V34" t="str">
            <v>OA</v>
          </cell>
          <cell r="W34" t="str">
            <v>2374-6149</v>
          </cell>
          <cell r="X34" t="str">
            <v>2374-6149</v>
          </cell>
          <cell r="Y34" t="str">
            <v>OA</v>
          </cell>
          <cell r="Z34" t="str">
            <v>OA</v>
          </cell>
          <cell r="AA34" t="str">
            <v>Q1</v>
          </cell>
          <cell r="AB34" t="str">
            <v>Yes</v>
          </cell>
          <cell r="AC34">
            <v>7.7</v>
          </cell>
          <cell r="AD34" t="str">
            <v xml:space="preserve"> 10/110 PHYSICS, MULTIDISCIPLINARY</v>
          </cell>
          <cell r="AE34" t="str">
            <v>Q1</v>
          </cell>
          <cell r="AF34" t="str">
            <v>Yes</v>
          </cell>
          <cell r="AG34">
            <v>13.6</v>
          </cell>
          <cell r="AH34" t="str">
            <v>15 / 243 Physics and Astronomy (all)</v>
          </cell>
          <cell r="AK34" t="str">
            <v>New for 2015. Online only open access title.</v>
          </cell>
          <cell r="AO34" t="str">
            <v>X</v>
          </cell>
          <cell r="AS34" t="str">
            <v>www.tandfonline.com/TAPX</v>
          </cell>
        </row>
        <row r="35">
          <cell r="A35" t="str">
            <v>UAST</v>
          </cell>
          <cell r="B35" t="str">
            <v>Aerosol Science &amp; Technology</v>
          </cell>
          <cell r="C35" t="str">
            <v>S&amp;T</v>
          </cell>
          <cell r="D35" t="str">
            <v>Engineering, Computing &amp; Technology</v>
          </cell>
          <cell r="E35" t="str">
            <v>Chemistry</v>
          </cell>
          <cell r="G35" t="str">
            <v>Mechanical Engineering</v>
          </cell>
          <cell r="I35" t="str">
            <v>Engineering &amp; Technology</v>
          </cell>
          <cell r="J35" t="str">
            <v>T&amp;F</v>
          </cell>
          <cell r="K35" t="str">
            <v>1981, Volume 1/1</v>
          </cell>
          <cell r="L35">
            <v>1997</v>
          </cell>
          <cell r="M35">
            <v>1581</v>
          </cell>
          <cell r="N35">
            <v>1107</v>
          </cell>
          <cell r="O35">
            <v>2602</v>
          </cell>
          <cell r="P35">
            <v>1821</v>
          </cell>
          <cell r="S35">
            <v>2085</v>
          </cell>
          <cell r="T35">
            <v>1459</v>
          </cell>
          <cell r="U35">
            <v>0</v>
          </cell>
          <cell r="V35">
            <v>0</v>
          </cell>
          <cell r="W35" t="str">
            <v>0278-6826</v>
          </cell>
          <cell r="X35" t="str">
            <v>1521-7388</v>
          </cell>
          <cell r="Y35">
            <v>59</v>
          </cell>
          <cell r="Z35">
            <v>12</v>
          </cell>
          <cell r="AA35" t="str">
            <v>Q2</v>
          </cell>
          <cell r="AB35" t="str">
            <v>Yes</v>
          </cell>
          <cell r="AC35">
            <v>2.8</v>
          </cell>
          <cell r="AD35" t="str">
            <v xml:space="preserve"> 56/180 ENGINEERING, MECHANICAL,  56/110 METEOROLOGY &amp; ATMOSPHERIC SCIENCES,  80/170 ENGINEERING, CHEMICAL,  187/358 ENVIRONMENTAL SCIENCES</v>
          </cell>
          <cell r="AE35" t="str">
            <v>Q1</v>
          </cell>
          <cell r="AF35" t="str">
            <v>Yes</v>
          </cell>
          <cell r="AG35">
            <v>8.4</v>
          </cell>
          <cell r="AH35" t="str">
            <v>33 / 167 Pollution, 35 / 147 Environmental Chemistry, 97 / 463 Materials Science (all)</v>
          </cell>
          <cell r="AK35" t="str">
            <v xml:space="preserve"> </v>
          </cell>
          <cell r="AS35" t="str">
            <v>www.tandfonline.com/UAST</v>
          </cell>
        </row>
        <row r="36">
          <cell r="A36" t="str">
            <v>RAER</v>
          </cell>
          <cell r="B36" t="str">
            <v>Africa Education Review</v>
          </cell>
          <cell r="C36" t="str">
            <v>SSH</v>
          </cell>
          <cell r="D36" t="str">
            <v>Education</v>
          </cell>
          <cell r="H36" t="str">
            <v>African Studies</v>
          </cell>
          <cell r="I36" t="str">
            <v>Educational Research</v>
          </cell>
          <cell r="J36" t="str">
            <v>Routledge</v>
          </cell>
          <cell r="K36" t="str">
            <v>2004, Volume 1/1</v>
          </cell>
          <cell r="L36" t="str">
            <v>2004, Volume 1/1</v>
          </cell>
          <cell r="M36">
            <v>799</v>
          </cell>
          <cell r="N36">
            <v>559</v>
          </cell>
          <cell r="O36">
            <v>1567</v>
          </cell>
          <cell r="P36">
            <v>1097</v>
          </cell>
          <cell r="S36">
            <v>1250</v>
          </cell>
          <cell r="T36">
            <v>875</v>
          </cell>
          <cell r="U36">
            <v>0</v>
          </cell>
          <cell r="V36">
            <v>0</v>
          </cell>
          <cell r="W36" t="str">
            <v>1814-6627</v>
          </cell>
          <cell r="X36" t="str">
            <v>1753-5921</v>
          </cell>
          <cell r="Y36">
            <v>21</v>
          </cell>
          <cell r="Z36">
            <v>6</v>
          </cell>
          <cell r="AA36" t="str">
            <v>Q4</v>
          </cell>
          <cell r="AB36" t="str">
            <v>Yes</v>
          </cell>
          <cell r="AC36">
            <v>0.2</v>
          </cell>
          <cell r="AD36" t="str">
            <v xml:space="preserve"> 661/756 EDUCATION &amp; EDUCATIONAL RESEARCH</v>
          </cell>
          <cell r="AE36" t="str">
            <v>Q3</v>
          </cell>
          <cell r="AF36" t="str">
            <v>Yes</v>
          </cell>
          <cell r="AG36">
            <v>1.4</v>
          </cell>
          <cell r="AH36" t="str">
            <v>953 / 1543 Education</v>
          </cell>
          <cell r="AK36" t="str">
            <v>Frequency increase from 3 to 4 for 2013. No volume published for 2023. Vol 20 will move to 2024.</v>
          </cell>
          <cell r="AS36" t="str">
            <v>www.tandfonline.com/RAER</v>
          </cell>
        </row>
        <row r="37">
          <cell r="A37" t="str">
            <v>RAJM</v>
          </cell>
          <cell r="B37" t="str">
            <v>Africa Journal of Management</v>
          </cell>
          <cell r="C37" t="str">
            <v>SSH</v>
          </cell>
          <cell r="D37" t="str">
            <v>Business Management &amp; Economics</v>
          </cell>
          <cell r="I37" t="str">
            <v>Business/Management</v>
          </cell>
          <cell r="J37" t="str">
            <v>Routledge</v>
          </cell>
          <cell r="K37" t="str">
            <v>2015, Volume 1</v>
          </cell>
          <cell r="L37" t="str">
            <v xml:space="preserve">2015, Volume 1 </v>
          </cell>
          <cell r="M37">
            <v>632</v>
          </cell>
          <cell r="N37">
            <v>442</v>
          </cell>
          <cell r="O37">
            <v>1012</v>
          </cell>
          <cell r="P37">
            <v>708</v>
          </cell>
          <cell r="S37">
            <v>847</v>
          </cell>
          <cell r="T37">
            <v>593</v>
          </cell>
          <cell r="U37">
            <v>0</v>
          </cell>
          <cell r="V37">
            <v>0</v>
          </cell>
          <cell r="W37" t="str">
            <v>2332-2373</v>
          </cell>
          <cell r="X37" t="str">
            <v>2332-2381</v>
          </cell>
          <cell r="Y37">
            <v>11</v>
          </cell>
          <cell r="Z37">
            <v>4</v>
          </cell>
          <cell r="AA37" t="str">
            <v>Q4</v>
          </cell>
          <cell r="AB37" t="str">
            <v>Yes</v>
          </cell>
          <cell r="AC37">
            <v>1.2</v>
          </cell>
          <cell r="AD37" t="str">
            <v xml:space="preserve"> 304/401 MANAGEMENT</v>
          </cell>
          <cell r="AE37" t="str">
            <v>Q3</v>
          </cell>
          <cell r="AF37" t="str">
            <v>Yes</v>
          </cell>
          <cell r="AG37">
            <v>2.8</v>
          </cell>
          <cell r="AH37" t="str">
            <v>160 / 289 Management of Technology and Innovation, 227 / 443 Business and International Management, 263 / 478 Strategy and Management</v>
          </cell>
          <cell r="AK37" t="str">
            <v xml:space="preserve">New for 2015. </v>
          </cell>
          <cell r="AS37" t="str">
            <v>www.tandfonline.com/RAJM</v>
          </cell>
        </row>
        <row r="38">
          <cell r="A38" t="str">
            <v>RABD</v>
          </cell>
          <cell r="B38" t="str">
            <v>African and Black Diaspora: An Internationational</v>
          </cell>
          <cell r="C38" t="str">
            <v>SSH</v>
          </cell>
          <cell r="D38" t="str">
            <v>Politics, International Relations &amp; Area Studies</v>
          </cell>
          <cell r="H38" t="str">
            <v>African Studies / Race &amp; Ethnic Studies</v>
          </cell>
          <cell r="I38" t="str">
            <v>African Studies</v>
          </cell>
          <cell r="J38" t="str">
            <v>Routledge</v>
          </cell>
          <cell r="K38" t="str">
            <v>2008, Volume 1/1</v>
          </cell>
          <cell r="L38" t="str">
            <v>2008, Volume 1/1</v>
          </cell>
          <cell r="M38">
            <v>563</v>
          </cell>
          <cell r="N38">
            <v>394</v>
          </cell>
          <cell r="O38">
            <v>1101</v>
          </cell>
          <cell r="P38">
            <v>770</v>
          </cell>
          <cell r="S38">
            <v>877</v>
          </cell>
          <cell r="T38">
            <v>614</v>
          </cell>
          <cell r="U38">
            <v>0</v>
          </cell>
          <cell r="V38">
            <v>0</v>
          </cell>
          <cell r="W38" t="str">
            <v>1752-8631</v>
          </cell>
          <cell r="X38" t="str">
            <v>1752-864X</v>
          </cell>
          <cell r="Y38">
            <v>15</v>
          </cell>
          <cell r="Z38">
            <v>3</v>
          </cell>
          <cell r="AA38" t="str">
            <v/>
          </cell>
          <cell r="AB38" t="str">
            <v>No</v>
          </cell>
          <cell r="AC38" t="str">
            <v/>
          </cell>
          <cell r="AD38" t="str">
            <v/>
          </cell>
          <cell r="AE38" t="str">
            <v/>
          </cell>
          <cell r="AF38" t="str">
            <v>Yes - coverage years not current</v>
          </cell>
          <cell r="AG38" t="str">
            <v/>
          </cell>
          <cell r="AH38" t="str">
            <v/>
          </cell>
          <cell r="AK38" t="str">
            <v>NEW FOR 2008. This title is skipping  two volumes, volume 15 will now publish in 2025.</v>
          </cell>
          <cell r="AS38" t="str">
            <v>www.tandfonline.com/RABD</v>
          </cell>
        </row>
        <row r="39">
          <cell r="A39" t="str">
            <v>RAFG</v>
          </cell>
          <cell r="B39" t="str">
            <v>African Geographical Review</v>
          </cell>
          <cell r="C39" t="str">
            <v>SSH</v>
          </cell>
          <cell r="D39" t="str">
            <v>Geography, Planning, Urban &amp; Environment</v>
          </cell>
          <cell r="H39" t="str">
            <v xml:space="preserve">African Studies </v>
          </cell>
          <cell r="I39" t="str">
            <v>Geography</v>
          </cell>
          <cell r="J39" t="str">
            <v>Routledge</v>
          </cell>
          <cell r="K39" t="str">
            <v>1997, Volume 19/1</v>
          </cell>
          <cell r="L39">
            <v>1997</v>
          </cell>
          <cell r="M39">
            <v>552</v>
          </cell>
          <cell r="N39">
            <v>387</v>
          </cell>
          <cell r="O39">
            <v>920</v>
          </cell>
          <cell r="P39">
            <v>644</v>
          </cell>
          <cell r="S39">
            <v>735</v>
          </cell>
          <cell r="T39">
            <v>515</v>
          </cell>
          <cell r="U39">
            <v>0</v>
          </cell>
          <cell r="V39">
            <v>0</v>
          </cell>
          <cell r="W39" t="str">
            <v>1937-6812</v>
          </cell>
          <cell r="X39" t="str">
            <v>2163-2642</v>
          </cell>
          <cell r="Y39">
            <v>44</v>
          </cell>
          <cell r="Z39">
            <v>7</v>
          </cell>
          <cell r="AA39" t="str">
            <v>Q3</v>
          </cell>
          <cell r="AB39" t="str">
            <v>Yes</v>
          </cell>
          <cell r="AC39">
            <v>0.9</v>
          </cell>
          <cell r="AD39" t="str">
            <v xml:space="preserve"> 104/171 GEOGRAPHY</v>
          </cell>
          <cell r="AE39" t="str">
            <v>Q2</v>
          </cell>
          <cell r="AF39" t="str">
            <v>Yes</v>
          </cell>
          <cell r="AG39">
            <v>3.9</v>
          </cell>
          <cell r="AH39" t="str">
            <v>63 / 179 Earth-Surface Processes, 231 / 821 Geography, Planning and Development</v>
          </cell>
          <cell r="AK39" t="str">
            <v>New 2012. Previously self published.  Frequency increase from 5 to 7 issues for 2024.</v>
          </cell>
          <cell r="AS39" t="str">
            <v>www.tandfonline.com/RAFG</v>
          </cell>
        </row>
        <row r="40">
          <cell r="A40" t="str">
            <v>RAHR</v>
          </cell>
          <cell r="B40" t="str">
            <v>African Historical Review</v>
          </cell>
          <cell r="C40" t="str">
            <v>SSH</v>
          </cell>
          <cell r="D40" t="str">
            <v>Arts &amp; Humanities</v>
          </cell>
          <cell r="H40" t="str">
            <v xml:space="preserve">African Studies </v>
          </cell>
          <cell r="I40" t="str">
            <v>History</v>
          </cell>
          <cell r="J40" t="str">
            <v>Routledge</v>
          </cell>
          <cell r="K40" t="str">
            <v>1969, Volume 1/1</v>
          </cell>
          <cell r="L40">
            <v>1997</v>
          </cell>
          <cell r="M40">
            <v>380</v>
          </cell>
          <cell r="N40">
            <v>266</v>
          </cell>
          <cell r="O40">
            <v>743</v>
          </cell>
          <cell r="P40">
            <v>520</v>
          </cell>
          <cell r="S40">
            <v>587</v>
          </cell>
          <cell r="T40">
            <v>411</v>
          </cell>
          <cell r="U40">
            <v>0</v>
          </cell>
          <cell r="V40">
            <v>0</v>
          </cell>
          <cell r="W40" t="str">
            <v>1753-2523</v>
          </cell>
          <cell r="X40" t="str">
            <v>1753-2531</v>
          </cell>
          <cell r="Y40">
            <v>56</v>
          </cell>
          <cell r="Z40">
            <v>2</v>
          </cell>
          <cell r="AA40" t="str">
            <v>Q3</v>
          </cell>
          <cell r="AB40" t="str">
            <v>Yes</v>
          </cell>
          <cell r="AC40">
            <v>0.1</v>
          </cell>
          <cell r="AD40" t="str">
            <v xml:space="preserve"> 327/518 HISTORY</v>
          </cell>
          <cell r="AE40" t="str">
            <v>Q3</v>
          </cell>
          <cell r="AF40" t="str">
            <v>Yes</v>
          </cell>
          <cell r="AG40">
            <v>0.2</v>
          </cell>
          <cell r="AH40" t="str">
            <v>1011 / 1304 Cultural Studies, 1235 / 1760 History</v>
          </cell>
          <cell r="AK40" t="str">
            <v>New 2007 - We are producing the issues for sale outside sub-Saharan Africa. All orders for Sub-Saharan Africa should be passed to UNISA Press. New to packages for 2009</v>
          </cell>
          <cell r="AS40" t="str">
            <v>www.tandfonline.com/RAHR</v>
          </cell>
        </row>
        <row r="41">
          <cell r="A41" t="str">
            <v>CAFI</v>
          </cell>
          <cell r="B41" t="str">
            <v>African Identities</v>
          </cell>
          <cell r="C41" t="str">
            <v>SSH</v>
          </cell>
          <cell r="D41" t="str">
            <v>Sociology &amp; Related Disciplines</v>
          </cell>
          <cell r="H41" t="str">
            <v>African Studies / Race &amp; Ethnic Studies</v>
          </cell>
          <cell r="I41" t="str">
            <v>Area Studies/Africa</v>
          </cell>
          <cell r="J41" t="str">
            <v>Routledge</v>
          </cell>
          <cell r="K41" t="str">
            <v>2003, Volume 1/1</v>
          </cell>
          <cell r="L41" t="str">
            <v>2003, Volume 1/1</v>
          </cell>
          <cell r="M41">
            <v>929</v>
          </cell>
          <cell r="N41">
            <v>650</v>
          </cell>
          <cell r="O41">
            <v>1551</v>
          </cell>
          <cell r="P41">
            <v>1085</v>
          </cell>
          <cell r="S41">
            <v>1234</v>
          </cell>
          <cell r="T41">
            <v>864</v>
          </cell>
          <cell r="U41">
            <v>0</v>
          </cell>
          <cell r="V41">
            <v>0</v>
          </cell>
          <cell r="W41" t="str">
            <v>1472-5843</v>
          </cell>
          <cell r="X41" t="str">
            <v>1472-5851</v>
          </cell>
          <cell r="Y41">
            <v>23</v>
          </cell>
          <cell r="Z41">
            <v>4</v>
          </cell>
          <cell r="AA41" t="str">
            <v/>
          </cell>
          <cell r="AB41" t="str">
            <v>No</v>
          </cell>
          <cell r="AC41" t="str">
            <v/>
          </cell>
          <cell r="AD41" t="str">
            <v/>
          </cell>
          <cell r="AE41" t="str">
            <v>Q1</v>
          </cell>
          <cell r="AF41" t="str">
            <v>Yes</v>
          </cell>
          <cell r="AG41">
            <v>2</v>
          </cell>
          <cell r="AH41" t="str">
            <v>118 / 502 Anthropology, 169 / 1304 Cultural Studies</v>
          </cell>
          <cell r="AS41" t="str">
            <v>www.tandfonline.com/CAFI</v>
          </cell>
        </row>
        <row r="42">
          <cell r="A42" t="str">
            <v>RAAR</v>
          </cell>
          <cell r="B42" t="str">
            <v>African Journal of AIDS Research</v>
          </cell>
          <cell r="C42" t="str">
            <v>SSH</v>
          </cell>
          <cell r="D42" t="str">
            <v>Mental Health &amp; Social Care</v>
          </cell>
          <cell r="H42" t="str">
            <v xml:space="preserve">African Studies </v>
          </cell>
          <cell r="I42" t="str">
            <v>Behavioural Medicine</v>
          </cell>
          <cell r="J42" t="str">
            <v>T&amp;F Ltd</v>
          </cell>
          <cell r="K42" t="str">
            <v>2002, Volume 1/1</v>
          </cell>
          <cell r="L42" t="str">
            <v>2002, Volume 1/1</v>
          </cell>
          <cell r="M42">
            <v>649</v>
          </cell>
          <cell r="N42">
            <v>454</v>
          </cell>
          <cell r="O42">
            <v>1168</v>
          </cell>
          <cell r="P42">
            <v>818</v>
          </cell>
          <cell r="S42">
            <v>935</v>
          </cell>
          <cell r="T42">
            <v>655</v>
          </cell>
          <cell r="U42">
            <v>0</v>
          </cell>
          <cell r="V42">
            <v>0</v>
          </cell>
          <cell r="W42" t="str">
            <v>1608-5906</v>
          </cell>
          <cell r="X42" t="str">
            <v>1727-9445</v>
          </cell>
          <cell r="Y42">
            <v>24</v>
          </cell>
          <cell r="Z42">
            <v>4</v>
          </cell>
          <cell r="AA42" t="str">
            <v>Q4</v>
          </cell>
          <cell r="AB42" t="str">
            <v>Yes</v>
          </cell>
          <cell r="AC42">
            <v>1.1000000000000001</v>
          </cell>
          <cell r="AD42" t="str">
            <v xml:space="preserve"> 331/403 PUBLIC, ENVIRONMENTAL &amp; OCCUPATIONAL HEALTH</v>
          </cell>
          <cell r="AE42" t="str">
            <v>Q3</v>
          </cell>
          <cell r="AF42" t="str">
            <v>Yes</v>
          </cell>
          <cell r="AG42">
            <v>1.8</v>
          </cell>
          <cell r="AH42" t="str">
            <v>64 / 80 Virology, 239 / 344 Infectious Diseases, 436 / 665 Public Health, Environmental and Occupational Health</v>
          </cell>
          <cell r="AK42" t="str">
            <v>New 2009. Co-published with NISC in South Africa. From 2019 moved to SSH, previously Medical &amp;  Allied &amp; Public Health collections</v>
          </cell>
          <cell r="AS42" t="str">
            <v>www.tandfonline.com/RAAR</v>
          </cell>
        </row>
        <row r="43">
          <cell r="A43" t="str">
            <v>TAAS</v>
          </cell>
          <cell r="B43" t="str">
            <v>African Journal of Aquatic Science</v>
          </cell>
          <cell r="C43" t="str">
            <v>S&amp;T</v>
          </cell>
          <cell r="D43" t="str">
            <v>Biological, Earth &amp; Environmental Food Science</v>
          </cell>
          <cell r="I43" t="str">
            <v>Marine &amp; Aquatic Sciences</v>
          </cell>
          <cell r="J43" t="str">
            <v>T&amp;F Ltd</v>
          </cell>
          <cell r="K43" t="str">
            <v>1975, Volume 1/1</v>
          </cell>
          <cell r="L43">
            <v>1997</v>
          </cell>
          <cell r="M43">
            <v>743</v>
          </cell>
          <cell r="N43">
            <v>520</v>
          </cell>
          <cell r="O43">
            <v>1337</v>
          </cell>
          <cell r="P43">
            <v>936</v>
          </cell>
          <cell r="S43">
            <v>1064</v>
          </cell>
          <cell r="T43">
            <v>744</v>
          </cell>
          <cell r="U43">
            <v>0</v>
          </cell>
          <cell r="V43">
            <v>0</v>
          </cell>
          <cell r="W43" t="str">
            <v>1608-5914</v>
          </cell>
          <cell r="X43" t="str">
            <v>1727-9364</v>
          </cell>
          <cell r="Y43">
            <v>50</v>
          </cell>
          <cell r="Z43">
            <v>4</v>
          </cell>
          <cell r="AA43" t="str">
            <v>Q3</v>
          </cell>
          <cell r="AB43" t="str">
            <v>Yes</v>
          </cell>
          <cell r="AC43">
            <v>1.1000000000000001</v>
          </cell>
          <cell r="AD43" t="str">
            <v xml:space="preserve"> 82/119 MARINE &amp; FRESHWATER BIOLOGY</v>
          </cell>
          <cell r="AE43" t="str">
            <v>Q2</v>
          </cell>
          <cell r="AF43" t="str">
            <v>Yes</v>
          </cell>
          <cell r="AG43">
            <v>3.9</v>
          </cell>
          <cell r="AH43" t="str">
            <v>87 / 247 Aquatic Science, 224 / 721 Ecology, Evolution, Behavior and Systematics</v>
          </cell>
          <cell r="AK43" t="str">
            <v xml:space="preserve">New 2009. Co-published with NISC in South Africa. </v>
          </cell>
          <cell r="AS43" t="str">
            <v>www.tandfonline.com/TAAS</v>
          </cell>
        </row>
        <row r="44">
          <cell r="A44" t="str">
            <v>THER</v>
          </cell>
          <cell r="B44" t="str">
            <v>African Journal of Herpetology</v>
          </cell>
          <cell r="C44" t="str">
            <v>S&amp;T</v>
          </cell>
          <cell r="D44" t="str">
            <v>Biological, Earth &amp; Environmental Food Science</v>
          </cell>
          <cell r="I44" t="str">
            <v>Zoology</v>
          </cell>
          <cell r="J44" t="str">
            <v>T&amp;F Ltd</v>
          </cell>
          <cell r="K44" t="str">
            <v>1957, Volume 1/1</v>
          </cell>
          <cell r="L44">
            <v>1997</v>
          </cell>
          <cell r="M44">
            <v>386</v>
          </cell>
          <cell r="N44">
            <v>270</v>
          </cell>
          <cell r="O44">
            <v>604</v>
          </cell>
          <cell r="P44">
            <v>423</v>
          </cell>
          <cell r="S44">
            <v>487</v>
          </cell>
          <cell r="T44">
            <v>341</v>
          </cell>
          <cell r="U44">
            <v>0</v>
          </cell>
          <cell r="V44">
            <v>0</v>
          </cell>
          <cell r="W44" t="str">
            <v>2156-4574</v>
          </cell>
          <cell r="X44" t="str">
            <v>2153-3660</v>
          </cell>
          <cell r="Y44">
            <v>74</v>
          </cell>
          <cell r="Z44">
            <v>2</v>
          </cell>
          <cell r="AA44" t="str">
            <v>Q3</v>
          </cell>
          <cell r="AB44" t="str">
            <v>Yes</v>
          </cell>
          <cell r="AC44">
            <v>0.8</v>
          </cell>
          <cell r="AD44" t="str">
            <v xml:space="preserve"> 120/180 ZOOLOGY</v>
          </cell>
          <cell r="AE44" t="str">
            <v>Q2</v>
          </cell>
          <cell r="AF44" t="str">
            <v>Yes</v>
          </cell>
          <cell r="AG44">
            <v>3</v>
          </cell>
          <cell r="AH44" t="str">
            <v>152 / 490 Animal Science and Zoology, 295 / 721 Ecology, Evolution, Behavior and Systematics</v>
          </cell>
          <cell r="AK44" t="str">
            <v xml:space="preserve">New 2010. Previous publisher Herpetological Association of Africa. </v>
          </cell>
          <cell r="AS44" t="str">
            <v>www.tandfonline.com/THER</v>
          </cell>
        </row>
        <row r="45">
          <cell r="A45" t="str">
            <v>TAMS</v>
          </cell>
          <cell r="B45" t="str">
            <v>African Journal of Marine Science</v>
          </cell>
          <cell r="C45" t="str">
            <v>S&amp;T</v>
          </cell>
          <cell r="D45" t="str">
            <v>Biological, Earth &amp; Environmental Food Science</v>
          </cell>
          <cell r="I45" t="str">
            <v>Marine &amp; Aquatic Sciences</v>
          </cell>
          <cell r="J45" t="str">
            <v>T&amp;F Ltd</v>
          </cell>
          <cell r="K45" t="str">
            <v>1983, Volume 1/1</v>
          </cell>
          <cell r="L45">
            <v>1997</v>
          </cell>
          <cell r="M45">
            <v>793</v>
          </cell>
          <cell r="N45">
            <v>555</v>
          </cell>
          <cell r="O45">
            <v>1429</v>
          </cell>
          <cell r="P45">
            <v>1000</v>
          </cell>
          <cell r="S45">
            <v>1140</v>
          </cell>
          <cell r="T45">
            <v>798</v>
          </cell>
          <cell r="U45">
            <v>0</v>
          </cell>
          <cell r="V45">
            <v>0</v>
          </cell>
          <cell r="W45" t="str">
            <v>1814-232X</v>
          </cell>
          <cell r="X45" t="str">
            <v>1814-2338</v>
          </cell>
          <cell r="Y45">
            <v>47</v>
          </cell>
          <cell r="Z45">
            <v>4</v>
          </cell>
          <cell r="AA45" t="str">
            <v>Q3</v>
          </cell>
          <cell r="AB45" t="str">
            <v>Yes</v>
          </cell>
          <cell r="AC45">
            <v>1.4</v>
          </cell>
          <cell r="AD45" t="str">
            <v xml:space="preserve"> 70/119 MARINE &amp; FRESHWATER BIOLOGY</v>
          </cell>
          <cell r="AE45" t="str">
            <v>Q2</v>
          </cell>
          <cell r="AF45" t="str">
            <v>Yes</v>
          </cell>
          <cell r="AG45">
            <v>2.6</v>
          </cell>
          <cell r="AH45" t="str">
            <v>132 / 247 Aquatic Science, 347 / 721 Ecology, Evolution, Behavior and Systematics</v>
          </cell>
          <cell r="AK45" t="str">
            <v>New 2009. Co-published with NISC in South Africa. Frequency increase for 2012 from 3 to 4 issues.</v>
          </cell>
          <cell r="AS45" t="str">
            <v>www.tandfonline.com/TAMS</v>
          </cell>
        </row>
        <row r="46">
          <cell r="A46" t="str">
            <v>TARF</v>
          </cell>
          <cell r="B46" t="str">
            <v>African Journal of Range &amp; Forage Science</v>
          </cell>
          <cell r="C46" t="str">
            <v>S&amp;T</v>
          </cell>
          <cell r="D46" t="str">
            <v>Biological, Earth &amp; Environmental Food Science</v>
          </cell>
          <cell r="I46" t="str">
            <v>Environmental Sciences</v>
          </cell>
          <cell r="J46" t="str">
            <v>T&amp;F Ltd</v>
          </cell>
          <cell r="K46" t="str">
            <v>1966, Volume 1/1</v>
          </cell>
          <cell r="L46">
            <v>1997</v>
          </cell>
          <cell r="M46">
            <v>799</v>
          </cell>
          <cell r="N46">
            <v>559</v>
          </cell>
          <cell r="O46">
            <v>1433</v>
          </cell>
          <cell r="P46">
            <v>1003</v>
          </cell>
          <cell r="S46">
            <v>1144</v>
          </cell>
          <cell r="T46">
            <v>801</v>
          </cell>
          <cell r="U46">
            <v>0</v>
          </cell>
          <cell r="V46">
            <v>0</v>
          </cell>
          <cell r="W46" t="str">
            <v>1022-0119</v>
          </cell>
          <cell r="X46" t="str">
            <v>1727-9380</v>
          </cell>
          <cell r="Y46">
            <v>42</v>
          </cell>
          <cell r="Z46">
            <v>4</v>
          </cell>
          <cell r="AA46" t="str">
            <v>Q3</v>
          </cell>
          <cell r="AB46" t="str">
            <v>Yes</v>
          </cell>
          <cell r="AC46">
            <v>1.4</v>
          </cell>
          <cell r="AD46" t="str">
            <v xml:space="preserve"> 137/195 ECOLOGY,  300/358 ENVIRONMENTAL SCIENCES</v>
          </cell>
          <cell r="AE46" t="str">
            <v>Q1</v>
          </cell>
          <cell r="AF46" t="str">
            <v>Yes</v>
          </cell>
          <cell r="AG46">
            <v>4</v>
          </cell>
          <cell r="AH46" t="str">
            <v>97 / 490 Animal Science and Zoology, 151 / 461 Ecology</v>
          </cell>
          <cell r="AK46" t="str">
            <v xml:space="preserve">New 2009. Co-published with NISC in South Africa. </v>
          </cell>
          <cell r="AS46" t="str">
            <v>www.tandfonline.com/TARF</v>
          </cell>
        </row>
        <row r="47">
          <cell r="A47" t="str">
            <v>RMSE</v>
          </cell>
          <cell r="B47" t="str">
            <v>African Journal of Research in Mathematics, Science and Technology Education</v>
          </cell>
          <cell r="C47" t="str">
            <v>SSH</v>
          </cell>
          <cell r="D47" t="str">
            <v>Education</v>
          </cell>
          <cell r="H47" t="str">
            <v>African Studies</v>
          </cell>
          <cell r="I47" t="str">
            <v>Science &amp; Mathematics Education</v>
          </cell>
          <cell r="J47" t="str">
            <v>Routledge</v>
          </cell>
          <cell r="K47" t="str">
            <v>1997, Volume 1/1</v>
          </cell>
          <cell r="L47">
            <v>1997</v>
          </cell>
          <cell r="M47">
            <v>743</v>
          </cell>
          <cell r="N47">
            <v>520</v>
          </cell>
          <cell r="O47">
            <v>1194</v>
          </cell>
          <cell r="P47">
            <v>836</v>
          </cell>
          <cell r="S47">
            <v>991</v>
          </cell>
          <cell r="T47">
            <v>694</v>
          </cell>
          <cell r="U47">
            <v>0</v>
          </cell>
          <cell r="V47">
            <v>0</v>
          </cell>
          <cell r="W47" t="str">
            <v>1811-7295</v>
          </cell>
          <cell r="X47" t="str">
            <v>2469-7656</v>
          </cell>
          <cell r="Y47">
            <v>29</v>
          </cell>
          <cell r="Z47">
            <v>3</v>
          </cell>
          <cell r="AA47" t="str">
            <v>Q3</v>
          </cell>
          <cell r="AB47" t="str">
            <v>Yes</v>
          </cell>
          <cell r="AC47">
            <v>0.7</v>
          </cell>
          <cell r="AD47" t="str">
            <v xml:space="preserve"> 64/85 EDUCATION, SCIENTIFIC DISCIPLINES</v>
          </cell>
          <cell r="AE47" t="str">
            <v>Q2</v>
          </cell>
          <cell r="AF47" t="str">
            <v>Yes</v>
          </cell>
          <cell r="AG47">
            <v>2</v>
          </cell>
          <cell r="AH47" t="str">
            <v>110 / 399 Mathematics (all), 136 / 243 Physics and Astronomy (all), 154 / 307 Engineering (all), 574 / 817 Computer Science Applications, 772 / 1543 Education</v>
          </cell>
          <cell r="AK47" t="str">
            <v>New title for 2013. Previous publisher UNISA. Former title name Journal of the Southern African Association for Research in Mathematics, Science and Technology Education until vol 5 in 2001.</v>
          </cell>
          <cell r="AS47" t="str">
            <v>www.tandfonline.com/RMSE</v>
          </cell>
        </row>
        <row r="48">
          <cell r="A48" t="str">
            <v>RAJS</v>
          </cell>
          <cell r="B48" t="str">
            <v>African Journal of Science, Technology, Innovation and Development</v>
          </cell>
          <cell r="C48" t="str">
            <v>SSH</v>
          </cell>
          <cell r="D48" t="str">
            <v>Sociology &amp; Related Disciplines</v>
          </cell>
          <cell r="H48" t="str">
            <v>African Studies</v>
          </cell>
          <cell r="J48" t="str">
            <v>Routledge</v>
          </cell>
          <cell r="K48" t="str">
            <v>2013, Volume 5/1</v>
          </cell>
          <cell r="L48" t="str">
            <v>2013, Volume 5/1</v>
          </cell>
          <cell r="M48">
            <v>1153</v>
          </cell>
          <cell r="N48">
            <v>807</v>
          </cell>
          <cell r="O48">
            <v>1852</v>
          </cell>
          <cell r="P48">
            <v>1296</v>
          </cell>
          <cell r="S48">
            <v>1387</v>
          </cell>
          <cell r="T48">
            <v>971</v>
          </cell>
          <cell r="U48">
            <v>0</v>
          </cell>
          <cell r="V48">
            <v>0</v>
          </cell>
          <cell r="W48" t="str">
            <v>2042-1338</v>
          </cell>
          <cell r="X48" t="str">
            <v>2042-1346</v>
          </cell>
          <cell r="Y48">
            <v>17</v>
          </cell>
          <cell r="Z48">
            <v>8</v>
          </cell>
          <cell r="AA48" t="str">
            <v>Q2</v>
          </cell>
          <cell r="AB48" t="str">
            <v>Yes</v>
          </cell>
          <cell r="AC48">
            <v>1.3</v>
          </cell>
          <cell r="AD48" t="str">
            <v xml:space="preserve"> 65/134 MULTIDISCIPLINARY SCIENCES</v>
          </cell>
          <cell r="AE48" t="str">
            <v>Q2</v>
          </cell>
          <cell r="AF48" t="str">
            <v>Yes</v>
          </cell>
          <cell r="AG48">
            <v>3</v>
          </cell>
          <cell r="AH48" t="str">
            <v>110 / 306 Development, 188 / 379 Civil and Structural Engineering, 218 / 395 Computer Networks and Communications, 468 / 817 Computer Science Applications</v>
          </cell>
          <cell r="AK48" t="str">
            <v>New 2013. Previous publisher Adonis &amp; Abbey Publishers Ltd. Frequency increase from 7 to 8 issues for 2025.</v>
          </cell>
          <cell r="AS48" t="str">
            <v>www.tandfonline.com/RAJS</v>
          </cell>
        </row>
        <row r="49">
          <cell r="A49" t="str">
            <v>RECQ</v>
          </cell>
          <cell r="B49" t="str">
            <v>African Journalism Studies</v>
          </cell>
          <cell r="C49" t="str">
            <v>SSH</v>
          </cell>
          <cell r="D49" t="str">
            <v>Media, Cultural &amp; Communication Studies</v>
          </cell>
          <cell r="K49" t="str">
            <v>1980, Volume 1/1</v>
          </cell>
          <cell r="L49">
            <v>1997</v>
          </cell>
          <cell r="M49">
            <v>585</v>
          </cell>
          <cell r="N49">
            <v>410</v>
          </cell>
          <cell r="O49">
            <v>970</v>
          </cell>
          <cell r="P49">
            <v>679</v>
          </cell>
          <cell r="S49">
            <v>755</v>
          </cell>
          <cell r="T49">
            <v>528</v>
          </cell>
          <cell r="U49">
            <v>0</v>
          </cell>
          <cell r="V49">
            <v>0</v>
          </cell>
          <cell r="W49" t="str">
            <v>2374-3670</v>
          </cell>
          <cell r="X49" t="str">
            <v>2374-3689</v>
          </cell>
          <cell r="Y49">
            <v>46</v>
          </cell>
          <cell r="Z49">
            <v>4</v>
          </cell>
          <cell r="AA49" t="str">
            <v>Q3</v>
          </cell>
          <cell r="AB49" t="str">
            <v>Yes</v>
          </cell>
          <cell r="AC49">
            <v>1.1000000000000001</v>
          </cell>
          <cell r="AD49" t="str">
            <v xml:space="preserve"> 121/227 COMMUNICATION</v>
          </cell>
          <cell r="AE49" t="str">
            <v>Q2</v>
          </cell>
          <cell r="AF49" t="str">
            <v>Yes</v>
          </cell>
          <cell r="AG49">
            <v>1.9</v>
          </cell>
          <cell r="AH49" t="str">
            <v>202 / 511 Communication</v>
          </cell>
          <cell r="AI49" t="str">
            <v xml:space="preserve"> </v>
          </cell>
          <cell r="AK49" t="str">
            <v>Change of name for 2015, formerly known as Ecquid Novi: African Journalism Studies. New 2011. Vol 32 = 2011. Previous publisher Univ of Wisconsin Press</v>
          </cell>
          <cell r="AS49" t="str">
            <v>www.tandfonline.com/RECQ</v>
          </cell>
        </row>
        <row r="50">
          <cell r="A50" t="str">
            <v>UAFS</v>
          </cell>
          <cell r="B50" t="str">
            <v>African Security</v>
          </cell>
          <cell r="C50" t="str">
            <v>SSH</v>
          </cell>
          <cell r="D50" t="str">
            <v>Strategic Defence &amp; Security Studies</v>
          </cell>
          <cell r="H50" t="str">
            <v xml:space="preserve">African Studies </v>
          </cell>
          <cell r="I50" t="str">
            <v xml:space="preserve">African Studies </v>
          </cell>
          <cell r="J50" t="str">
            <v>Routledge</v>
          </cell>
          <cell r="K50" t="str">
            <v>2008, Volume 1/1</v>
          </cell>
          <cell r="L50" t="str">
            <v>2008, Volume 1/1</v>
          </cell>
          <cell r="M50">
            <v>561</v>
          </cell>
          <cell r="N50">
            <v>393</v>
          </cell>
          <cell r="O50">
            <v>1112</v>
          </cell>
          <cell r="P50">
            <v>778</v>
          </cell>
          <cell r="S50">
            <v>729</v>
          </cell>
          <cell r="T50">
            <v>510</v>
          </cell>
          <cell r="U50">
            <v>0</v>
          </cell>
          <cell r="V50">
            <v>0</v>
          </cell>
          <cell r="W50" t="str">
            <v>1939-2206</v>
          </cell>
          <cell r="X50" t="str">
            <v>1939-2214</v>
          </cell>
          <cell r="Y50">
            <v>18</v>
          </cell>
          <cell r="Z50">
            <v>4</v>
          </cell>
          <cell r="AA50" t="str">
            <v>Q2</v>
          </cell>
          <cell r="AB50" t="str">
            <v>Yes</v>
          </cell>
          <cell r="AC50">
            <v>1.7</v>
          </cell>
          <cell r="AD50" t="str">
            <v xml:space="preserve"> 116/317 POLITICAL SCIENCE</v>
          </cell>
          <cell r="AE50" t="str">
            <v>Q1</v>
          </cell>
          <cell r="AF50" t="str">
            <v>Yes</v>
          </cell>
          <cell r="AG50">
            <v>4.0999999999999996</v>
          </cell>
          <cell r="AH50" t="str">
            <v>31 / 109 Safety Research, 95 / 706 Political Science and International Relations</v>
          </cell>
          <cell r="AK50" t="str">
            <v>Frequency increase for 2010, previously 3 pa. NEW 2008</v>
          </cell>
          <cell r="AS50" t="str">
            <v>www.tandfonline.com/UAFS</v>
          </cell>
        </row>
        <row r="51">
          <cell r="A51" t="str">
            <v>RASR</v>
          </cell>
          <cell r="B51" t="str">
            <v>African Security Review</v>
          </cell>
          <cell r="C51" t="str">
            <v>SSH</v>
          </cell>
          <cell r="D51" t="str">
            <v>Strategic Defence &amp; Security Studies</v>
          </cell>
          <cell r="H51" t="str">
            <v xml:space="preserve">African Studies </v>
          </cell>
          <cell r="I51" t="str">
            <v xml:space="preserve">Politics </v>
          </cell>
          <cell r="J51" t="str">
            <v>Routledge</v>
          </cell>
          <cell r="K51" t="str">
            <v>1995, Volume 4/2</v>
          </cell>
          <cell r="L51">
            <v>1997</v>
          </cell>
          <cell r="M51">
            <v>610</v>
          </cell>
          <cell r="N51">
            <v>427</v>
          </cell>
          <cell r="O51">
            <v>1011</v>
          </cell>
          <cell r="P51">
            <v>707</v>
          </cell>
          <cell r="S51">
            <v>805</v>
          </cell>
          <cell r="T51">
            <v>563</v>
          </cell>
          <cell r="U51">
            <v>0</v>
          </cell>
          <cell r="V51">
            <v>0</v>
          </cell>
          <cell r="W51" t="str">
            <v>1024-6029</v>
          </cell>
          <cell r="X51" t="str">
            <v>2154-0128</v>
          </cell>
          <cell r="Y51">
            <v>34</v>
          </cell>
          <cell r="Z51">
            <v>4</v>
          </cell>
          <cell r="AA51" t="str">
            <v>Q3</v>
          </cell>
          <cell r="AB51" t="str">
            <v>Yes</v>
          </cell>
          <cell r="AC51">
            <v>1.1000000000000001</v>
          </cell>
          <cell r="AD51" t="str">
            <v xml:space="preserve"> 87/165 INTERNATIONAL RELATIONS</v>
          </cell>
          <cell r="AE51" t="str">
            <v>Q2</v>
          </cell>
          <cell r="AF51" t="str">
            <v>Yes</v>
          </cell>
          <cell r="AG51">
            <v>1.9</v>
          </cell>
          <cell r="AH51" t="str">
            <v>59 / 109 Safety Research, 252 / 706 Political Science and International Relations, 270 / 1025 Law</v>
          </cell>
          <cell r="AK51" t="str">
            <v>New 2010. Previous publisher Institute for Security Studies</v>
          </cell>
          <cell r="AS51" t="str">
            <v>www.tandfonline.com/RASR</v>
          </cell>
        </row>
        <row r="52">
          <cell r="A52" t="str">
            <v>CAST</v>
          </cell>
          <cell r="B52" t="str">
            <v>African Studies</v>
          </cell>
          <cell r="C52" t="str">
            <v>SSH</v>
          </cell>
          <cell r="D52" t="str">
            <v>Politics, International Relations &amp; Area Studies</v>
          </cell>
          <cell r="H52" t="str">
            <v xml:space="preserve">African Studies </v>
          </cell>
          <cell r="I52" t="str">
            <v>Area Studies/Africa</v>
          </cell>
          <cell r="J52" t="str">
            <v>Routledge</v>
          </cell>
          <cell r="K52" t="str">
            <v>1921, Volume 1/1</v>
          </cell>
          <cell r="L52">
            <v>1997</v>
          </cell>
          <cell r="M52">
            <v>1112</v>
          </cell>
          <cell r="N52">
            <v>778</v>
          </cell>
          <cell r="O52">
            <v>1846</v>
          </cell>
          <cell r="P52">
            <v>1292</v>
          </cell>
          <cell r="S52">
            <v>1472</v>
          </cell>
          <cell r="T52">
            <v>1030</v>
          </cell>
          <cell r="U52">
            <v>0</v>
          </cell>
          <cell r="V52">
            <v>0</v>
          </cell>
          <cell r="W52" t="str">
            <v>0002-0184</v>
          </cell>
          <cell r="X52" t="str">
            <v>1469-2872</v>
          </cell>
          <cell r="Y52">
            <v>84</v>
          </cell>
          <cell r="Z52">
            <v>4</v>
          </cell>
          <cell r="AA52" t="str">
            <v>Q2</v>
          </cell>
          <cell r="AB52" t="str">
            <v>Yes</v>
          </cell>
          <cell r="AC52">
            <v>1</v>
          </cell>
          <cell r="AD52" t="str">
            <v xml:space="preserve"> 50/176 AREA STUDIES</v>
          </cell>
          <cell r="AE52" t="str">
            <v>Q1</v>
          </cell>
          <cell r="AF52" t="str">
            <v>Yes</v>
          </cell>
          <cell r="AG52">
            <v>1.8</v>
          </cell>
          <cell r="AH52" t="str">
            <v>102 / 1760 History, 129 / 502 Anthropology, 187 / 1304 Cultural Studies, 257 / 706 Political Science and International Relations, 568 / 1466 Sociology and Political Science</v>
          </cell>
          <cell r="AS52" t="str">
            <v>www.tandfonline.com/CAST</v>
          </cell>
        </row>
        <row r="53">
          <cell r="A53" t="str">
            <v>TAFZ</v>
          </cell>
          <cell r="B53" t="str">
            <v>African Zoology</v>
          </cell>
          <cell r="C53" t="str">
            <v>S&amp;T</v>
          </cell>
          <cell r="D53" t="str">
            <v>Biological, Earth &amp; Environmental Food Science</v>
          </cell>
          <cell r="I53" t="str">
            <v>Zoology</v>
          </cell>
          <cell r="J53" t="str">
            <v>T&amp;F Ltd</v>
          </cell>
          <cell r="L53">
            <v>1997</v>
          </cell>
          <cell r="M53">
            <v>514</v>
          </cell>
          <cell r="N53">
            <v>360</v>
          </cell>
          <cell r="O53">
            <v>818</v>
          </cell>
          <cell r="P53">
            <v>573</v>
          </cell>
          <cell r="S53">
            <v>678</v>
          </cell>
          <cell r="T53">
            <v>474</v>
          </cell>
          <cell r="U53">
            <v>0</v>
          </cell>
          <cell r="V53">
            <v>0</v>
          </cell>
          <cell r="W53" t="str">
            <v>1562-7020</v>
          </cell>
          <cell r="X53" t="str">
            <v>2224-073X</v>
          </cell>
          <cell r="Y53">
            <v>60</v>
          </cell>
          <cell r="Z53">
            <v>4</v>
          </cell>
          <cell r="AA53" t="str">
            <v>Q4</v>
          </cell>
          <cell r="AB53" t="str">
            <v>Yes</v>
          </cell>
          <cell r="AC53">
            <v>0.6</v>
          </cell>
          <cell r="AD53" t="str">
            <v xml:space="preserve"> 150/180 ZOOLOGY</v>
          </cell>
          <cell r="AE53" t="str">
            <v>Q2</v>
          </cell>
          <cell r="AF53" t="str">
            <v>Yes</v>
          </cell>
          <cell r="AG53">
            <v>2.6</v>
          </cell>
          <cell r="AH53" t="str">
            <v>182 / 490 Animal Science and Zoology</v>
          </cell>
          <cell r="AK53" t="str">
            <v>New for 2015. Previously self published.</v>
          </cell>
          <cell r="AS53" t="str">
            <v>www.tandfonline.com/TAFZ</v>
          </cell>
        </row>
        <row r="54">
          <cell r="A54" t="str">
            <v>RAGN</v>
          </cell>
          <cell r="B54" t="str">
            <v>Agenda</v>
          </cell>
          <cell r="C54" t="str">
            <v>SSH</v>
          </cell>
          <cell r="D54" t="str">
            <v>Sociology &amp; Related Disciplines</v>
          </cell>
          <cell r="H54" t="str">
            <v>Gender Studies</v>
          </cell>
          <cell r="I54" t="str">
            <v>Gender Studies</v>
          </cell>
          <cell r="K54" t="str">
            <v>1987, Volume 1/1</v>
          </cell>
          <cell r="L54">
            <v>1997</v>
          </cell>
          <cell r="M54">
            <v>778</v>
          </cell>
          <cell r="N54">
            <v>544</v>
          </cell>
          <cell r="O54">
            <v>1283</v>
          </cell>
          <cell r="P54">
            <v>898</v>
          </cell>
          <cell r="S54">
            <v>1023</v>
          </cell>
          <cell r="T54">
            <v>716</v>
          </cell>
          <cell r="U54">
            <v>0</v>
          </cell>
          <cell r="V54">
            <v>0</v>
          </cell>
          <cell r="W54" t="str">
            <v>1013-0950</v>
          </cell>
          <cell r="X54" t="str">
            <v>2158-978X</v>
          </cell>
          <cell r="Y54">
            <v>39</v>
          </cell>
          <cell r="Z54">
            <v>4</v>
          </cell>
          <cell r="AA54" t="str">
            <v>Q3</v>
          </cell>
          <cell r="AB54" t="str">
            <v>Yes</v>
          </cell>
          <cell r="AC54">
            <v>0.5</v>
          </cell>
          <cell r="AD54" t="str">
            <v xml:space="preserve"> 48/66 WOMENS STUDIES</v>
          </cell>
          <cell r="AE54" t="str">
            <v>Q3</v>
          </cell>
          <cell r="AF54" t="str">
            <v>Yes</v>
          </cell>
          <cell r="AG54">
            <v>0.8</v>
          </cell>
          <cell r="AH54" t="str">
            <v>119 / 213 Gender Studies</v>
          </cell>
          <cell r="AK54" t="str">
            <v xml:space="preserve">New title for 2011. UNISA co-published journal - T&amp;F to handle subscriptions outside of Africa. </v>
          </cell>
          <cell r="AS54" t="str">
            <v>www.tandfonline.com/RAGN</v>
          </cell>
        </row>
        <row r="55">
          <cell r="A55" t="str">
            <v>CAMH</v>
          </cell>
          <cell r="B55" t="str">
            <v>Aging &amp; Mental Health</v>
          </cell>
          <cell r="C55" t="str">
            <v>SSH</v>
          </cell>
          <cell r="D55" t="str">
            <v>Mental Health &amp; Social Care</v>
          </cell>
          <cell r="I55" t="str">
            <v>Psychiatry &amp; Mental Health</v>
          </cell>
          <cell r="J55" t="str">
            <v>Routledge</v>
          </cell>
          <cell r="K55" t="str">
            <v>1997, Volume 1/1</v>
          </cell>
          <cell r="L55">
            <v>1997</v>
          </cell>
          <cell r="M55">
            <v>5632</v>
          </cell>
          <cell r="N55">
            <v>3942</v>
          </cell>
          <cell r="O55">
            <v>9266</v>
          </cell>
          <cell r="P55">
            <v>6486</v>
          </cell>
          <cell r="S55">
            <v>7386</v>
          </cell>
          <cell r="T55">
            <v>5170</v>
          </cell>
          <cell r="U55">
            <v>0</v>
          </cell>
          <cell r="V55">
            <v>0</v>
          </cell>
          <cell r="W55" t="str">
            <v>1360-7863</v>
          </cell>
          <cell r="X55" t="str">
            <v>1364-6915</v>
          </cell>
          <cell r="Y55">
            <v>29</v>
          </cell>
          <cell r="Z55">
            <v>12</v>
          </cell>
          <cell r="AA55" t="str">
            <v>Q2</v>
          </cell>
          <cell r="AB55" t="str">
            <v>Yes</v>
          </cell>
          <cell r="AC55">
            <v>2.8</v>
          </cell>
          <cell r="AD55" t="str">
            <v xml:space="preserve"> 13/47 GERONTOLOGY,  42/74 GERIATRICS &amp; GERONTOLOGY,  105/276 PSYCHIATRY</v>
          </cell>
          <cell r="AE55" t="str">
            <v>Q1</v>
          </cell>
          <cell r="AF55" t="str">
            <v>Yes</v>
          </cell>
          <cell r="AG55">
            <v>7</v>
          </cell>
          <cell r="AH55" t="str">
            <v>5 / 45 Psychiatric Mental Health, 6 / 39 Gerontology, 25 / 116 Geriatrics and Gerontology, 113 / 567 Psychiatry and Mental Health</v>
          </cell>
          <cell r="AK55" t="str">
            <v>Frequency increase for 2010, previously 6 pa</v>
          </cell>
          <cell r="AS55" t="str">
            <v>www.tandfonline.com/CAMH</v>
          </cell>
        </row>
        <row r="56">
          <cell r="A56" t="str">
            <v>NANC</v>
          </cell>
          <cell r="B56" t="str">
            <v>Aging, Neuropsychology, and Cognition</v>
          </cell>
          <cell r="C56" t="str">
            <v>SSH</v>
          </cell>
          <cell r="D56" t="str">
            <v>Psychology</v>
          </cell>
          <cell r="G56" t="str">
            <v>Clincial &amp; Neuro- Psychology</v>
          </cell>
          <cell r="I56" t="str">
            <v>Neuropsychology</v>
          </cell>
          <cell r="J56" t="str">
            <v>Psych Press</v>
          </cell>
          <cell r="K56" t="str">
            <v>1994, Volume 1/1</v>
          </cell>
          <cell r="L56">
            <v>1997</v>
          </cell>
          <cell r="M56">
            <v>2132</v>
          </cell>
          <cell r="N56">
            <v>1492</v>
          </cell>
          <cell r="O56">
            <v>3576</v>
          </cell>
          <cell r="P56">
            <v>2503</v>
          </cell>
          <cell r="S56">
            <v>2844</v>
          </cell>
          <cell r="T56">
            <v>1991</v>
          </cell>
          <cell r="U56">
            <v>0</v>
          </cell>
          <cell r="V56">
            <v>0</v>
          </cell>
          <cell r="W56" t="str">
            <v>1382-5585</v>
          </cell>
          <cell r="X56" t="str">
            <v>1744-4128</v>
          </cell>
          <cell r="Y56">
            <v>32</v>
          </cell>
          <cell r="Z56">
            <v>6</v>
          </cell>
          <cell r="AA56" t="str">
            <v>Q3</v>
          </cell>
          <cell r="AB56" t="str">
            <v>Yes</v>
          </cell>
          <cell r="AC56">
            <v>1.6</v>
          </cell>
          <cell r="AD56" t="str">
            <v xml:space="preserve"> 65/91 PSYCHOLOGY, DEVELOPMENTAL,  66/99 PSYCHOLOGY, EXPERIMENTAL</v>
          </cell>
          <cell r="AE56" t="str">
            <v>Q2</v>
          </cell>
          <cell r="AF56" t="str">
            <v>Yes</v>
          </cell>
          <cell r="AG56">
            <v>4.3</v>
          </cell>
          <cell r="AH56" t="str">
            <v>30 / 76 Neuropsychology and Physiological Psychology, 56 / 116 Geriatrics and Gerontology, 59 / 165 Experimental and Cognitive Psychology, 230 / 567 Psychiatry and Mental Health</v>
          </cell>
          <cell r="AK56" t="str">
            <v xml:space="preserve">Previously published by US office, moving to UK for 2007. Increase in pages for 2008
</v>
          </cell>
          <cell r="AS56" t="str">
            <v>www.tandfonline.com/NANC</v>
          </cell>
        </row>
        <row r="57">
          <cell r="A57" t="str">
            <v>RAGR</v>
          </cell>
          <cell r="B57" t="str">
            <v>Agrekon</v>
          </cell>
          <cell r="C57" t="str">
            <v>SSH</v>
          </cell>
          <cell r="D57" t="str">
            <v>Business Management &amp; Economics</v>
          </cell>
          <cell r="H57" t="str">
            <v>African Studies</v>
          </cell>
          <cell r="I57" t="str">
            <v>Economics</v>
          </cell>
          <cell r="J57" t="str">
            <v>Routledge</v>
          </cell>
          <cell r="K57" t="str">
            <v>1962, Volume 1/1</v>
          </cell>
          <cell r="L57">
            <v>1997</v>
          </cell>
          <cell r="M57">
            <v>546</v>
          </cell>
          <cell r="N57">
            <v>382</v>
          </cell>
          <cell r="O57">
            <v>899</v>
          </cell>
          <cell r="P57">
            <v>629</v>
          </cell>
          <cell r="S57">
            <v>722</v>
          </cell>
          <cell r="T57">
            <v>505</v>
          </cell>
          <cell r="U57">
            <v>0</v>
          </cell>
          <cell r="V57">
            <v>0</v>
          </cell>
          <cell r="W57" t="str">
            <v>0303-1853</v>
          </cell>
          <cell r="X57" t="str">
            <v>2078-0400</v>
          </cell>
          <cell r="Y57">
            <v>64</v>
          </cell>
          <cell r="Z57">
            <v>4</v>
          </cell>
          <cell r="AA57" t="str">
            <v>Q2</v>
          </cell>
          <cell r="AB57" t="str">
            <v>Yes</v>
          </cell>
          <cell r="AC57">
            <v>1.6</v>
          </cell>
          <cell r="AD57" t="str">
            <v xml:space="preserve"> 18/39 AGRICULTURAL ECONOMICS &amp; POLICY</v>
          </cell>
          <cell r="AE57" t="str">
            <v>Q2</v>
          </cell>
          <cell r="AF57" t="str">
            <v>Yes</v>
          </cell>
          <cell r="AG57">
            <v>2.8</v>
          </cell>
          <cell r="AH57" t="str">
            <v>182 / 406 Agronomy and Crop Science, 320 / 821 Geography, Planning and Development, 324 / 716 Economics and Econometrics</v>
          </cell>
          <cell r="AK57" t="str">
            <v>New 2010. Previous publisher Agricultural Economics Association of South Africa.</v>
          </cell>
          <cell r="AS57" t="str">
            <v>www.tandfonline.com/RAGR</v>
          </cell>
        </row>
        <row r="58">
          <cell r="A58" t="str">
            <v>WJSA</v>
          </cell>
          <cell r="B58" t="str">
            <v xml:space="preserve">Agroecology and Sustainable Food Systems </v>
          </cell>
          <cell r="C58" t="str">
            <v>S&amp;T</v>
          </cell>
          <cell r="D58" t="str">
            <v>Biological, Earth &amp; Environmental Food Science</v>
          </cell>
          <cell r="K58" t="str">
            <v>1990, Volume 1/1</v>
          </cell>
          <cell r="L58">
            <v>1997</v>
          </cell>
          <cell r="M58">
            <v>2364</v>
          </cell>
          <cell r="N58">
            <v>1655</v>
          </cell>
          <cell r="O58">
            <v>3105</v>
          </cell>
          <cell r="P58">
            <v>2174</v>
          </cell>
          <cell r="S58">
            <v>3067</v>
          </cell>
          <cell r="T58">
            <v>2147</v>
          </cell>
          <cell r="U58">
            <v>0</v>
          </cell>
          <cell r="V58">
            <v>0</v>
          </cell>
          <cell r="W58" t="str">
            <v>2168-3565</v>
          </cell>
          <cell r="X58" t="str">
            <v>2168-3573</v>
          </cell>
          <cell r="Y58">
            <v>49</v>
          </cell>
          <cell r="Z58">
            <v>10</v>
          </cell>
          <cell r="AA58" t="str">
            <v>Q1</v>
          </cell>
          <cell r="AB58" t="str">
            <v>Yes</v>
          </cell>
          <cell r="AC58">
            <v>2.4</v>
          </cell>
          <cell r="AD58" t="str">
            <v xml:space="preserve"> 20/89 AGRICULTURE, MULTIDISCIPLINARY,  68/91 GREEN &amp; SUSTAINABLE SCIENCE &amp; TECHNOLOGY</v>
          </cell>
          <cell r="AE58" t="str">
            <v>Q1</v>
          </cell>
          <cell r="AF58" t="str">
            <v>Yes</v>
          </cell>
          <cell r="AG58">
            <v>4.8</v>
          </cell>
          <cell r="AH58" t="str">
            <v>62 / 306 Development, 105 / 406 Agronomy and Crop Science, 127 / 270 Renewable Energy, Sustainability and the Environment</v>
          </cell>
          <cell r="AI58" t="str">
            <v xml:space="preserve"> </v>
          </cell>
          <cell r="AK58" t="str">
            <v>NEW 2009 - Haworth. Frequency increase from 8 to 10 for 2013. Name change 2013, previous title Journal of Sustainable Agriculture</v>
          </cell>
          <cell r="AS58" t="str">
            <v>www.tandfonline.com/WJSA</v>
          </cell>
        </row>
        <row r="59">
          <cell r="A59" t="str">
            <v>YBAC</v>
          </cell>
          <cell r="B59" t="str">
            <v xml:space="preserve">AICCM Bulletin </v>
          </cell>
          <cell r="C59" t="str">
            <v>SSH</v>
          </cell>
          <cell r="D59" t="str">
            <v>Hospitality, Leisure, Sport and Tourism</v>
          </cell>
          <cell r="G59" t="str">
            <v>Conservation, Heritage &amp; Museum Studies</v>
          </cell>
          <cell r="K59">
            <v>1975</v>
          </cell>
          <cell r="L59">
            <v>1997</v>
          </cell>
          <cell r="M59">
            <v>542</v>
          </cell>
          <cell r="N59">
            <v>379</v>
          </cell>
          <cell r="O59">
            <v>876</v>
          </cell>
          <cell r="P59">
            <v>613</v>
          </cell>
          <cell r="Q59">
            <v>950</v>
          </cell>
          <cell r="R59">
            <v>665</v>
          </cell>
          <cell r="S59">
            <v>776</v>
          </cell>
          <cell r="T59">
            <v>543</v>
          </cell>
          <cell r="U59">
            <v>0</v>
          </cell>
          <cell r="V59">
            <v>0</v>
          </cell>
          <cell r="W59" t="str">
            <v>1034-4233</v>
          </cell>
          <cell r="X59" t="str">
            <v>2204-4183</v>
          </cell>
          <cell r="Y59">
            <v>46</v>
          </cell>
          <cell r="Z59">
            <v>2</v>
          </cell>
          <cell r="AA59" t="str">
            <v/>
          </cell>
          <cell r="AB59" t="str">
            <v>No</v>
          </cell>
          <cell r="AC59" t="str">
            <v/>
          </cell>
          <cell r="AD59" t="str">
            <v/>
          </cell>
          <cell r="AE59" t="str">
            <v>Q2</v>
          </cell>
          <cell r="AF59" t="str">
            <v>Yes</v>
          </cell>
          <cell r="AG59">
            <v>0.5</v>
          </cell>
          <cell r="AH59" t="str">
            <v>31 / 83 Museology, 52 / 103 Conservation</v>
          </cell>
          <cell r="AK59" t="str">
            <v>New for 2016. Previous publisher Maney Publishing.</v>
          </cell>
          <cell r="AS59" t="str">
            <v>www.tandfonline.com/YBAC</v>
          </cell>
        </row>
        <row r="60">
          <cell r="A60" t="str">
            <v>CAIC</v>
          </cell>
          <cell r="B60" t="str">
            <v>AIDS Care</v>
          </cell>
          <cell r="C60" t="str">
            <v>Medical</v>
          </cell>
          <cell r="D60" t="str">
            <v>Allied &amp; Public Health</v>
          </cell>
          <cell r="I60" t="str">
            <v>Health &amp; Society</v>
          </cell>
          <cell r="J60" t="str">
            <v>T&amp;F Ltd</v>
          </cell>
          <cell r="K60" t="str">
            <v>1989, Volume 1/1</v>
          </cell>
          <cell r="L60" t="str">
            <v>1995, Volume 7/1</v>
          </cell>
          <cell r="M60" t="str">
            <v>online only</v>
          </cell>
          <cell r="N60">
            <v>3236</v>
          </cell>
          <cell r="O60" t="str">
            <v>online only</v>
          </cell>
          <cell r="P60">
            <v>5369</v>
          </cell>
          <cell r="S60" t="str">
            <v>online only</v>
          </cell>
          <cell r="T60">
            <v>4280</v>
          </cell>
          <cell r="U60" t="str">
            <v>online only</v>
          </cell>
          <cell r="V60">
            <v>0</v>
          </cell>
          <cell r="W60" t="str">
            <v>0954-0121</v>
          </cell>
          <cell r="X60" t="str">
            <v>1360-0451</v>
          </cell>
          <cell r="Y60">
            <v>37</v>
          </cell>
          <cell r="Z60">
            <v>12</v>
          </cell>
          <cell r="AA60" t="str">
            <v>Q3</v>
          </cell>
          <cell r="AB60" t="str">
            <v>Yes</v>
          </cell>
          <cell r="AC60">
            <v>1.2</v>
          </cell>
          <cell r="AD60" t="str">
            <v xml:space="preserve"> 41/46 SOCIAL SCIENCES, BIOMEDICAL,  99/118 HEALTH POLICY &amp; SERVICES,  126/218 PSYCHOLOGY, MULTIDISCIPLINARY,  317/403 PUBLIC, ENVIRONMENTAL &amp; OCCUPATIONAL HEALTH</v>
          </cell>
          <cell r="AE60" t="str">
            <v>Q2</v>
          </cell>
          <cell r="AF60" t="str">
            <v>Yes</v>
          </cell>
          <cell r="AG60">
            <v>3.5</v>
          </cell>
          <cell r="AH60" t="str">
            <v>133 / 310 Social Psychology, 136 / 371 Health (social science), 288 / 665 Public Health, Environmental and Occupational Health</v>
          </cell>
          <cell r="AK60" t="str">
            <v>online only for 2018</v>
          </cell>
          <cell r="AS60" t="str">
            <v>www.tandfonline.com/CAIC</v>
          </cell>
        </row>
        <row r="61">
          <cell r="A61" t="str">
            <v>UABR</v>
          </cell>
          <cell r="B61" t="str">
            <v>AJOB Empirical Bioethics</v>
          </cell>
          <cell r="C61" t="str">
            <v>Medical</v>
          </cell>
          <cell r="D61" t="str">
            <v>Allied &amp; Public Health</v>
          </cell>
          <cell r="I61" t="str">
            <v>Public Health</v>
          </cell>
          <cell r="J61" t="str">
            <v>Routledge</v>
          </cell>
          <cell r="K61" t="str">
            <v>2010, Volume 1/1</v>
          </cell>
          <cell r="L61" t="str">
            <v>2010, Volume 1/1</v>
          </cell>
          <cell r="M61" t="str">
            <v>Only available as part of the pack</v>
          </cell>
          <cell r="N61" t="str">
            <v>Only available as part of the pack</v>
          </cell>
          <cell r="O61" t="str">
            <v>Only available as part of the pack</v>
          </cell>
          <cell r="P61" t="str">
            <v>Only available as part of the pack</v>
          </cell>
          <cell r="S61" t="str">
            <v>Only available as part of the pack</v>
          </cell>
          <cell r="T61" t="str">
            <v>Only available as part of the pack</v>
          </cell>
          <cell r="U61" t="str">
            <v>Only available as part of the pack</v>
          </cell>
          <cell r="V61" t="str">
            <v>Only available as part of the pack</v>
          </cell>
          <cell r="W61" t="str">
            <v>2329-4515</v>
          </cell>
          <cell r="X61" t="str">
            <v>2329-4523</v>
          </cell>
          <cell r="Y61">
            <v>15</v>
          </cell>
          <cell r="AA61" t="str">
            <v/>
          </cell>
          <cell r="AB61" t="str">
            <v>No</v>
          </cell>
          <cell r="AC61" t="str">
            <v/>
          </cell>
          <cell r="AD61" t="str">
            <v/>
          </cell>
          <cell r="AE61" t="str">
            <v>Q1</v>
          </cell>
          <cell r="AF61" t="str">
            <v>Yes</v>
          </cell>
          <cell r="AG61">
            <v>3.9</v>
          </cell>
          <cell r="AH61" t="str">
            <v>40 / 806 Philosophy, 110 / 310 Health Policy, 116 / 371 Health (social science)</v>
          </cell>
          <cell r="AI61" t="str">
            <v>UJOBP</v>
          </cell>
          <cell r="AJ61" t="str">
            <v xml:space="preserve"> </v>
          </cell>
          <cell r="AK61" t="str">
            <v>Only available as part of the pack.</v>
          </cell>
          <cell r="AS61" t="str">
            <v>www.tandfonline.com/UABR</v>
          </cell>
        </row>
        <row r="62">
          <cell r="A62" t="str">
            <v>UJOBP</v>
          </cell>
          <cell r="B62" t="str">
            <v>AJOB Journals (includes UAJB-American Journal of Bioethics, UABN-AJOB Neuroscience &amp; UABR- AJOB Empirical Bioethics)</v>
          </cell>
          <cell r="C62" t="str">
            <v>Medical</v>
          </cell>
          <cell r="D62" t="str">
            <v>Allied &amp; Public Health</v>
          </cell>
          <cell r="I62" t="str">
            <v>Public Health</v>
          </cell>
          <cell r="J62" t="str">
            <v>T&amp;F Ltd</v>
          </cell>
          <cell r="M62">
            <v>2486</v>
          </cell>
          <cell r="N62">
            <v>1740</v>
          </cell>
          <cell r="O62">
            <v>4095</v>
          </cell>
          <cell r="P62">
            <v>2867</v>
          </cell>
          <cell r="S62">
            <v>3280</v>
          </cell>
          <cell r="T62">
            <v>2296</v>
          </cell>
          <cell r="U62" t="str">
            <v xml:space="preserve"> </v>
          </cell>
          <cell r="V62" t="str">
            <v xml:space="preserve"> </v>
          </cell>
          <cell r="W62" t="str">
            <v xml:space="preserve"> </v>
          </cell>
          <cell r="X62" t="str">
            <v xml:space="preserve"> </v>
          </cell>
          <cell r="Y62" t="str">
            <v>AJOB Journal Pack</v>
          </cell>
          <cell r="Z62" t="str">
            <v>PACK</v>
          </cell>
          <cell r="AA62">
            <v>0</v>
          </cell>
          <cell r="AB62">
            <v>0</v>
          </cell>
          <cell r="AC62">
            <v>0</v>
          </cell>
          <cell r="AD62">
            <v>0</v>
          </cell>
          <cell r="AE62">
            <v>0</v>
          </cell>
          <cell r="AF62">
            <v>0</v>
          </cell>
          <cell r="AG62">
            <v>0</v>
          </cell>
          <cell r="AH62">
            <v>0</v>
          </cell>
          <cell r="AJ62" t="str">
            <v>X</v>
          </cell>
          <cell r="AK62" t="str">
            <v>Change of title 2014, former title AJOB Primary Research now AJOB Empirical Bioethics. New pack available from 2011 ISSNS UAJB print 1526-5161 online 1536-0075. UABN print 2150-7740 online 2150-7759 UABR print 2329-4515 online 2329-4523.</v>
          </cell>
          <cell r="AS62" t="str">
            <v>www.tandfonline.com/UJOBP</v>
          </cell>
        </row>
        <row r="63">
          <cell r="A63" t="str">
            <v>UABN</v>
          </cell>
          <cell r="B63" t="str">
            <v>AJOB Neuroscience</v>
          </cell>
          <cell r="C63" t="str">
            <v>Medical</v>
          </cell>
          <cell r="D63" t="str">
            <v>Clinical Psychiatry &amp; Neuroscience</v>
          </cell>
          <cell r="I63" t="str">
            <v>Public Health</v>
          </cell>
          <cell r="J63" t="str">
            <v>Routledge</v>
          </cell>
          <cell r="K63" t="str">
            <v>2010, Volume 1/1</v>
          </cell>
          <cell r="L63" t="str">
            <v>2010, Volume 1/1</v>
          </cell>
          <cell r="M63" t="str">
            <v>Only available as part of the pack</v>
          </cell>
          <cell r="N63" t="str">
            <v>Only available as part of the pack</v>
          </cell>
          <cell r="O63" t="str">
            <v>Only available as part of the pack</v>
          </cell>
          <cell r="P63" t="str">
            <v>Only available as part of the pack</v>
          </cell>
          <cell r="S63" t="str">
            <v>Only available as part of the pack</v>
          </cell>
          <cell r="T63" t="str">
            <v>Only available as part of the pack</v>
          </cell>
          <cell r="U63" t="str">
            <v>Only available as part of the pack</v>
          </cell>
          <cell r="V63" t="str">
            <v>Only available as part of the pack</v>
          </cell>
          <cell r="W63" t="str">
            <v>2150-7740</v>
          </cell>
          <cell r="X63" t="str">
            <v>2150-7759</v>
          </cell>
          <cell r="Y63">
            <v>15</v>
          </cell>
          <cell r="AA63" t="str">
            <v/>
          </cell>
          <cell r="AB63" t="str">
            <v>No</v>
          </cell>
          <cell r="AC63" t="str">
            <v/>
          </cell>
          <cell r="AD63" t="str">
            <v/>
          </cell>
          <cell r="AE63" t="str">
            <v>Q1</v>
          </cell>
          <cell r="AF63" t="str">
            <v>Yes</v>
          </cell>
          <cell r="AG63">
            <v>12.2</v>
          </cell>
          <cell r="AH63" t="str">
            <v>14 / 113 Neuroscience (all)</v>
          </cell>
          <cell r="AI63" t="str">
            <v>UJOBP</v>
          </cell>
          <cell r="AJ63" t="str">
            <v xml:space="preserve"> </v>
          </cell>
          <cell r="AK63" t="str">
            <v>Only available as part of the pack.</v>
          </cell>
          <cell r="AS63" t="str">
            <v>www.tandfonline.com/UABN</v>
          </cell>
        </row>
        <row r="64">
          <cell r="A64" t="str">
            <v>UAKC</v>
          </cell>
          <cell r="B64" t="str">
            <v>AKCE International Journal of Graphs and Combinatorics</v>
          </cell>
          <cell r="C64" t="str">
            <v>S&amp;T</v>
          </cell>
          <cell r="M64" t="str">
            <v>OA</v>
          </cell>
          <cell r="N64" t="str">
            <v>OA</v>
          </cell>
          <cell r="O64" t="str">
            <v>OA</v>
          </cell>
          <cell r="P64" t="str">
            <v>OA</v>
          </cell>
          <cell r="Q64" t="str">
            <v>OA</v>
          </cell>
          <cell r="R64" t="str">
            <v>OA</v>
          </cell>
          <cell r="S64" t="str">
            <v>OA</v>
          </cell>
          <cell r="T64" t="str">
            <v>OA</v>
          </cell>
          <cell r="U64" t="str">
            <v>OA</v>
          </cell>
          <cell r="V64" t="str">
            <v>OA</v>
          </cell>
          <cell r="W64" t="str">
            <v>0972-8600</v>
          </cell>
          <cell r="X64" t="str">
            <v>2543-3474</v>
          </cell>
          <cell r="Y64" t="str">
            <v>OA</v>
          </cell>
          <cell r="Z64" t="str">
            <v>OA</v>
          </cell>
          <cell r="AA64" t="str">
            <v>Q1</v>
          </cell>
          <cell r="AB64" t="str">
            <v>Yes</v>
          </cell>
          <cell r="AC64">
            <v>1</v>
          </cell>
          <cell r="AD64" t="str">
            <v xml:space="preserve"> 117/489 MATHEMATICS,  181/331 MATHEMATICS, APPLIED</v>
          </cell>
          <cell r="AE64" t="str">
            <v>Q2</v>
          </cell>
          <cell r="AF64" t="str">
            <v>Yes</v>
          </cell>
          <cell r="AG64">
            <v>2</v>
          </cell>
          <cell r="AH64" t="str">
            <v>29 / 92 Discrete Mathematics and Combinatorics</v>
          </cell>
          <cell r="AK64" t="str">
            <v>New for 2020. Open Access title. Previous publisher Elsevier</v>
          </cell>
          <cell r="AO64" t="str">
            <v>X</v>
          </cell>
        </row>
        <row r="65">
          <cell r="A65" t="str">
            <v>TALC</v>
          </cell>
          <cell r="B65" t="str">
            <v>Alcheringa: An Australasian Journal of Palaeontology</v>
          </cell>
          <cell r="C65" t="str">
            <v>S&amp;T</v>
          </cell>
          <cell r="D65" t="str">
            <v>Biological, Earth &amp; Environmental Food Science</v>
          </cell>
          <cell r="I65" t="str">
            <v>Palaeobiology</v>
          </cell>
          <cell r="J65" t="str">
            <v>T&amp;F</v>
          </cell>
          <cell r="K65" t="str">
            <v>1975, Volume 1/1</v>
          </cell>
          <cell r="L65" t="str">
            <v>1975, Volume 1/1</v>
          </cell>
          <cell r="M65">
            <v>449</v>
          </cell>
          <cell r="N65">
            <v>314</v>
          </cell>
          <cell r="O65">
            <v>745</v>
          </cell>
          <cell r="P65">
            <v>521</v>
          </cell>
          <cell r="Q65">
            <v>1069</v>
          </cell>
          <cell r="R65">
            <v>748</v>
          </cell>
          <cell r="S65">
            <v>600</v>
          </cell>
          <cell r="T65">
            <v>420</v>
          </cell>
          <cell r="U65">
            <v>0</v>
          </cell>
          <cell r="V65">
            <v>0</v>
          </cell>
          <cell r="W65" t="str">
            <v>0311-5518</v>
          </cell>
          <cell r="X65" t="str">
            <v>1752-0754</v>
          </cell>
          <cell r="Y65">
            <v>49</v>
          </cell>
          <cell r="Z65">
            <v>4</v>
          </cell>
          <cell r="AA65" t="str">
            <v>Q3</v>
          </cell>
          <cell r="AB65" t="str">
            <v>Yes</v>
          </cell>
          <cell r="AC65">
            <v>1.2</v>
          </cell>
          <cell r="AD65" t="str">
            <v xml:space="preserve"> 39/56 PALEONTOLOGY</v>
          </cell>
          <cell r="AE65" t="str">
            <v>Q2</v>
          </cell>
          <cell r="AF65" t="str">
            <v>Yes</v>
          </cell>
          <cell r="AG65">
            <v>2.6</v>
          </cell>
          <cell r="AH65" t="str">
            <v>56 / 113 Paleontology, 348 / 721 Ecology, Evolution, Behavior and Systematics</v>
          </cell>
          <cell r="AK65" t="str">
            <v xml:space="preserve">New for 2007 </v>
          </cell>
          <cell r="AS65" t="str">
            <v>www.tandfonline.com/TALC</v>
          </cell>
        </row>
        <row r="66">
          <cell r="A66" t="str">
            <v>WATQ</v>
          </cell>
          <cell r="B66" t="str">
            <v>Alcoholism Treatment Quarterly</v>
          </cell>
          <cell r="C66" t="str">
            <v>Medical</v>
          </cell>
          <cell r="D66" t="str">
            <v>Allied &amp; Public Health</v>
          </cell>
          <cell r="E66" t="str">
            <v>General Medicine &amp; Dentistry</v>
          </cell>
          <cell r="I66" t="str">
            <v>Behavioral Medicine (Substance Abuse)</v>
          </cell>
          <cell r="J66" t="str">
            <v>T&amp;F Ltd</v>
          </cell>
          <cell r="K66" t="str">
            <v>1984, Volume 1/1</v>
          </cell>
          <cell r="L66">
            <v>1997</v>
          </cell>
          <cell r="M66" t="str">
            <v>online only</v>
          </cell>
          <cell r="N66">
            <v>1196</v>
          </cell>
          <cell r="O66" t="str">
            <v>online only</v>
          </cell>
          <cell r="P66">
            <v>1560</v>
          </cell>
          <cell r="S66" t="str">
            <v>online only</v>
          </cell>
          <cell r="T66">
            <v>1549</v>
          </cell>
          <cell r="U66" t="str">
            <v>online only</v>
          </cell>
          <cell r="V66">
            <v>0</v>
          </cell>
          <cell r="W66" t="str">
            <v>0734-7324</v>
          </cell>
          <cell r="X66" t="str">
            <v>1544-4538</v>
          </cell>
          <cell r="Y66">
            <v>43</v>
          </cell>
          <cell r="Z66">
            <v>4</v>
          </cell>
          <cell r="AA66" t="str">
            <v>Q4</v>
          </cell>
          <cell r="AB66" t="str">
            <v>Yes</v>
          </cell>
          <cell r="AC66">
            <v>0.6</v>
          </cell>
          <cell r="AD66" t="str">
            <v xml:space="preserve"> 49/55 SUBSTANCE ABUSE</v>
          </cell>
          <cell r="AE66" t="str">
            <v>Q3</v>
          </cell>
          <cell r="AF66" t="str">
            <v>Yes</v>
          </cell>
          <cell r="AG66">
            <v>1.6</v>
          </cell>
          <cell r="AH66" t="str">
            <v>234 / 398 Medicine (miscellaneous), 398 / 567 Psychiatry and Mental Health</v>
          </cell>
          <cell r="AK66" t="str">
            <v>NEW 2009 - Haworth. Online only from 2025</v>
          </cell>
          <cell r="AS66" t="str">
            <v>www.tandfonline.com/WATQ</v>
          </cell>
        </row>
        <row r="67">
          <cell r="A67" t="str">
            <v>TAJM</v>
          </cell>
          <cell r="B67" t="str">
            <v>Alexandria Journal of Medicine</v>
          </cell>
          <cell r="C67" t="str">
            <v>Medical</v>
          </cell>
          <cell r="J67" t="str">
            <v>T&amp;F Ltd</v>
          </cell>
          <cell r="M67" t="str">
            <v>OA</v>
          </cell>
          <cell r="N67" t="str">
            <v>OA</v>
          </cell>
          <cell r="O67" t="str">
            <v>OA</v>
          </cell>
          <cell r="P67" t="str">
            <v>OA</v>
          </cell>
          <cell r="Q67" t="str">
            <v>OA</v>
          </cell>
          <cell r="R67" t="str">
            <v>OA</v>
          </cell>
          <cell r="S67" t="str">
            <v>OA</v>
          </cell>
          <cell r="T67" t="str">
            <v>OA</v>
          </cell>
          <cell r="U67" t="str">
            <v>OA</v>
          </cell>
          <cell r="V67" t="str">
            <v>OA</v>
          </cell>
          <cell r="W67" t="str">
            <v>2090-5068</v>
          </cell>
          <cell r="X67" t="str">
            <v>2090-5076</v>
          </cell>
          <cell r="Y67" t="str">
            <v>OA</v>
          </cell>
          <cell r="Z67" t="str">
            <v>OA</v>
          </cell>
          <cell r="AA67" t="str">
            <v>Q3</v>
          </cell>
          <cell r="AB67" t="str">
            <v>Yes</v>
          </cell>
          <cell r="AC67">
            <v>0.8</v>
          </cell>
          <cell r="AD67" t="str">
            <v xml:space="preserve"> 190/325 MEDICINE, GENERAL &amp; INTERNAL</v>
          </cell>
          <cell r="AE67" t="str">
            <v/>
          </cell>
          <cell r="AF67" t="str">
            <v>No</v>
          </cell>
          <cell r="AG67" t="str">
            <v/>
          </cell>
          <cell r="AH67" t="str">
            <v/>
          </cell>
          <cell r="AK67" t="str">
            <v>New for 2019. Previous publisher Elsevier. Open Access Title</v>
          </cell>
          <cell r="AO67" t="str">
            <v>X</v>
          </cell>
        </row>
        <row r="68">
          <cell r="A68" t="str">
            <v>CALM</v>
          </cell>
          <cell r="B68" t="str">
            <v xml:space="preserve">Al-Masaq: Journal of the Medieval Mediterranean </v>
          </cell>
          <cell r="C68" t="str">
            <v>SSH</v>
          </cell>
          <cell r="D68" t="str">
            <v>Arts &amp; Humanities</v>
          </cell>
          <cell r="I68" t="str">
            <v>Area Studies/Middle East</v>
          </cell>
          <cell r="J68" t="str">
            <v>Routledge</v>
          </cell>
          <cell r="K68" t="str">
            <v>1988, Volume 1/1</v>
          </cell>
          <cell r="L68" t="str">
            <v>2002, Volume 14/1</v>
          </cell>
          <cell r="M68">
            <v>654</v>
          </cell>
          <cell r="N68">
            <v>458</v>
          </cell>
          <cell r="O68">
            <v>1088</v>
          </cell>
          <cell r="P68">
            <v>761</v>
          </cell>
          <cell r="S68">
            <v>873</v>
          </cell>
          <cell r="T68">
            <v>611</v>
          </cell>
          <cell r="U68">
            <v>0</v>
          </cell>
          <cell r="V68">
            <v>0</v>
          </cell>
          <cell r="W68" t="str">
            <v>0950-3110</v>
          </cell>
          <cell r="X68" t="str">
            <v>1473-348X</v>
          </cell>
          <cell r="Y68">
            <v>37</v>
          </cell>
          <cell r="Z68">
            <v>3</v>
          </cell>
          <cell r="AA68" t="str">
            <v/>
          </cell>
          <cell r="AB68" t="str">
            <v>Yes</v>
          </cell>
          <cell r="AC68">
            <v>0.3</v>
          </cell>
          <cell r="AD68" t="str">
            <v/>
          </cell>
          <cell r="AE68" t="str">
            <v>Q2</v>
          </cell>
          <cell r="AF68" t="str">
            <v>Yes</v>
          </cell>
          <cell r="AG68">
            <v>0.6</v>
          </cell>
          <cell r="AH68" t="str">
            <v>178 / 644 Religious Studies, 492 / 1760 History</v>
          </cell>
          <cell r="AK68" t="str">
            <v>Change of title for 2016, former title name Al-Masaq: Islam &amp; the Medieval Mediterranean</v>
          </cell>
          <cell r="AS68" t="str">
            <v>www.tandfonline.com/CALM</v>
          </cell>
        </row>
        <row r="69">
          <cell r="A69" t="str">
            <v>YAMB</v>
          </cell>
          <cell r="B69" t="str">
            <v>Ambix: The Journal of the Society for the History of Alchemy and Chemistry</v>
          </cell>
          <cell r="C69" t="str">
            <v>S&amp;T</v>
          </cell>
          <cell r="D69" t="str">
            <v>Chemistry</v>
          </cell>
          <cell r="E69" t="str">
            <v xml:space="preserve"> </v>
          </cell>
          <cell r="J69" t="str">
            <v>T&amp;F Ltd</v>
          </cell>
          <cell r="K69">
            <v>1937</v>
          </cell>
          <cell r="L69">
            <v>1997</v>
          </cell>
          <cell r="M69">
            <v>424</v>
          </cell>
          <cell r="N69">
            <v>348</v>
          </cell>
          <cell r="O69">
            <v>729</v>
          </cell>
          <cell r="P69">
            <v>598</v>
          </cell>
          <cell r="S69">
            <v>603</v>
          </cell>
          <cell r="T69">
            <v>494</v>
          </cell>
          <cell r="U69">
            <v>0</v>
          </cell>
          <cell r="V69">
            <v>0</v>
          </cell>
          <cell r="W69" t="str">
            <v>0002-6980</v>
          </cell>
          <cell r="X69" t="str">
            <v>1745-8234</v>
          </cell>
          <cell r="Y69">
            <v>72</v>
          </cell>
          <cell r="Z69">
            <v>4</v>
          </cell>
          <cell r="AA69" t="str">
            <v>Q3</v>
          </cell>
          <cell r="AB69" t="str">
            <v>Yes</v>
          </cell>
          <cell r="AC69">
            <v>0.3</v>
          </cell>
          <cell r="AD69" t="str">
            <v xml:space="preserve"> 72/104 HISTORY &amp; PHILOSOPHY OF SCIENCE</v>
          </cell>
          <cell r="AE69" t="str">
            <v>Q2</v>
          </cell>
          <cell r="AF69" t="str">
            <v>Yes</v>
          </cell>
          <cell r="AG69">
            <v>0.8</v>
          </cell>
          <cell r="AH69" t="str">
            <v>92 / 111 Chemistry (miscellaneous), 105 / 223 History and Philosophy of Science</v>
          </cell>
          <cell r="AK69" t="str">
            <v>New for 2016. Previous publisher Maney Publishing.</v>
          </cell>
          <cell r="AS69" t="str">
            <v>www.tandfonline.com/YAMB</v>
          </cell>
        </row>
        <row r="70">
          <cell r="A70" t="str">
            <v>RAMJ</v>
          </cell>
          <cell r="B70" t="str">
            <v>Amerasia Journal</v>
          </cell>
          <cell r="C70" t="str">
            <v>SSH</v>
          </cell>
          <cell r="D70" t="str">
            <v>Politics, International Relations &amp; Area Studies</v>
          </cell>
          <cell r="H70" t="str">
            <v>Race &amp; Ethnic Studies</v>
          </cell>
          <cell r="J70" t="str">
            <v>Routledge</v>
          </cell>
          <cell r="L70">
            <v>1997</v>
          </cell>
          <cell r="M70">
            <v>572</v>
          </cell>
          <cell r="N70">
            <v>400</v>
          </cell>
          <cell r="O70">
            <v>796</v>
          </cell>
          <cell r="P70">
            <v>557</v>
          </cell>
          <cell r="S70">
            <v>655</v>
          </cell>
          <cell r="T70">
            <v>459</v>
          </cell>
          <cell r="W70" t="str">
            <v>0044-7471</v>
          </cell>
          <cell r="Y70">
            <v>51</v>
          </cell>
          <cell r="Z70">
            <v>3</v>
          </cell>
          <cell r="AA70" t="str">
            <v/>
          </cell>
          <cell r="AB70" t="str">
            <v>Yes</v>
          </cell>
          <cell r="AC70">
            <v>0.4</v>
          </cell>
          <cell r="AD70" t="str">
            <v/>
          </cell>
          <cell r="AE70" t="str">
            <v>Q2</v>
          </cell>
          <cell r="AF70" t="str">
            <v>Yes</v>
          </cell>
          <cell r="AG70">
            <v>0.4</v>
          </cell>
          <cell r="AH70" t="str">
            <v>731 / 1304 Cultural Studies, 781 / 1760 History</v>
          </cell>
          <cell r="AK70" t="str">
            <v>New for 2019. First year into the packages 2020. Previously self published.</v>
          </cell>
        </row>
        <row r="71">
          <cell r="A71" t="str">
            <v>UAAAP</v>
          </cell>
          <cell r="B71" t="str">
            <v>American Academy Advertising Journal Pack (AAA Journals)</v>
          </cell>
          <cell r="C71" t="str">
            <v>SSH</v>
          </cell>
          <cell r="D71" t="str">
            <v>Business Management &amp; Economics</v>
          </cell>
          <cell r="I71" t="str">
            <v>Business Management/Marketing</v>
          </cell>
          <cell r="J71" t="str">
            <v>Routledge</v>
          </cell>
          <cell r="K71" t="str">
            <v>1978, Volume 1/1</v>
          </cell>
          <cell r="L71">
            <v>1997</v>
          </cell>
          <cell r="M71">
            <v>427</v>
          </cell>
          <cell r="N71">
            <v>299</v>
          </cell>
          <cell r="O71">
            <v>688</v>
          </cell>
          <cell r="P71">
            <v>482</v>
          </cell>
          <cell r="S71">
            <v>513</v>
          </cell>
          <cell r="T71">
            <v>359</v>
          </cell>
          <cell r="U71" t="str">
            <v xml:space="preserve"> </v>
          </cell>
          <cell r="V71" t="str">
            <v xml:space="preserve"> </v>
          </cell>
          <cell r="W71" t="str">
            <v xml:space="preserve"> </v>
          </cell>
          <cell r="X71" t="str">
            <v xml:space="preserve"> </v>
          </cell>
          <cell r="Y71" t="str">
            <v>American Academy Advertising Journals Pack</v>
          </cell>
          <cell r="Z71" t="str">
            <v>PACK</v>
          </cell>
          <cell r="AA71">
            <v>0</v>
          </cell>
          <cell r="AB71">
            <v>0</v>
          </cell>
          <cell r="AC71">
            <v>0</v>
          </cell>
          <cell r="AD71">
            <v>0</v>
          </cell>
          <cell r="AE71">
            <v>0</v>
          </cell>
          <cell r="AF71">
            <v>0</v>
          </cell>
          <cell r="AG71">
            <v>0</v>
          </cell>
          <cell r="AH71">
            <v>0</v>
          </cell>
          <cell r="AJ71" t="str">
            <v>X</v>
          </cell>
          <cell r="AK71" t="str">
            <v>New Pack for 2013. Includes UJCI Journal of Current Issues and Research Advertising Vol 34 = 2013  and UJIA Journal of Interactive Advertising. UJCI is only available to purchase as part of the pack. Archive date information for UJCI.</v>
          </cell>
          <cell r="AS71" t="str">
            <v>www.tandfonline.com/UAAAP</v>
          </cell>
        </row>
        <row r="72">
          <cell r="A72" t="str">
            <v>RACH</v>
          </cell>
          <cell r="B72" t="str">
            <v>American Communist History</v>
          </cell>
          <cell r="C72" t="str">
            <v>SSH</v>
          </cell>
          <cell r="D72" t="str">
            <v>Arts &amp; Humanities</v>
          </cell>
          <cell r="I72" t="str">
            <v>History</v>
          </cell>
          <cell r="J72" t="str">
            <v>Routledge</v>
          </cell>
          <cell r="K72" t="str">
            <v>2002, Volume 1/1</v>
          </cell>
          <cell r="L72" t="str">
            <v>2002, Volume 1/1</v>
          </cell>
          <cell r="M72">
            <v>1011</v>
          </cell>
          <cell r="N72">
            <v>707</v>
          </cell>
          <cell r="O72">
            <v>1678</v>
          </cell>
          <cell r="P72">
            <v>1174</v>
          </cell>
          <cell r="S72">
            <v>1330</v>
          </cell>
          <cell r="T72">
            <v>931</v>
          </cell>
          <cell r="U72">
            <v>0</v>
          </cell>
          <cell r="V72">
            <v>0</v>
          </cell>
          <cell r="W72" t="str">
            <v>1474-3892</v>
          </cell>
          <cell r="X72" t="str">
            <v>1474-3906</v>
          </cell>
          <cell r="Y72">
            <v>24</v>
          </cell>
          <cell r="Z72">
            <v>4</v>
          </cell>
          <cell r="AA72" t="str">
            <v/>
          </cell>
          <cell r="AB72" t="str">
            <v>No</v>
          </cell>
          <cell r="AC72" t="str">
            <v/>
          </cell>
          <cell r="AD72" t="str">
            <v/>
          </cell>
          <cell r="AE72" t="str">
            <v>Q3</v>
          </cell>
          <cell r="AF72" t="str">
            <v>Yes</v>
          </cell>
          <cell r="AG72">
            <v>0.3</v>
          </cell>
          <cell r="AH72" t="str">
            <v>1039 / 1760 History, 1286 / 1466 Sociology and Political Science</v>
          </cell>
          <cell r="AK72" t="str">
            <v>Frequency increase for 2010, previously 2 pa.</v>
          </cell>
          <cell r="AS72" t="str">
            <v>www.tandfonline.com/RACH</v>
          </cell>
        </row>
        <row r="73">
          <cell r="A73" t="str">
            <v>UAJB</v>
          </cell>
          <cell r="B73" t="str">
            <v>American Journal of Bioethics</v>
          </cell>
          <cell r="C73" t="str">
            <v>Medical</v>
          </cell>
          <cell r="D73" t="str">
            <v>Allied &amp; Public Health</v>
          </cell>
          <cell r="I73" t="str">
            <v>Public Health</v>
          </cell>
          <cell r="J73" t="str">
            <v>T&amp;F Ltd</v>
          </cell>
          <cell r="K73" t="str">
            <v>2001, Volume 1/1</v>
          </cell>
          <cell r="L73" t="str">
            <v>2001, Volume 1/1</v>
          </cell>
          <cell r="M73" t="str">
            <v>Only available as part of the pack</v>
          </cell>
          <cell r="N73" t="str">
            <v>Only available as part of the pack</v>
          </cell>
          <cell r="O73" t="str">
            <v>Only available as part of the pack</v>
          </cell>
          <cell r="P73" t="str">
            <v>Only available as part of the pack</v>
          </cell>
          <cell r="S73" t="str">
            <v>Only available as part of the pack</v>
          </cell>
          <cell r="T73" t="str">
            <v>Only available as part of the pack</v>
          </cell>
          <cell r="U73" t="str">
            <v>Only available as part of the pack</v>
          </cell>
          <cell r="V73" t="str">
            <v>Only available as part of the pack</v>
          </cell>
          <cell r="W73" t="str">
            <v>1526-5161</v>
          </cell>
          <cell r="X73" t="str">
            <v>1536-0075</v>
          </cell>
          <cell r="Y73">
            <v>24</v>
          </cell>
          <cell r="AA73" t="str">
            <v>Q1</v>
          </cell>
          <cell r="AB73" t="str">
            <v>Yes</v>
          </cell>
          <cell r="AC73">
            <v>17</v>
          </cell>
          <cell r="AD73" t="str">
            <v xml:space="preserve"> 1/77 ETHICS,  1/67 SOCIAL ISSUES,  1/46 SOCIAL SCIENCES, BIOMEDICAL,  1/23 MEDICAL ETHICS</v>
          </cell>
          <cell r="AE73" t="str">
            <v>Q1</v>
          </cell>
          <cell r="AF73" t="str">
            <v>Yes</v>
          </cell>
          <cell r="AG73">
            <v>12.3</v>
          </cell>
          <cell r="AH73" t="str">
            <v>1 / 46 Issues, Ethics and Legal Aspects, 9 / 310 Health Policy</v>
          </cell>
          <cell r="AI73" t="str">
            <v>UJOBP</v>
          </cell>
          <cell r="AJ73" t="str">
            <v xml:space="preserve"> </v>
          </cell>
          <cell r="AK73" t="str">
            <v>Only available as part of the pack.</v>
          </cell>
          <cell r="AS73" t="str">
            <v>www.tandfonline.com/UAJB</v>
          </cell>
        </row>
        <row r="74">
          <cell r="A74" t="str">
            <v>UJHY</v>
          </cell>
          <cell r="B74" t="str">
            <v>American Journal of Clinical Hypnosis</v>
          </cell>
          <cell r="C74" t="str">
            <v>SSH</v>
          </cell>
          <cell r="D74" t="str">
            <v>Mental Health &amp; Social Care</v>
          </cell>
          <cell r="G74" t="str">
            <v>Clincial &amp; Neuro- Psychology</v>
          </cell>
          <cell r="I74" t="str">
            <v>Therapy</v>
          </cell>
          <cell r="K74" t="str">
            <v>1958, Volume 1/1</v>
          </cell>
          <cell r="L74">
            <v>1997</v>
          </cell>
          <cell r="M74">
            <v>794</v>
          </cell>
          <cell r="N74">
            <v>556</v>
          </cell>
          <cell r="O74">
            <v>1313</v>
          </cell>
          <cell r="P74">
            <v>919</v>
          </cell>
          <cell r="S74">
            <v>1047</v>
          </cell>
          <cell r="T74">
            <v>733</v>
          </cell>
          <cell r="U74">
            <v>0</v>
          </cell>
          <cell r="V74">
            <v>0</v>
          </cell>
          <cell r="W74" t="str">
            <v>0002-9157</v>
          </cell>
          <cell r="X74" t="str">
            <v>2160-0562</v>
          </cell>
          <cell r="Y74">
            <v>67</v>
          </cell>
          <cell r="Z74">
            <v>4</v>
          </cell>
          <cell r="AA74" t="str">
            <v>Q3</v>
          </cell>
          <cell r="AB74" t="str">
            <v>Yes</v>
          </cell>
          <cell r="AC74">
            <v>1.2</v>
          </cell>
          <cell r="AD74" t="str">
            <v xml:space="preserve"> 127/180 PSYCHOLOGY, CLINICAL</v>
          </cell>
          <cell r="AE74" t="str">
            <v>Q3</v>
          </cell>
          <cell r="AF74" t="str">
            <v>Yes</v>
          </cell>
          <cell r="AG74">
            <v>2</v>
          </cell>
          <cell r="AH74" t="str">
            <v>57 / 105 Complementary and Alternative Medicine</v>
          </cell>
          <cell r="AK74" t="str">
            <v>New to T&amp;F for 2011 - previous publisher American Society of Clinical Hypnosis - Journal is on academic year schedule. 54(1) and 54(2) will be published in 2011, but we are counting volume 54 as a 2012 volume.</v>
          </cell>
          <cell r="AS74" t="str">
            <v>www.tandfonline.com/UJHY</v>
          </cell>
        </row>
        <row r="75">
          <cell r="A75" t="str">
            <v>HAJD</v>
          </cell>
          <cell r="B75" t="str">
            <v>American Journal of Distance Education</v>
          </cell>
          <cell r="C75" t="str">
            <v>SSH</v>
          </cell>
          <cell r="D75" t="str">
            <v>Education</v>
          </cell>
          <cell r="J75" t="str">
            <v>T&amp;F Informa US</v>
          </cell>
          <cell r="K75" t="str">
            <v>1987, Volume 1/1</v>
          </cell>
          <cell r="L75">
            <v>1997</v>
          </cell>
          <cell r="M75">
            <v>520</v>
          </cell>
          <cell r="N75">
            <v>364</v>
          </cell>
          <cell r="O75">
            <v>876</v>
          </cell>
          <cell r="P75">
            <v>613</v>
          </cell>
          <cell r="S75">
            <v>702</v>
          </cell>
          <cell r="T75">
            <v>491</v>
          </cell>
          <cell r="U75">
            <v>0</v>
          </cell>
          <cell r="V75">
            <v>0</v>
          </cell>
          <cell r="W75" t="str">
            <v>0892-3647</v>
          </cell>
          <cell r="X75" t="str">
            <v>1538-9286</v>
          </cell>
          <cell r="Y75">
            <v>39</v>
          </cell>
          <cell r="Z75">
            <v>4</v>
          </cell>
          <cell r="AA75" t="str">
            <v>Q2</v>
          </cell>
          <cell r="AB75" t="str">
            <v>Yes</v>
          </cell>
          <cell r="AC75">
            <v>1.2</v>
          </cell>
          <cell r="AD75" t="str">
            <v xml:space="preserve"> 370/756 EDUCATION &amp; EDUCATIONAL RESEARCH</v>
          </cell>
          <cell r="AE75" t="str">
            <v>Q1</v>
          </cell>
          <cell r="AF75" t="str">
            <v>Yes</v>
          </cell>
          <cell r="AG75">
            <v>7.2</v>
          </cell>
          <cell r="AH75" t="str">
            <v>121 / 1543 Education, 186 / 817 Computer Science Applications</v>
          </cell>
          <cell r="AS75" t="str">
            <v>www.tandfonline.com/HAJD</v>
          </cell>
        </row>
        <row r="76">
          <cell r="A76" t="str">
            <v>UAFT</v>
          </cell>
          <cell r="B76" t="str">
            <v>American Journal of Family Therapy</v>
          </cell>
          <cell r="C76" t="str">
            <v>SSH</v>
          </cell>
          <cell r="D76" t="str">
            <v>Mental Health &amp; Social Care</v>
          </cell>
          <cell r="I76" t="str">
            <v>Marriage, Family &amp; Sex Therapy</v>
          </cell>
          <cell r="J76" t="str">
            <v>Routledge</v>
          </cell>
          <cell r="K76" t="str">
            <v>1973, Volume 1/1</v>
          </cell>
          <cell r="L76">
            <v>1997</v>
          </cell>
          <cell r="M76">
            <v>651</v>
          </cell>
          <cell r="N76">
            <v>455</v>
          </cell>
          <cell r="O76">
            <v>1086</v>
          </cell>
          <cell r="P76">
            <v>760</v>
          </cell>
          <cell r="S76">
            <v>862</v>
          </cell>
          <cell r="T76">
            <v>604</v>
          </cell>
          <cell r="U76">
            <v>0</v>
          </cell>
          <cell r="V76">
            <v>0</v>
          </cell>
          <cell r="W76" t="str">
            <v>0192-6187</v>
          </cell>
          <cell r="X76" t="str">
            <v>1521-0383</v>
          </cell>
          <cell r="Y76">
            <v>53</v>
          </cell>
          <cell r="Z76">
            <v>5</v>
          </cell>
          <cell r="AA76" t="str">
            <v>Q3</v>
          </cell>
          <cell r="AB76" t="str">
            <v>Yes</v>
          </cell>
          <cell r="AC76">
            <v>0.9</v>
          </cell>
          <cell r="AD76" t="str">
            <v xml:space="preserve"> 47/66 FAMILY STUDIES,  143/180 PSYCHOLOGY, CLINICAL</v>
          </cell>
          <cell r="AE76" t="str">
            <v>Q2</v>
          </cell>
          <cell r="AF76" t="str">
            <v>Yes</v>
          </cell>
          <cell r="AG76">
            <v>2.9</v>
          </cell>
          <cell r="AH76" t="str">
            <v>149 / 311 Clinical Psychology, 164 / 310 Social Psychology</v>
          </cell>
          <cell r="AS76" t="str">
            <v>www.tandfonline.com/UAFT</v>
          </cell>
        </row>
        <row r="77">
          <cell r="A77" t="str">
            <v>UJHE</v>
          </cell>
          <cell r="B77" t="str">
            <v>American Journal of Health Education</v>
          </cell>
          <cell r="C77" t="str">
            <v>SSH</v>
          </cell>
          <cell r="D77" t="str">
            <v>Education</v>
          </cell>
          <cell r="I77" t="str">
            <v>Physical Education</v>
          </cell>
          <cell r="J77" t="str">
            <v>Routledge</v>
          </cell>
          <cell r="K77" t="str">
            <v>1969, Volume 1/sup1</v>
          </cell>
          <cell r="L77">
            <v>1997</v>
          </cell>
          <cell r="M77">
            <v>357</v>
          </cell>
          <cell r="N77">
            <v>250</v>
          </cell>
          <cell r="O77">
            <v>589</v>
          </cell>
          <cell r="P77">
            <v>412</v>
          </cell>
          <cell r="S77">
            <v>472</v>
          </cell>
          <cell r="T77">
            <v>330</v>
          </cell>
          <cell r="U77">
            <v>0</v>
          </cell>
          <cell r="V77">
            <v>0</v>
          </cell>
          <cell r="W77" t="str">
            <v>1932-5037</v>
          </cell>
          <cell r="X77" t="str">
            <v>2168-3751</v>
          </cell>
          <cell r="Y77">
            <v>56</v>
          </cell>
          <cell r="Z77">
            <v>6</v>
          </cell>
          <cell r="AA77" t="str">
            <v>Q4</v>
          </cell>
          <cell r="AB77" t="str">
            <v>Yes</v>
          </cell>
          <cell r="AC77">
            <v>0.7</v>
          </cell>
          <cell r="AD77" t="str">
            <v xml:space="preserve"> 364/403 PUBLIC, ENVIRONMENTAL &amp; OCCUPATIONAL HEALTH</v>
          </cell>
          <cell r="AE77" t="str">
            <v>Q3</v>
          </cell>
          <cell r="AF77" t="str">
            <v>Yes</v>
          </cell>
          <cell r="AG77">
            <v>1.7</v>
          </cell>
          <cell r="AH77" t="str">
            <v>224 / 371 Health (social science), 449 / 665 Public Health, Environmental and Occupational Health</v>
          </cell>
          <cell r="AK77" t="str">
            <v>New for 2013</v>
          </cell>
          <cell r="AS77" t="str">
            <v>www.tandfonline.com/UJHE</v>
          </cell>
        </row>
        <row r="78">
          <cell r="A78" t="str">
            <v>UMMS</v>
          </cell>
          <cell r="B78" t="str">
            <v>American Journal of Mathematical &amp; Management Sciences</v>
          </cell>
          <cell r="C78" t="str">
            <v>S&amp;T</v>
          </cell>
          <cell r="D78" t="str">
            <v>Mathematics &amp; Statistics</v>
          </cell>
          <cell r="I78" t="str">
            <v>Mathematics</v>
          </cell>
          <cell r="J78" t="str">
            <v>T&amp;F Ltd</v>
          </cell>
          <cell r="K78" t="str">
            <v>1981, Volume 1/1</v>
          </cell>
          <cell r="L78">
            <v>1997</v>
          </cell>
          <cell r="M78">
            <v>1263</v>
          </cell>
          <cell r="N78">
            <v>884</v>
          </cell>
          <cell r="O78">
            <v>2088</v>
          </cell>
          <cell r="P78">
            <v>1461</v>
          </cell>
          <cell r="S78">
            <v>1675</v>
          </cell>
          <cell r="T78">
            <v>1172</v>
          </cell>
          <cell r="U78">
            <v>0</v>
          </cell>
          <cell r="V78">
            <v>0</v>
          </cell>
          <cell r="W78" t="str">
            <v>0196-6324</v>
          </cell>
          <cell r="X78" t="str">
            <v>2325-8454</v>
          </cell>
          <cell r="Y78">
            <v>44</v>
          </cell>
          <cell r="Z78">
            <v>4</v>
          </cell>
          <cell r="AA78" t="str">
            <v/>
          </cell>
          <cell r="AB78" t="str">
            <v>No</v>
          </cell>
          <cell r="AC78" t="str">
            <v/>
          </cell>
          <cell r="AD78" t="str">
            <v/>
          </cell>
          <cell r="AE78" t="str">
            <v>Q2</v>
          </cell>
          <cell r="AF78" t="str">
            <v>Yes</v>
          </cell>
          <cell r="AG78">
            <v>2.7</v>
          </cell>
          <cell r="AH78" t="str">
            <v>113 / 218 Business, Management and Accounting (all), 264 / 635 Applied Mathematics</v>
          </cell>
          <cell r="AK78" t="str">
            <v>New 2013. Previous publisher American Sciences Press Inc.</v>
          </cell>
          <cell r="AS78" t="str">
            <v>www.tandfonline.com/UMMS</v>
          </cell>
        </row>
        <row r="79">
          <cell r="A79" t="str">
            <v>WAJS</v>
          </cell>
          <cell r="B79" t="str">
            <v>American Journal Of Sexuality Education</v>
          </cell>
          <cell r="C79" t="str">
            <v>Medical</v>
          </cell>
          <cell r="D79" t="str">
            <v>Allied &amp; Public Health</v>
          </cell>
          <cell r="I79" t="str">
            <v>Health Promotion &amp; Education</v>
          </cell>
          <cell r="J79" t="str">
            <v>T&amp;F Ltd</v>
          </cell>
          <cell r="K79">
            <v>1975</v>
          </cell>
          <cell r="L79">
            <v>1997</v>
          </cell>
          <cell r="M79">
            <v>467</v>
          </cell>
          <cell r="N79">
            <v>327</v>
          </cell>
          <cell r="O79">
            <v>632</v>
          </cell>
          <cell r="P79">
            <v>443</v>
          </cell>
          <cell r="S79">
            <v>614</v>
          </cell>
          <cell r="T79">
            <v>430</v>
          </cell>
          <cell r="U79">
            <v>0</v>
          </cell>
          <cell r="V79">
            <v>0</v>
          </cell>
          <cell r="W79" t="str">
            <v>1554-6128</v>
          </cell>
          <cell r="X79" t="str">
            <v>1554-6136</v>
          </cell>
          <cell r="Y79">
            <v>20</v>
          </cell>
          <cell r="Z79">
            <v>4</v>
          </cell>
          <cell r="AA79" t="str">
            <v>Q2</v>
          </cell>
          <cell r="AB79" t="str">
            <v>Yes</v>
          </cell>
          <cell r="AC79">
            <v>1.2</v>
          </cell>
          <cell r="AD79" t="str">
            <v xml:space="preserve"> 370/756 EDUCATION &amp; EDUCATIONAL RESEARCH</v>
          </cell>
          <cell r="AE79" t="str">
            <v>Q2</v>
          </cell>
          <cell r="AF79" t="str">
            <v>Yes</v>
          </cell>
          <cell r="AG79">
            <v>2.4</v>
          </cell>
          <cell r="AH79" t="str">
            <v>676 / 1543 Education</v>
          </cell>
          <cell r="AK79" t="str">
            <v xml:space="preserve">NEW 2009 - Haworth. Incorporated title Journal of Sex Education and Therapy 1975-2001 </v>
          </cell>
          <cell r="AS79" t="str">
            <v>www.tandfonline.com/WAJS</v>
          </cell>
        </row>
        <row r="80">
          <cell r="A80" t="str">
            <v>UAMJ</v>
          </cell>
          <cell r="B80" t="str">
            <v>American Journalism</v>
          </cell>
          <cell r="C80" t="str">
            <v>SSH</v>
          </cell>
          <cell r="D80" t="str">
            <v>Media, Cultural &amp; Communication Studies</v>
          </cell>
          <cell r="E80" t="str">
            <v>Arts &amp; Humanities</v>
          </cell>
          <cell r="I80" t="str">
            <v>Media Studies</v>
          </cell>
          <cell r="J80" t="str">
            <v>Routledge</v>
          </cell>
          <cell r="K80" t="str">
            <v>1983, Volume 1/1</v>
          </cell>
          <cell r="L80">
            <v>1997</v>
          </cell>
          <cell r="M80">
            <v>561</v>
          </cell>
          <cell r="N80">
            <v>393</v>
          </cell>
          <cell r="O80">
            <v>905</v>
          </cell>
          <cell r="P80">
            <v>633</v>
          </cell>
          <cell r="S80">
            <v>747</v>
          </cell>
          <cell r="T80">
            <v>523</v>
          </cell>
          <cell r="U80">
            <v>0</v>
          </cell>
          <cell r="V80">
            <v>0</v>
          </cell>
          <cell r="W80" t="str">
            <v>0882-1127</v>
          </cell>
          <cell r="X80" t="str">
            <v>2326-2486</v>
          </cell>
          <cell r="Y80">
            <v>42</v>
          </cell>
          <cell r="Z80">
            <v>4</v>
          </cell>
          <cell r="AA80" t="str">
            <v>Q4</v>
          </cell>
          <cell r="AB80" t="str">
            <v>Yes</v>
          </cell>
          <cell r="AC80">
            <v>0.4</v>
          </cell>
          <cell r="AD80" t="str">
            <v xml:space="preserve"> 187/227 COMMUNICATION</v>
          </cell>
          <cell r="AE80" t="str">
            <v>Q4</v>
          </cell>
          <cell r="AF80" t="str">
            <v>Yes</v>
          </cell>
          <cell r="AG80">
            <v>0.3</v>
          </cell>
          <cell r="AH80" t="str">
            <v>440 / 511 Communication</v>
          </cell>
          <cell r="AK80" t="str">
            <v>From 2015 change subject collection to Media, previously Arts &amp; Humanities. New 2013. Previously self published by the American Journalism Historians Association</v>
          </cell>
          <cell r="AS80" t="str">
            <v>www.tandfonline.com/UAMJ</v>
          </cell>
        </row>
        <row r="81">
          <cell r="A81" t="str">
            <v>FANC</v>
          </cell>
          <cell r="B81" t="str">
            <v>American Nineteenth Century History</v>
          </cell>
          <cell r="C81" t="str">
            <v>SSH</v>
          </cell>
          <cell r="D81" t="str">
            <v>Arts &amp; Humanities</v>
          </cell>
          <cell r="I81" t="str">
            <v>History</v>
          </cell>
          <cell r="J81" t="str">
            <v>Routledge</v>
          </cell>
          <cell r="K81" t="str">
            <v>2000, Volume 1/1</v>
          </cell>
          <cell r="L81" t="str">
            <v>2000, Volume 1/1</v>
          </cell>
          <cell r="M81">
            <v>614</v>
          </cell>
          <cell r="N81">
            <v>430</v>
          </cell>
          <cell r="O81">
            <v>1023</v>
          </cell>
          <cell r="P81">
            <v>716</v>
          </cell>
          <cell r="S81">
            <v>817</v>
          </cell>
          <cell r="T81">
            <v>572</v>
          </cell>
          <cell r="U81">
            <v>0</v>
          </cell>
          <cell r="V81">
            <v>0</v>
          </cell>
          <cell r="W81" t="str">
            <v>1466-4658</v>
          </cell>
          <cell r="X81" t="str">
            <v>1743-7903</v>
          </cell>
          <cell r="Y81">
            <v>26</v>
          </cell>
          <cell r="Z81">
            <v>3</v>
          </cell>
          <cell r="AA81" t="str">
            <v>Q3</v>
          </cell>
          <cell r="AB81" t="str">
            <v>Yes</v>
          </cell>
          <cell r="AC81">
            <v>0.1</v>
          </cell>
          <cell r="AD81" t="str">
            <v xml:space="preserve"> 327/518 HISTORY</v>
          </cell>
          <cell r="AE81" t="str">
            <v>Q3</v>
          </cell>
          <cell r="AF81" t="str">
            <v>Yes</v>
          </cell>
          <cell r="AG81">
            <v>0.3</v>
          </cell>
          <cell r="AH81" t="str">
            <v>997 / 1760 History</v>
          </cell>
          <cell r="AS81" t="str">
            <v>www.tandfonline.com/FANC</v>
          </cell>
        </row>
        <row r="82">
          <cell r="A82" t="str">
            <v>RARC</v>
          </cell>
          <cell r="B82" t="str">
            <v>American Review of Canadian Studies</v>
          </cell>
          <cell r="C82" t="str">
            <v>SSH</v>
          </cell>
          <cell r="D82" t="str">
            <v>Arts &amp; Humanities</v>
          </cell>
          <cell r="I82" t="str">
            <v>Literature</v>
          </cell>
          <cell r="J82" t="str">
            <v>Routledge</v>
          </cell>
          <cell r="K82" t="str">
            <v>1971, Volume 1/1</v>
          </cell>
          <cell r="L82">
            <v>1997</v>
          </cell>
          <cell r="M82">
            <v>496</v>
          </cell>
          <cell r="N82">
            <v>347</v>
          </cell>
          <cell r="O82">
            <v>897</v>
          </cell>
          <cell r="P82">
            <v>628</v>
          </cell>
          <cell r="S82">
            <v>717</v>
          </cell>
          <cell r="T82">
            <v>502</v>
          </cell>
          <cell r="U82">
            <v>0</v>
          </cell>
          <cell r="V82">
            <v>0</v>
          </cell>
          <cell r="W82" t="str">
            <v>0272-2011</v>
          </cell>
          <cell r="X82" t="str">
            <v>1943-9954</v>
          </cell>
          <cell r="Y82">
            <v>55</v>
          </cell>
          <cell r="Z82">
            <v>4</v>
          </cell>
          <cell r="AA82" t="str">
            <v>Q3</v>
          </cell>
          <cell r="AB82" t="str">
            <v>Yes</v>
          </cell>
          <cell r="AC82">
            <v>0.5</v>
          </cell>
          <cell r="AD82" t="str">
            <v xml:space="preserve"> 97/176 AREA STUDIES</v>
          </cell>
          <cell r="AE82" t="str">
            <v>Q4</v>
          </cell>
          <cell r="AF82" t="str">
            <v>Yes</v>
          </cell>
          <cell r="AG82">
            <v>0.6</v>
          </cell>
          <cell r="AH82" t="str">
            <v>151 / 179 Earth-Surface Processes, 689 / 821 Geography, Planning and Development</v>
          </cell>
          <cell r="AK82" t="str">
            <v>New 2009. Previous publisher The Association of Canadian Studies in the United States</v>
          </cell>
          <cell r="AS82" t="str">
            <v>www.tandfonline.com/RARC</v>
          </cell>
        </row>
        <row r="83">
          <cell r="A83" t="str">
            <v>UASAP</v>
          </cell>
          <cell r="B83" t="str">
            <v>American Statistical Association Journal Pack</v>
          </cell>
          <cell r="C83" t="str">
            <v>S&amp;T</v>
          </cell>
          <cell r="D83" t="str">
            <v>Mathematics &amp; Statistics</v>
          </cell>
          <cell r="I83" t="str">
            <v>Statistics &amp; Probability</v>
          </cell>
          <cell r="L83">
            <v>1997</v>
          </cell>
          <cell r="M83" t="str">
            <v>See SAP for tiered pricing</v>
          </cell>
          <cell r="N83" t="str">
            <v>See SAP for tiered pricing</v>
          </cell>
          <cell r="O83" t="str">
            <v>See SAP for tiered pricing</v>
          </cell>
          <cell r="P83" t="str">
            <v>See SAP for tiered pricing</v>
          </cell>
          <cell r="S83" t="str">
            <v>See SAP for tiered pricing</v>
          </cell>
          <cell r="T83" t="str">
            <v>See SAP for tiered pricing</v>
          </cell>
          <cell r="U83" t="str">
            <v>See SAP for Tiered Prices</v>
          </cell>
          <cell r="V83" t="str">
            <v>See SAP for tiered pricing</v>
          </cell>
          <cell r="W83" t="str">
            <v xml:space="preserve"> </v>
          </cell>
          <cell r="X83" t="str">
            <v xml:space="preserve"> </v>
          </cell>
          <cell r="Y83" t="str">
            <v>American Statistical Association journal pack</v>
          </cell>
          <cell r="Z83" t="str">
            <v>PACK</v>
          </cell>
          <cell r="AA83">
            <v>0</v>
          </cell>
          <cell r="AB83">
            <v>0</v>
          </cell>
          <cell r="AC83">
            <v>0</v>
          </cell>
          <cell r="AD83">
            <v>0</v>
          </cell>
          <cell r="AE83">
            <v>0</v>
          </cell>
          <cell r="AF83">
            <v>0</v>
          </cell>
          <cell r="AG83">
            <v>0</v>
          </cell>
          <cell r="AH83">
            <v>0</v>
          </cell>
          <cell r="AJ83" t="str">
            <v>X</v>
          </cell>
          <cell r="AK83" t="str">
            <v>American Statistical Association pack, including UASA, UTAS, and UBES</v>
          </cell>
          <cell r="AS83" t="str">
            <v>www.tandfonline.com/UASAP</v>
          </cell>
        </row>
        <row r="84">
          <cell r="A84" t="str">
            <v>IAMY</v>
          </cell>
          <cell r="B84" t="str">
            <v>Amyloid: Journal of Protein Folding Disorders</v>
          </cell>
          <cell r="C84" t="str">
            <v>Medical</v>
          </cell>
          <cell r="D84" t="str">
            <v>General Medicine &amp; Dentistry</v>
          </cell>
          <cell r="E84" t="str">
            <v>Clinical Psychiatry &amp; Neuroscience</v>
          </cell>
          <cell r="I84" t="str">
            <v>Neurology/Neurosurgery</v>
          </cell>
          <cell r="L84">
            <v>1997</v>
          </cell>
          <cell r="M84">
            <v>2159</v>
          </cell>
          <cell r="N84">
            <v>1511</v>
          </cell>
          <cell r="O84">
            <v>4074</v>
          </cell>
          <cell r="P84">
            <v>2852</v>
          </cell>
          <cell r="S84">
            <v>3284</v>
          </cell>
          <cell r="T84">
            <v>2299</v>
          </cell>
          <cell r="U84">
            <v>0</v>
          </cell>
          <cell r="V84">
            <v>0</v>
          </cell>
          <cell r="W84" t="str">
            <v>1350-6129</v>
          </cell>
          <cell r="X84" t="str">
            <v xml:space="preserve">1744-2818 </v>
          </cell>
          <cell r="Y84">
            <v>32</v>
          </cell>
          <cell r="Z84">
            <v>4</v>
          </cell>
          <cell r="AA84" t="str">
            <v>Q1</v>
          </cell>
          <cell r="AB84" t="str">
            <v>Yes</v>
          </cell>
          <cell r="AC84">
            <v>5.2</v>
          </cell>
          <cell r="AD84" t="str">
            <v xml:space="preserve"> 31/325 MEDICINE, GENERAL &amp; INTERNAL,  39/189 MEDICINE, RESEARCH &amp; EXPERIMENTAL,  61/313 BIOCHEMISTRY &amp; MOLECULAR BIOLOGY</v>
          </cell>
          <cell r="AE84" t="str">
            <v>Q1</v>
          </cell>
          <cell r="AF84" t="str">
            <v>Yes</v>
          </cell>
          <cell r="AG84">
            <v>10.6</v>
          </cell>
          <cell r="AH84" t="str">
            <v>18 / 167 Internal Medicine</v>
          </cell>
          <cell r="AK84" t="str">
            <v>Former IHC title, take on 2015.</v>
          </cell>
          <cell r="AS84" t="str">
            <v>www.tandfonline.com/IAMY</v>
          </cell>
        </row>
        <row r="85">
          <cell r="A85" t="str">
            <v>IAFD</v>
          </cell>
          <cell r="B85" t="str">
            <v>Amyotrophic Lateral Sclerosis and Frontotemporal Degeneration</v>
          </cell>
          <cell r="C85" t="str">
            <v>Medical</v>
          </cell>
          <cell r="D85" t="str">
            <v>Clinical Psychiatry &amp; Neuroscience</v>
          </cell>
          <cell r="I85" t="str">
            <v>Neurology/Neurosurgery</v>
          </cell>
          <cell r="K85" t="str">
            <v>2000, Volume 1</v>
          </cell>
          <cell r="L85" t="str">
            <v>2000, Volume 1</v>
          </cell>
          <cell r="M85">
            <v>2489</v>
          </cell>
          <cell r="N85">
            <v>1742</v>
          </cell>
          <cell r="O85">
            <v>4100</v>
          </cell>
          <cell r="P85">
            <v>2870</v>
          </cell>
          <cell r="S85">
            <v>3308</v>
          </cell>
          <cell r="T85">
            <v>2316</v>
          </cell>
          <cell r="U85">
            <v>0</v>
          </cell>
          <cell r="V85">
            <v>0</v>
          </cell>
          <cell r="W85" t="str">
            <v>2167-8421</v>
          </cell>
          <cell r="X85" t="str">
            <v xml:space="preserve">2167-9223 </v>
          </cell>
          <cell r="Y85">
            <v>26</v>
          </cell>
          <cell r="Z85">
            <v>8</v>
          </cell>
          <cell r="AA85" t="str">
            <v>Q2</v>
          </cell>
          <cell r="AB85" t="str">
            <v>Yes</v>
          </cell>
          <cell r="AC85">
            <v>2.5</v>
          </cell>
          <cell r="AD85" t="str">
            <v xml:space="preserve"> 127/277 CLINICAL NEUROLOGY</v>
          </cell>
          <cell r="AE85" t="str">
            <v>Q2</v>
          </cell>
          <cell r="AF85" t="str">
            <v>Yes</v>
          </cell>
          <cell r="AG85">
            <v>5.4</v>
          </cell>
          <cell r="AH85" t="str">
            <v>68 / 192 Neurology, 135 / 400 Neurology (clinical)</v>
          </cell>
          <cell r="AK85" t="str">
            <v>Former IHC title, take on 2015.</v>
          </cell>
          <cell r="AS85" t="str">
            <v>www.tandfonline.com/IAFD</v>
          </cell>
        </row>
        <row r="86">
          <cell r="A86" t="str">
            <v>TACL</v>
          </cell>
          <cell r="B86" t="str">
            <v>Analytical Chemistry Letters</v>
          </cell>
          <cell r="C86" t="str">
            <v>S&amp;T</v>
          </cell>
          <cell r="D86" t="str">
            <v>Chemistry</v>
          </cell>
          <cell r="I86" t="str">
            <v>Analytical Chemistry</v>
          </cell>
          <cell r="J86" t="str">
            <v>T&amp;F Ltd</v>
          </cell>
          <cell r="K86" t="str">
            <v>2011, Volume 1/1</v>
          </cell>
          <cell r="L86" t="str">
            <v>2011, Volume 1/1</v>
          </cell>
          <cell r="M86">
            <v>638</v>
          </cell>
          <cell r="N86">
            <v>447</v>
          </cell>
          <cell r="O86">
            <v>1062</v>
          </cell>
          <cell r="P86">
            <v>743</v>
          </cell>
          <cell r="S86">
            <v>847</v>
          </cell>
          <cell r="T86">
            <v>593</v>
          </cell>
          <cell r="U86">
            <v>0</v>
          </cell>
          <cell r="V86">
            <v>0</v>
          </cell>
          <cell r="W86" t="str">
            <v>2229-7928</v>
          </cell>
          <cell r="X86" t="str">
            <v>2230-7532</v>
          </cell>
          <cell r="Y86">
            <v>15</v>
          </cell>
          <cell r="Z86">
            <v>6</v>
          </cell>
          <cell r="AA86" t="str">
            <v/>
          </cell>
          <cell r="AB86" t="str">
            <v>Yes</v>
          </cell>
          <cell r="AC86" t="str">
            <v/>
          </cell>
          <cell r="AD86" t="str">
            <v/>
          </cell>
          <cell r="AE86" t="str">
            <v>Q3</v>
          </cell>
          <cell r="AF86" t="str">
            <v>Yes</v>
          </cell>
          <cell r="AG86">
            <v>2.2999999999999998</v>
          </cell>
          <cell r="AH86" t="str">
            <v>114 / 208 Pathology and Forensic Medicine, 249 / 408 Chemistry (all), 307 / 463 Materials Science (all)</v>
          </cell>
          <cell r="AK86" t="str">
            <v>New 2013. Previous publisher Har Krishan Bhalla &amp; Sons</v>
          </cell>
          <cell r="AS86" t="str">
            <v>www.tandfonline.com/TACL</v>
          </cell>
        </row>
        <row r="87">
          <cell r="A87" t="str">
            <v>LANL</v>
          </cell>
          <cell r="B87" t="str">
            <v>Analytical Letters</v>
          </cell>
          <cell r="C87" t="str">
            <v>S&amp;T</v>
          </cell>
          <cell r="D87" t="str">
            <v>Chemistry</v>
          </cell>
          <cell r="I87" t="str">
            <v xml:space="preserve"> </v>
          </cell>
          <cell r="J87" t="str">
            <v>T&amp;F</v>
          </cell>
          <cell r="K87" t="str">
            <v>1967, Volume 1/1</v>
          </cell>
          <cell r="L87">
            <v>1997</v>
          </cell>
          <cell r="M87">
            <v>9401</v>
          </cell>
          <cell r="N87">
            <v>6581</v>
          </cell>
          <cell r="O87">
            <v>15596</v>
          </cell>
          <cell r="P87">
            <v>10917</v>
          </cell>
          <cell r="S87">
            <v>12413</v>
          </cell>
          <cell r="T87">
            <v>8689</v>
          </cell>
          <cell r="U87">
            <v>0</v>
          </cell>
          <cell r="V87">
            <v>0</v>
          </cell>
          <cell r="W87" t="str">
            <v>0003-2719</v>
          </cell>
          <cell r="X87" t="str">
            <v>1532-236X</v>
          </cell>
          <cell r="Y87">
            <v>58</v>
          </cell>
          <cell r="Z87">
            <v>18</v>
          </cell>
          <cell r="AA87" t="str">
            <v>Q3</v>
          </cell>
          <cell r="AB87" t="str">
            <v>Yes</v>
          </cell>
          <cell r="AC87">
            <v>1.6</v>
          </cell>
          <cell r="AD87" t="str">
            <v xml:space="preserve"> 78/106 CHEMISTRY, ANALYTICAL</v>
          </cell>
          <cell r="AE87" t="str">
            <v>Q2</v>
          </cell>
          <cell r="AF87" t="str">
            <v>Yes</v>
          </cell>
          <cell r="AG87">
            <v>4.0999999999999996</v>
          </cell>
          <cell r="AH87" t="str">
            <v>31 / 72 Biochemistry (medical), 33 / 60 Electrochemistry, 42 / 76 Spectroscopy, 69 / 117 Clinical Biochemistry, 74 / 156 Analytical Chemistry, 274 / 438 Biochemistry</v>
          </cell>
          <cell r="AK87" t="str">
            <v xml:space="preserve">Published online, followed by archival print copies. 18 online issues and 6 print issues per volume </v>
          </cell>
          <cell r="AS87" t="str">
            <v>www.tandfonline.com/LANL</v>
          </cell>
        </row>
        <row r="88">
          <cell r="A88" t="str">
            <v>RANA</v>
          </cell>
          <cell r="B88" t="str">
            <v>Anatolia - An International Journal of Tourism and Hospitality Research</v>
          </cell>
          <cell r="C88" t="str">
            <v>SSH</v>
          </cell>
          <cell r="D88" t="str">
            <v>Hospitality, Leisure, Sport and Tourism</v>
          </cell>
          <cell r="K88" t="str">
            <v>1997, Volume 8/3</v>
          </cell>
          <cell r="L88">
            <v>1997</v>
          </cell>
          <cell r="M88">
            <v>581</v>
          </cell>
          <cell r="N88">
            <v>407</v>
          </cell>
          <cell r="O88">
            <v>953</v>
          </cell>
          <cell r="P88">
            <v>667</v>
          </cell>
          <cell r="S88">
            <v>759</v>
          </cell>
          <cell r="T88">
            <v>532</v>
          </cell>
          <cell r="U88">
            <v>0</v>
          </cell>
          <cell r="V88">
            <v>0</v>
          </cell>
          <cell r="W88" t="str">
            <v>1303-2917</v>
          </cell>
          <cell r="X88" t="str">
            <v>2156-6909</v>
          </cell>
          <cell r="Y88">
            <v>36</v>
          </cell>
          <cell r="Z88">
            <v>4</v>
          </cell>
          <cell r="AA88" t="str">
            <v>Q3</v>
          </cell>
          <cell r="AB88" t="str">
            <v>Yes</v>
          </cell>
          <cell r="AC88">
            <v>1.6</v>
          </cell>
          <cell r="AD88" t="str">
            <v xml:space="preserve"> 82/139 HOSPITALITY, LEISURE, SPORT &amp; TOURISM</v>
          </cell>
          <cell r="AE88" t="str">
            <v>Q1</v>
          </cell>
          <cell r="AF88" t="str">
            <v>Yes</v>
          </cell>
          <cell r="AG88">
            <v>5.2</v>
          </cell>
          <cell r="AH88" t="str">
            <v>36 / 179 Earth-Surface Processes, 155 / 821 Geography, Planning and Development</v>
          </cell>
          <cell r="AK88" t="str">
            <v>New 2011. Previously self-published. Vol 22=2011</v>
          </cell>
          <cell r="AS88" t="str">
            <v>www.tandfonline.com/RANA</v>
          </cell>
        </row>
        <row r="89">
          <cell r="A89" t="str">
            <v>CANG</v>
          </cell>
          <cell r="B89" t="str">
            <v>Angelaki: Journal of Theoretical Humanities</v>
          </cell>
          <cell r="C89" t="str">
            <v>SSH</v>
          </cell>
          <cell r="D89" t="str">
            <v>Arts &amp; Humanities</v>
          </cell>
          <cell r="I89" t="str">
            <v>Language &amp; Linguistics</v>
          </cell>
          <cell r="J89" t="str">
            <v>Routledge</v>
          </cell>
          <cell r="K89" t="str">
            <v>1996, Volume 1/1</v>
          </cell>
          <cell r="L89">
            <v>1997</v>
          </cell>
          <cell r="M89" t="str">
            <v>online only</v>
          </cell>
          <cell r="N89">
            <v>811</v>
          </cell>
          <cell r="O89" t="str">
            <v>online only</v>
          </cell>
          <cell r="P89">
            <v>1343</v>
          </cell>
          <cell r="S89" t="str">
            <v>online only</v>
          </cell>
          <cell r="T89">
            <v>1074</v>
          </cell>
          <cell r="U89" t="str">
            <v>online only</v>
          </cell>
          <cell r="V89">
            <v>0</v>
          </cell>
          <cell r="W89" t="str">
            <v>0969-725X</v>
          </cell>
          <cell r="X89" t="str">
            <v>1469-2899</v>
          </cell>
          <cell r="Y89">
            <v>30</v>
          </cell>
          <cell r="Z89">
            <v>6</v>
          </cell>
          <cell r="AA89" t="str">
            <v/>
          </cell>
          <cell r="AB89" t="str">
            <v>Yes</v>
          </cell>
          <cell r="AC89">
            <v>0.2</v>
          </cell>
          <cell r="AD89" t="str">
            <v/>
          </cell>
          <cell r="AE89" t="str">
            <v>Q1</v>
          </cell>
          <cell r="AF89" t="str">
            <v>Yes</v>
          </cell>
          <cell r="AG89">
            <v>0.6</v>
          </cell>
          <cell r="AH89" t="str">
            <v>183 / 1106 Literature and Literary Theory, 328 / 806 Philosophy, 580 / 1304 Cultural Studies</v>
          </cell>
          <cell r="AK89" t="str">
            <v>Frequency increase for 2011.  Online only from 2025</v>
          </cell>
          <cell r="AS89" t="str">
            <v>www.tandfonline.com/CANG</v>
          </cell>
        </row>
        <row r="90">
          <cell r="A90" t="str">
            <v>LABT</v>
          </cell>
          <cell r="B90" t="str">
            <v>Animal Biotechnology</v>
          </cell>
          <cell r="C90" t="str">
            <v>S&amp;T</v>
          </cell>
          <cell r="D90" t="str">
            <v>Biological, Earth &amp; Environmental Food Science</v>
          </cell>
          <cell r="G90" t="str">
            <v xml:space="preserve"> </v>
          </cell>
          <cell r="I90" t="str">
            <v>Animal Science &amp; Zoology</v>
          </cell>
          <cell r="J90" t="str">
            <v>T&amp;F</v>
          </cell>
          <cell r="K90" t="str">
            <v>1990, Volume 1/1</v>
          </cell>
          <cell r="L90">
            <v>1997</v>
          </cell>
          <cell r="M90" t="str">
            <v>OA</v>
          </cell>
          <cell r="N90" t="str">
            <v>OA</v>
          </cell>
          <cell r="O90" t="str">
            <v>OA</v>
          </cell>
          <cell r="P90" t="str">
            <v>OA</v>
          </cell>
          <cell r="Q90" t="str">
            <v>OA</v>
          </cell>
          <cell r="R90" t="str">
            <v>OA</v>
          </cell>
          <cell r="S90" t="str">
            <v>OA</v>
          </cell>
          <cell r="T90" t="str">
            <v>OA</v>
          </cell>
          <cell r="U90" t="str">
            <v>OA</v>
          </cell>
          <cell r="V90" t="str">
            <v>OA</v>
          </cell>
          <cell r="W90" t="str">
            <v>1049-5398</v>
          </cell>
          <cell r="X90" t="str">
            <v>1532-2378</v>
          </cell>
          <cell r="Y90" t="str">
            <v>OA</v>
          </cell>
          <cell r="Z90" t="str">
            <v>OA</v>
          </cell>
          <cell r="AA90" t="str">
            <v>Q2</v>
          </cell>
          <cell r="AB90" t="str">
            <v>Yes</v>
          </cell>
          <cell r="AC90">
            <v>1.7</v>
          </cell>
          <cell r="AD90" t="str">
            <v xml:space="preserve"> 30/80 AGRICULTURE, DAIRY &amp; ANIMAL SCIENCE,  138/174 BIOTECHNOLOGY &amp; APPLIED MICROBIOLOGY</v>
          </cell>
          <cell r="AE90" t="str">
            <v>Q2</v>
          </cell>
          <cell r="AF90" t="str">
            <v>Yes</v>
          </cell>
          <cell r="AG90">
            <v>2.9</v>
          </cell>
          <cell r="AH90" t="str">
            <v>120 / 162 Bioengineering, 157 / 490 Animal Science and Zoology, 198 / 311 Biotechnology</v>
          </cell>
          <cell r="AK90" t="str">
            <v>Converting to full OA for 2024</v>
          </cell>
          <cell r="AN90">
            <v>2024</v>
          </cell>
          <cell r="AO90" t="str">
            <v>X</v>
          </cell>
          <cell r="AS90" t="str">
            <v>www.tandfonline.com/LABT</v>
          </cell>
        </row>
        <row r="91">
          <cell r="A91" t="str">
            <v>TACS</v>
          </cell>
          <cell r="B91" t="str">
            <v>Animal Cells and Systems</v>
          </cell>
          <cell r="C91" t="str">
            <v>S&amp;T</v>
          </cell>
          <cell r="D91" t="str">
            <v>Biological, Earth &amp; Environmental Food Science</v>
          </cell>
          <cell r="I91" t="str">
            <v>Zoology</v>
          </cell>
          <cell r="J91" t="str">
            <v>T&amp;F Ltd</v>
          </cell>
          <cell r="K91" t="str">
            <v>1997, Volume 1/1</v>
          </cell>
          <cell r="L91">
            <v>1997</v>
          </cell>
          <cell r="M91" t="str">
            <v>OA</v>
          </cell>
          <cell r="N91" t="str">
            <v>OA</v>
          </cell>
          <cell r="O91" t="str">
            <v>OA</v>
          </cell>
          <cell r="P91" t="str">
            <v>OA</v>
          </cell>
          <cell r="Q91" t="str">
            <v>OA</v>
          </cell>
          <cell r="R91" t="str">
            <v>OA</v>
          </cell>
          <cell r="S91" t="str">
            <v>OA</v>
          </cell>
          <cell r="T91" t="str">
            <v>OA</v>
          </cell>
          <cell r="U91" t="str">
            <v>OA</v>
          </cell>
          <cell r="V91" t="str">
            <v>OA</v>
          </cell>
          <cell r="W91" t="str">
            <v>1976-8354</v>
          </cell>
          <cell r="X91" t="str">
            <v>2151-2485</v>
          </cell>
          <cell r="Y91" t="str">
            <v>OA</v>
          </cell>
          <cell r="Z91" t="str">
            <v>OA</v>
          </cell>
          <cell r="AA91" t="str">
            <v>Q1</v>
          </cell>
          <cell r="AB91" t="str">
            <v>Yes</v>
          </cell>
          <cell r="AC91">
            <v>2.5</v>
          </cell>
          <cell r="AD91" t="str">
            <v xml:space="preserve"> 14/180 ZOOLOGY,  148/205 CELL BIOLOGY</v>
          </cell>
          <cell r="AE91" t="str">
            <v>Q1</v>
          </cell>
          <cell r="AF91" t="str">
            <v>Yes</v>
          </cell>
          <cell r="AG91">
            <v>4.5</v>
          </cell>
          <cell r="AH91" t="str">
            <v>79 / 490 Animal Science and Zoology, 85 / 221 Biochemistry, Genetics and Molecular Biology (all)</v>
          </cell>
          <cell r="AK91" t="str">
            <v>New for 2010. Previous publisher Zoological Society of Korea. Different prices for Korea HI $134.00 I $121 - 2011. Frequency increase for 2012 from 4 to 6. Late move to OA for 2017</v>
          </cell>
          <cell r="AO91" t="str">
            <v>X</v>
          </cell>
          <cell r="AS91" t="str">
            <v>www.tandfonline.com/TACS</v>
          </cell>
        </row>
        <row r="92">
          <cell r="A92" t="str">
            <v>TASE</v>
          </cell>
          <cell r="B92" t="str">
            <v>Annales de la Societe Entomologique de France (N.S.)</v>
          </cell>
          <cell r="C92" t="str">
            <v>S&amp;T</v>
          </cell>
          <cell r="D92" t="str">
            <v>Biological, Earth &amp; Environmental Food Science</v>
          </cell>
          <cell r="I92" t="str">
            <v>Zoology</v>
          </cell>
          <cell r="J92" t="str">
            <v>T&amp;F Ltd</v>
          </cell>
          <cell r="K92" t="str">
            <v>2002, Volume 38/4</v>
          </cell>
          <cell r="L92" t="str">
            <v>2002, Volume 38/4</v>
          </cell>
          <cell r="M92">
            <v>778</v>
          </cell>
          <cell r="N92">
            <v>544</v>
          </cell>
          <cell r="O92">
            <v>1281</v>
          </cell>
          <cell r="P92">
            <v>897</v>
          </cell>
          <cell r="S92">
            <v>1018</v>
          </cell>
          <cell r="T92">
            <v>713</v>
          </cell>
          <cell r="U92">
            <v>0</v>
          </cell>
          <cell r="V92">
            <v>0</v>
          </cell>
          <cell r="W92" t="str">
            <v>0037-9271</v>
          </cell>
          <cell r="X92" t="str">
            <v>2168-6351</v>
          </cell>
          <cell r="Y92">
            <v>61</v>
          </cell>
          <cell r="Z92">
            <v>6</v>
          </cell>
          <cell r="AA92" t="str">
            <v>Q3</v>
          </cell>
          <cell r="AB92" t="str">
            <v>Yes</v>
          </cell>
          <cell r="AC92">
            <v>1.2</v>
          </cell>
          <cell r="AD92" t="str">
            <v xml:space="preserve"> 59/109 ENTOMOLOGY</v>
          </cell>
          <cell r="AE92" t="str">
            <v>Q2</v>
          </cell>
          <cell r="AF92" t="str">
            <v>Yes</v>
          </cell>
          <cell r="AG92">
            <v>1.9</v>
          </cell>
          <cell r="AH92" t="str">
            <v>88 / 181 Insect Science, 437 / 721 Ecology, Evolution, Behavior and Systematics</v>
          </cell>
          <cell r="AK92" t="str">
            <v>New for 2013. Previously self published by Societe Entomologique de France</v>
          </cell>
          <cell r="AS92" t="str">
            <v>www.tandfonline.com/TASE</v>
          </cell>
        </row>
        <row r="93">
          <cell r="A93" t="str">
            <v>TAGI</v>
          </cell>
          <cell r="B93" t="str">
            <v>Annals of GIS</v>
          </cell>
          <cell r="C93" t="str">
            <v>S&amp;T</v>
          </cell>
          <cell r="D93" t="str">
            <v>Engineering, Computing &amp; Technology</v>
          </cell>
          <cell r="E93" t="str">
            <v>Biological, Earth, Environmental and Food Science</v>
          </cell>
          <cell r="I93" t="str">
            <v>GIS &amp; Remote Sensing</v>
          </cell>
          <cell r="J93" t="str">
            <v>T&amp;F Ltd</v>
          </cell>
          <cell r="K93" t="str">
            <v>1995, Volume 1/1</v>
          </cell>
          <cell r="L93">
            <v>1997</v>
          </cell>
          <cell r="M93" t="str">
            <v>OA</v>
          </cell>
          <cell r="N93" t="str">
            <v>OA</v>
          </cell>
          <cell r="O93" t="str">
            <v>OA</v>
          </cell>
          <cell r="P93" t="str">
            <v>OA</v>
          </cell>
          <cell r="Q93" t="str">
            <v>OA</v>
          </cell>
          <cell r="R93" t="str">
            <v>OA</v>
          </cell>
          <cell r="S93" t="str">
            <v>OA</v>
          </cell>
          <cell r="T93" t="str">
            <v>OA</v>
          </cell>
          <cell r="U93" t="str">
            <v>OA</v>
          </cell>
          <cell r="V93" t="str">
            <v>OA</v>
          </cell>
          <cell r="W93" t="str">
            <v>1947-5683</v>
          </cell>
          <cell r="X93" t="str">
            <v>1947-5691</v>
          </cell>
          <cell r="Y93" t="str">
            <v>OA</v>
          </cell>
          <cell r="Z93" t="str">
            <v>OA</v>
          </cell>
          <cell r="AA93" t="str">
            <v>Q1</v>
          </cell>
          <cell r="AB93" t="str">
            <v>Yes</v>
          </cell>
          <cell r="AC93">
            <v>2.7</v>
          </cell>
          <cell r="AD93" t="str">
            <v xml:space="preserve"> 26/65 GEOGRAPHY, PHYSICAL,  30/62 REMOTE SENSING,  33/171 GEOGRAPHY</v>
          </cell>
          <cell r="AE93" t="str">
            <v>Q1</v>
          </cell>
          <cell r="AF93" t="str">
            <v>Yes</v>
          </cell>
          <cell r="AG93">
            <v>8.3000000000000007</v>
          </cell>
          <cell r="AH93" t="str">
            <v>17 / 195 Earth and Planetary Sciences (all), 151 / 817 Computer Science Applications</v>
          </cell>
          <cell r="AK93" t="str">
            <v>Frequency increase for 2010, previously 2 pa. New 2009 former title Geographic Information Sciences. Moved to OA for 2019</v>
          </cell>
          <cell r="AO93" t="str">
            <v>X</v>
          </cell>
          <cell r="AS93" t="str">
            <v>www.tandfonline.com/TAGI</v>
          </cell>
        </row>
        <row r="94">
          <cell r="A94" t="str">
            <v>IAHB</v>
          </cell>
          <cell r="B94" t="str">
            <v>Annals of Human Biology</v>
          </cell>
          <cell r="C94" t="str">
            <v>Medical</v>
          </cell>
          <cell r="D94" t="str">
            <v>General Medicine &amp; Dentistry</v>
          </cell>
          <cell r="I94" t="str">
            <v>Lifesciences</v>
          </cell>
          <cell r="L94">
            <v>1997</v>
          </cell>
          <cell r="M94" t="str">
            <v>OA</v>
          </cell>
          <cell r="N94" t="str">
            <v>OA</v>
          </cell>
          <cell r="O94" t="str">
            <v>OA</v>
          </cell>
          <cell r="P94" t="str">
            <v>OA</v>
          </cell>
          <cell r="Q94" t="str">
            <v>OA</v>
          </cell>
          <cell r="R94" t="str">
            <v>OA</v>
          </cell>
          <cell r="S94" t="str">
            <v>OA</v>
          </cell>
          <cell r="T94" t="str">
            <v>OA</v>
          </cell>
          <cell r="U94" t="str">
            <v>OA</v>
          </cell>
          <cell r="V94" t="str">
            <v>OA</v>
          </cell>
          <cell r="W94" t="str">
            <v>0301-4460</v>
          </cell>
          <cell r="X94" t="str">
            <v>1464-5033</v>
          </cell>
          <cell r="Y94" t="str">
            <v>OA</v>
          </cell>
          <cell r="AA94" t="str">
            <v>Q2</v>
          </cell>
          <cell r="AB94" t="str">
            <v>Yes</v>
          </cell>
          <cell r="AC94">
            <v>1.2</v>
          </cell>
          <cell r="AD94" t="str">
            <v xml:space="preserve"> 50/139 ANTHROPOLOGY,  71/109 BIOLOGY,  317/403 PUBLIC, ENVIRONMENTAL &amp; OCCUPATIONAL HEALTH</v>
          </cell>
          <cell r="AE94" t="str">
            <v>Q2</v>
          </cell>
          <cell r="AF94" t="str">
            <v>Yes</v>
          </cell>
          <cell r="AG94">
            <v>3.4</v>
          </cell>
          <cell r="AH94" t="str">
            <v>31 / 38 Aging, 81 / 148 Epidemiology, 135 / 193 Physiology, 239 / 347 Genetics, 301 / 665 Public Health, Environmental and Occupational Health</v>
          </cell>
          <cell r="AK94" t="str">
            <v>Former IHC title, take on 2015. Converting to full OA for 2023.</v>
          </cell>
          <cell r="AN94">
            <v>2023</v>
          </cell>
          <cell r="AO94" t="str">
            <v>X</v>
          </cell>
          <cell r="AS94" t="str">
            <v>www.tandfonline.com/IAHB</v>
          </cell>
        </row>
        <row r="95">
          <cell r="A95" t="str">
            <v>RANZ</v>
          </cell>
          <cell r="B95" t="str">
            <v>Annals of Leisure Research</v>
          </cell>
          <cell r="C95" t="str">
            <v>SSH</v>
          </cell>
          <cell r="D95" t="str">
            <v>Hospitality, Leisure, Sport and Tourism</v>
          </cell>
          <cell r="I95" t="str">
            <v>Leisure &amp; Tourism Studies</v>
          </cell>
          <cell r="K95" t="str">
            <v>1998, Volume 1/1</v>
          </cell>
          <cell r="L95">
            <v>1997</v>
          </cell>
          <cell r="M95">
            <v>825</v>
          </cell>
          <cell r="N95">
            <v>577</v>
          </cell>
          <cell r="O95">
            <v>1354</v>
          </cell>
          <cell r="P95">
            <v>948</v>
          </cell>
          <cell r="Q95">
            <v>1157</v>
          </cell>
          <cell r="R95">
            <v>810</v>
          </cell>
          <cell r="S95">
            <v>1089</v>
          </cell>
          <cell r="T95">
            <v>762</v>
          </cell>
          <cell r="U95">
            <v>0</v>
          </cell>
          <cell r="V95">
            <v>0</v>
          </cell>
          <cell r="W95" t="str">
            <v>1174-5398</v>
          </cell>
          <cell r="X95" t="str">
            <v>2159-6816</v>
          </cell>
          <cell r="Y95">
            <v>28</v>
          </cell>
          <cell r="Z95">
            <v>5</v>
          </cell>
          <cell r="AA95" t="str">
            <v>Q2</v>
          </cell>
          <cell r="AB95" t="str">
            <v>Yes</v>
          </cell>
          <cell r="AC95">
            <v>2.1</v>
          </cell>
          <cell r="AD95" t="str">
            <v xml:space="preserve"> 65/139 HOSPITALITY, LEISURE, SPORT &amp; TOURISM</v>
          </cell>
          <cell r="AE95" t="str">
            <v>Q1</v>
          </cell>
          <cell r="AF95" t="str">
            <v>Yes</v>
          </cell>
          <cell r="AG95">
            <v>5.3</v>
          </cell>
          <cell r="AH95" t="str">
            <v>30 / 1304 Cultural Studies, 53 / 146 Tourism, Leisure and Hospitality Management, 74 / 310 Social Psychology, 147 / 821 Geography, Planning and Development</v>
          </cell>
          <cell r="AK95" t="str">
            <v>New to T&amp;F for 2011 - previous publisher Australia and New Zealand Association of Leisure Studies (self-published)</v>
          </cell>
          <cell r="AS95" t="str">
            <v>www.tandfonline.com/RANZ</v>
          </cell>
        </row>
        <row r="96">
          <cell r="A96" t="str">
            <v>IANN</v>
          </cell>
          <cell r="B96" t="str">
            <v>Annals of Medicine</v>
          </cell>
          <cell r="C96" t="str">
            <v>Medical</v>
          </cell>
          <cell r="D96" t="str">
            <v>General Medicine &amp; Dentistry</v>
          </cell>
          <cell r="I96" t="str">
            <v>General Medicine</v>
          </cell>
          <cell r="L96">
            <v>1997</v>
          </cell>
          <cell r="M96" t="str">
            <v>OA</v>
          </cell>
          <cell r="N96" t="str">
            <v>OA</v>
          </cell>
          <cell r="O96" t="str">
            <v>OA</v>
          </cell>
          <cell r="P96" t="str">
            <v>OA</v>
          </cell>
          <cell r="Q96" t="str">
            <v>OA</v>
          </cell>
          <cell r="R96" t="str">
            <v>OA</v>
          </cell>
          <cell r="S96" t="str">
            <v>OA</v>
          </cell>
          <cell r="T96" t="str">
            <v>OA</v>
          </cell>
          <cell r="U96" t="str">
            <v>OA</v>
          </cell>
          <cell r="V96" t="str">
            <v>OA</v>
          </cell>
          <cell r="W96" t="str">
            <v>0785-3890</v>
          </cell>
          <cell r="X96" t="str">
            <v>1365-2060</v>
          </cell>
          <cell r="Y96" t="str">
            <v>OA</v>
          </cell>
          <cell r="Z96" t="str">
            <v>OA</v>
          </cell>
          <cell r="AA96" t="str">
            <v>Q1</v>
          </cell>
          <cell r="AB96" t="str">
            <v>Yes</v>
          </cell>
          <cell r="AC96">
            <v>4.9000000000000004</v>
          </cell>
          <cell r="AD96" t="str">
            <v xml:space="preserve"> 33/325 MEDICINE, GENERAL &amp; INTERNAL</v>
          </cell>
          <cell r="AE96" t="str">
            <v>Q1</v>
          </cell>
          <cell r="AF96" t="str">
            <v>Yes</v>
          </cell>
          <cell r="AG96">
            <v>4.9000000000000004</v>
          </cell>
          <cell r="AH96" t="str">
            <v>103 / 636 Medicine (all)</v>
          </cell>
          <cell r="AK96" t="str">
            <v>Former IHC title, take on 2015. Move to OA from 2021.</v>
          </cell>
          <cell r="AO96" t="str">
            <v>X</v>
          </cell>
          <cell r="AS96" t="str">
            <v>www.tandfonline.com/IANN</v>
          </cell>
        </row>
        <row r="97">
          <cell r="A97" t="str">
            <v>TASC</v>
          </cell>
          <cell r="B97" t="str">
            <v xml:space="preserve">Annals of Science   </v>
          </cell>
          <cell r="C97" t="str">
            <v>SSH</v>
          </cell>
          <cell r="D97" t="str">
            <v>Arts &amp; Humanities</v>
          </cell>
          <cell r="K97" t="str">
            <v>Vol 1 1936 issue 1</v>
          </cell>
          <cell r="L97">
            <v>1936</v>
          </cell>
          <cell r="M97" t="str">
            <v>Only available as part of the pack</v>
          </cell>
          <cell r="N97" t="str">
            <v>Only available as part of the pack</v>
          </cell>
          <cell r="O97" t="str">
            <v>Only available as part of the pack</v>
          </cell>
          <cell r="P97" t="str">
            <v>Only available as part of the pack</v>
          </cell>
          <cell r="S97" t="str">
            <v>Only available as part of the pack</v>
          </cell>
          <cell r="T97" t="str">
            <v>Only available as part of the pack</v>
          </cell>
          <cell r="U97" t="str">
            <v>Only available as part of the pack</v>
          </cell>
          <cell r="V97" t="str">
            <v>Only available as part of the pack</v>
          </cell>
          <cell r="W97" t="str">
            <v>0003-3790</v>
          </cell>
          <cell r="X97" t="str">
            <v>1464-5050X</v>
          </cell>
          <cell r="Y97">
            <v>81</v>
          </cell>
          <cell r="Z97">
            <v>4</v>
          </cell>
          <cell r="AA97" t="str">
            <v>Q2</v>
          </cell>
          <cell r="AB97" t="str">
            <v>Yes</v>
          </cell>
          <cell r="AC97">
            <v>0.9</v>
          </cell>
          <cell r="AD97" t="str">
            <v xml:space="preserve"> 32/104 HISTORY &amp; PHILOSOPHY OF SCIENCE</v>
          </cell>
          <cell r="AE97" t="str">
            <v>Q2</v>
          </cell>
          <cell r="AF97" t="str">
            <v>Yes</v>
          </cell>
          <cell r="AG97">
            <v>0.8</v>
          </cell>
          <cell r="AH97" t="str">
            <v>99 / 223 History and Philosophy of Science</v>
          </cell>
          <cell r="AI97" t="str">
            <v>TASCP</v>
          </cell>
          <cell r="AJ97" t="str">
            <v xml:space="preserve"> </v>
          </cell>
          <cell r="AK97" t="str">
            <v>Only available as part of the pack.</v>
          </cell>
          <cell r="AS97" t="str">
            <v xml:space="preserve">www.tandfonline.com/TASC </v>
          </cell>
        </row>
        <row r="98">
          <cell r="A98" t="str">
            <v>TASCP</v>
          </cell>
          <cell r="B98" t="str">
            <v>Annals of Science Pack</v>
          </cell>
          <cell r="C98" t="str">
            <v>SSH</v>
          </cell>
          <cell r="D98" t="str">
            <v>Arts &amp; Humanities</v>
          </cell>
          <cell r="K98" t="str">
            <v>pack</v>
          </cell>
          <cell r="L98" t="str">
            <v>pack</v>
          </cell>
          <cell r="M98">
            <v>2908</v>
          </cell>
          <cell r="N98">
            <v>2035</v>
          </cell>
          <cell r="O98">
            <v>4812</v>
          </cell>
          <cell r="P98">
            <v>3369</v>
          </cell>
          <cell r="S98">
            <v>3832</v>
          </cell>
          <cell r="T98">
            <v>2682</v>
          </cell>
          <cell r="U98" t="str">
            <v xml:space="preserve"> </v>
          </cell>
          <cell r="V98" t="str">
            <v xml:space="preserve"> </v>
          </cell>
          <cell r="W98" t="str">
            <v>PACK</v>
          </cell>
          <cell r="X98" t="str">
            <v>PACK</v>
          </cell>
          <cell r="Y98" t="str">
            <v>Annals of Science Pack</v>
          </cell>
          <cell r="Z98" t="str">
            <v>PACK</v>
          </cell>
          <cell r="AA98">
            <v>0</v>
          </cell>
          <cell r="AB98">
            <v>0</v>
          </cell>
          <cell r="AC98">
            <v>0</v>
          </cell>
          <cell r="AD98">
            <v>0</v>
          </cell>
          <cell r="AE98">
            <v>0</v>
          </cell>
          <cell r="AF98">
            <v>0</v>
          </cell>
          <cell r="AG98">
            <v>0</v>
          </cell>
          <cell r="AH98">
            <v>0</v>
          </cell>
          <cell r="AJ98" t="str">
            <v>X</v>
          </cell>
          <cell r="AK98" t="str">
            <v>Includes TBSH British Journal for the History of Mathematics and TASC Annals of Science.</v>
          </cell>
          <cell r="AS98" t="str">
            <v>www.tandfonline.com/TASCP</v>
          </cell>
        </row>
        <row r="99">
          <cell r="A99" t="str">
            <v>RAAG</v>
          </cell>
          <cell r="B99" t="str">
            <v xml:space="preserve">Annals of the American Association of Geographers  </v>
          </cell>
          <cell r="C99" t="str">
            <v>SSH</v>
          </cell>
          <cell r="D99" t="str">
            <v>Geography, Planning, Urban &amp; Environment</v>
          </cell>
          <cell r="I99" t="str">
            <v>Geography/Planning/Built Environment</v>
          </cell>
          <cell r="K99" t="str">
            <v>1911, Volume 1 /1</v>
          </cell>
          <cell r="L99">
            <v>1997</v>
          </cell>
          <cell r="M99" t="str">
            <v>Only available as part of the pack</v>
          </cell>
          <cell r="N99" t="str">
            <v>Only available as part of the pack</v>
          </cell>
          <cell r="O99" t="str">
            <v>Only available as part of the pack</v>
          </cell>
          <cell r="P99" t="str">
            <v>Only available as part of the pack</v>
          </cell>
          <cell r="S99" t="str">
            <v>Only available as part of the pack</v>
          </cell>
          <cell r="T99" t="str">
            <v>Only available as part of the pack</v>
          </cell>
          <cell r="U99" t="str">
            <v>Only available as part of the pack</v>
          </cell>
          <cell r="V99" t="str">
            <v>Only available as part of the pack</v>
          </cell>
          <cell r="W99" t="str">
            <v>2469-4452</v>
          </cell>
          <cell r="X99" t="str">
            <v>2469-4460</v>
          </cell>
          <cell r="Y99">
            <v>114</v>
          </cell>
          <cell r="Z99">
            <v>10</v>
          </cell>
          <cell r="AA99" t="str">
            <v>Q1</v>
          </cell>
          <cell r="AB99" t="str">
            <v>Yes</v>
          </cell>
          <cell r="AC99">
            <v>3.2</v>
          </cell>
          <cell r="AD99" t="str">
            <v xml:space="preserve"> 21/171 GEOGRAPHY</v>
          </cell>
          <cell r="AE99" t="str">
            <v>Q1</v>
          </cell>
          <cell r="AF99" t="str">
            <v>Yes</v>
          </cell>
          <cell r="AG99">
            <v>8.4</v>
          </cell>
          <cell r="AH99" t="str">
            <v>15 / 179 Earth-Surface Processes, 63 / 821 Geography, Planning and Development</v>
          </cell>
          <cell r="AI99" t="str">
            <v>RAAGP</v>
          </cell>
          <cell r="AK99" t="str">
            <v>Only available as part of the pack. Change of name for 2016. Previously Annals of the Association of American Geographers.</v>
          </cell>
          <cell r="AS99" t="str">
            <v xml:space="preserve">www.tandfonline.com/RAAG </v>
          </cell>
        </row>
        <row r="100">
          <cell r="A100" t="str">
            <v>RAAGP</v>
          </cell>
          <cell r="B100" t="str">
            <v>Annals of the American Association of Geographers, The Professional Geographer,The AAG Review of Books and GeoHumanities</v>
          </cell>
          <cell r="C100" t="str">
            <v>SSH</v>
          </cell>
          <cell r="D100" t="str">
            <v>Geography, Planning, Urban &amp; Environment</v>
          </cell>
          <cell r="I100" t="str">
            <v>Geography/Planning/Built Environment</v>
          </cell>
          <cell r="K100" t="str">
            <v>pack</v>
          </cell>
          <cell r="L100" t="str">
            <v>pack</v>
          </cell>
          <cell r="M100">
            <v>4936</v>
          </cell>
          <cell r="N100">
            <v>3456</v>
          </cell>
          <cell r="O100">
            <v>6352</v>
          </cell>
          <cell r="P100">
            <v>4447</v>
          </cell>
          <cell r="S100">
            <v>7251</v>
          </cell>
          <cell r="T100">
            <v>5076</v>
          </cell>
          <cell r="U100">
            <v>9676</v>
          </cell>
          <cell r="V100">
            <v>6773</v>
          </cell>
          <cell r="W100" t="str">
            <v xml:space="preserve">PACK </v>
          </cell>
          <cell r="X100" t="str">
            <v>PACK</v>
          </cell>
          <cell r="Y100" t="str">
            <v>Annals of the American Association of Geographers and The Professional Geographer</v>
          </cell>
          <cell r="Z100" t="str">
            <v>PACK</v>
          </cell>
          <cell r="AA100">
            <v>0</v>
          </cell>
          <cell r="AB100">
            <v>0</v>
          </cell>
          <cell r="AC100">
            <v>0</v>
          </cell>
          <cell r="AD100">
            <v>0</v>
          </cell>
          <cell r="AE100">
            <v>0</v>
          </cell>
          <cell r="AF100">
            <v>0</v>
          </cell>
          <cell r="AG100">
            <v>0</v>
          </cell>
          <cell r="AH100">
            <v>0</v>
          </cell>
          <cell r="AJ100" t="str">
            <v>X</v>
          </cell>
          <cell r="AK100" t="str">
            <v>From 2015 additional title added to the pack - GeoHumanities (RGEO). New 2008 - RAAG - Annals of the Association of American Geographers &amp; RTPG - The Professional Geographer only available in pack.  New journal included in pack from 2013 - RROB - The AAG Review of Books, 4 online only issues. 2014 page increase for RAAG</v>
          </cell>
          <cell r="AS100" t="str">
            <v>www.tandfonline.com/RAAGP</v>
          </cell>
        </row>
        <row r="101">
          <cell r="A101" t="str">
            <v>VANQ</v>
          </cell>
          <cell r="B101" t="str">
            <v>ANQ: A Quarterly Journal of Short Articles</v>
          </cell>
          <cell r="C101" t="str">
            <v>SSH</v>
          </cell>
          <cell r="D101" t="str">
            <v>Arts &amp; Humanities</v>
          </cell>
          <cell r="I101" t="str">
            <v>Literature</v>
          </cell>
          <cell r="K101" t="str">
            <v>1991, Volume 4/1</v>
          </cell>
          <cell r="L101">
            <v>1997</v>
          </cell>
          <cell r="M101">
            <v>447</v>
          </cell>
          <cell r="N101">
            <v>313</v>
          </cell>
          <cell r="O101">
            <v>729</v>
          </cell>
          <cell r="P101">
            <v>510</v>
          </cell>
          <cell r="S101">
            <v>583</v>
          </cell>
          <cell r="T101">
            <v>408</v>
          </cell>
          <cell r="U101">
            <v>0</v>
          </cell>
          <cell r="V101">
            <v>0</v>
          </cell>
          <cell r="W101" t="str">
            <v>0895-769X</v>
          </cell>
          <cell r="X101" t="str">
            <v>1940-3364</v>
          </cell>
          <cell r="Y101">
            <v>38</v>
          </cell>
          <cell r="Z101">
            <v>4</v>
          </cell>
          <cell r="AA101" t="str">
            <v/>
          </cell>
          <cell r="AB101" t="str">
            <v>Yes</v>
          </cell>
          <cell r="AC101">
            <v>0.1</v>
          </cell>
          <cell r="AD101" t="str">
            <v/>
          </cell>
          <cell r="AE101" t="str">
            <v>Q1</v>
          </cell>
          <cell r="AF101" t="str">
            <v>Yes</v>
          </cell>
          <cell r="AG101">
            <v>0.7</v>
          </cell>
          <cell r="AH101" t="str">
            <v>121 / 1106 Literature and Literary Theory, 426 / 1760 History, 462 / 1304 Cultural Studies</v>
          </cell>
          <cell r="AK101" t="str">
            <v>New 2010 Heldref.</v>
          </cell>
          <cell r="AS101" t="str">
            <v>www.tandfonline.com/VANQ</v>
          </cell>
        </row>
        <row r="102">
          <cell r="A102" t="str">
            <v>CANF</v>
          </cell>
          <cell r="B102" t="str">
            <v>Anthropological Forum</v>
          </cell>
          <cell r="C102" t="str">
            <v>SSH</v>
          </cell>
          <cell r="D102" t="str">
            <v>Anthropology, Archaeology and Heritage</v>
          </cell>
          <cell r="J102" t="str">
            <v>Routledge</v>
          </cell>
          <cell r="K102" t="str">
            <v>1963, Volume 1/1</v>
          </cell>
          <cell r="L102">
            <v>1997</v>
          </cell>
          <cell r="M102">
            <v>1007</v>
          </cell>
          <cell r="N102">
            <v>705</v>
          </cell>
          <cell r="O102">
            <v>1679</v>
          </cell>
          <cell r="P102">
            <v>1175</v>
          </cell>
          <cell r="Q102">
            <v>1415</v>
          </cell>
          <cell r="R102">
            <v>990</v>
          </cell>
          <cell r="S102">
            <v>1337</v>
          </cell>
          <cell r="T102">
            <v>936</v>
          </cell>
          <cell r="U102">
            <v>0</v>
          </cell>
          <cell r="V102">
            <v>0</v>
          </cell>
          <cell r="W102" t="str">
            <v>0066-4677</v>
          </cell>
          <cell r="X102" t="str">
            <v>1469-2902</v>
          </cell>
          <cell r="Y102">
            <v>35</v>
          </cell>
          <cell r="Z102">
            <v>4</v>
          </cell>
          <cell r="AA102" t="str">
            <v>Q3</v>
          </cell>
          <cell r="AB102" t="str">
            <v>Yes</v>
          </cell>
          <cell r="AC102">
            <v>0.9</v>
          </cell>
          <cell r="AD102" t="str">
            <v xml:space="preserve"> 71/139 ANTHROPOLOGY</v>
          </cell>
          <cell r="AE102" t="str">
            <v>Q1</v>
          </cell>
          <cell r="AF102" t="str">
            <v>Yes</v>
          </cell>
          <cell r="AG102">
            <v>3.6</v>
          </cell>
          <cell r="AH102" t="str">
            <v>52 / 502 Anthropology, 102 / 552 Arts and Humanities (miscellaneous)</v>
          </cell>
          <cell r="AK102" t="str">
            <v>Frequency increase from 3 to 4 for 2013.</v>
          </cell>
          <cell r="AS102" t="str">
            <v>www.tandfonline.com/CANF</v>
          </cell>
        </row>
        <row r="103">
          <cell r="A103" t="str">
            <v>CANM</v>
          </cell>
          <cell r="B103" t="str">
            <v>Anthropology &amp; Medicine</v>
          </cell>
          <cell r="C103" t="str">
            <v>SSH</v>
          </cell>
          <cell r="D103" t="str">
            <v>Anthropology, Archaeology and Heritage</v>
          </cell>
          <cell r="I103" t="str">
            <v xml:space="preserve"> </v>
          </cell>
          <cell r="J103" t="str">
            <v>Routledge</v>
          </cell>
          <cell r="K103" t="str">
            <v>1996, Volume 3/2</v>
          </cell>
          <cell r="L103">
            <v>1997</v>
          </cell>
          <cell r="M103">
            <v>926</v>
          </cell>
          <cell r="N103">
            <v>648</v>
          </cell>
          <cell r="O103">
            <v>1545</v>
          </cell>
          <cell r="P103">
            <v>1082</v>
          </cell>
          <cell r="S103">
            <v>1235</v>
          </cell>
          <cell r="T103">
            <v>864</v>
          </cell>
          <cell r="U103">
            <v>0</v>
          </cell>
          <cell r="V103">
            <v>0</v>
          </cell>
          <cell r="W103" t="str">
            <v>1364-8470</v>
          </cell>
          <cell r="X103" t="str">
            <v>1469-2910</v>
          </cell>
          <cell r="Y103">
            <v>32</v>
          </cell>
          <cell r="Z103">
            <v>4</v>
          </cell>
          <cell r="AA103" t="str">
            <v>Q2</v>
          </cell>
          <cell r="AB103" t="str">
            <v>Yes</v>
          </cell>
          <cell r="AC103">
            <v>1.5</v>
          </cell>
          <cell r="AD103" t="str">
            <v xml:space="preserve"> 30/46 SOCIAL SCIENCES, BIOMEDICAL,  37/139 ANTHROPOLOGY,  287/403 PUBLIC, ENVIRONMENTAL &amp; OCCUPATIONAL HEALTH</v>
          </cell>
          <cell r="AE103" t="str">
            <v>Q1</v>
          </cell>
          <cell r="AF103" t="str">
            <v>Yes</v>
          </cell>
          <cell r="AG103">
            <v>2.9</v>
          </cell>
          <cell r="AH103" t="str">
            <v>75 / 502 Anthropology, 136 / 552 Arts and Humanities (miscellaneous), 344 / 665 Public Health, Environmental and Occupational Health</v>
          </cell>
          <cell r="AK103" t="str">
            <v>The price has been adjusted for 2016 due to the amount of open access content in the last full volume. This has resulted in a price decrease.</v>
          </cell>
          <cell r="AS103" t="str">
            <v>www.tandfonline.com/CANM</v>
          </cell>
        </row>
        <row r="104">
          <cell r="A104" t="str">
            <v>UANN</v>
          </cell>
          <cell r="B104" t="str">
            <v>Anthropology Now</v>
          </cell>
          <cell r="C104" t="str">
            <v>SSH</v>
          </cell>
          <cell r="D104" t="str">
            <v>Anthropology, Archaeology and Heritage</v>
          </cell>
          <cell r="I104" t="str">
            <v>Anthropology</v>
          </cell>
          <cell r="J104" t="str">
            <v>Routledge</v>
          </cell>
          <cell r="K104" t="str">
            <v>2011, Volume 3</v>
          </cell>
          <cell r="L104" t="str">
            <v>2011, Volume 3</v>
          </cell>
          <cell r="M104">
            <v>673</v>
          </cell>
          <cell r="N104">
            <v>471</v>
          </cell>
          <cell r="O104">
            <v>1082</v>
          </cell>
          <cell r="P104">
            <v>757</v>
          </cell>
          <cell r="S104">
            <v>899</v>
          </cell>
          <cell r="T104">
            <v>629</v>
          </cell>
          <cell r="U104">
            <v>0</v>
          </cell>
          <cell r="V104">
            <v>0</v>
          </cell>
          <cell r="W104" t="str">
            <v>1942-8200</v>
          </cell>
          <cell r="X104" t="str">
            <v>1949-2901</v>
          </cell>
          <cell r="Y104">
            <v>17</v>
          </cell>
          <cell r="Z104">
            <v>3</v>
          </cell>
          <cell r="AA104" t="str">
            <v/>
          </cell>
          <cell r="AB104" t="str">
            <v>No</v>
          </cell>
          <cell r="AC104" t="str">
            <v/>
          </cell>
          <cell r="AD104" t="str">
            <v/>
          </cell>
          <cell r="AE104" t="str">
            <v/>
          </cell>
          <cell r="AF104" t="str">
            <v>No</v>
          </cell>
          <cell r="AG104" t="str">
            <v/>
          </cell>
          <cell r="AH104" t="str">
            <v/>
          </cell>
          <cell r="AK104" t="str">
            <v>New for 2016. Previously self published by Paradigm Publishers</v>
          </cell>
          <cell r="AS104" t="str">
            <v>www.tandfonline.com/UANN</v>
          </cell>
        </row>
        <row r="105">
          <cell r="A105" t="str">
            <v>RASA</v>
          </cell>
          <cell r="B105" t="str">
            <v>Anthropology Southern Africa</v>
          </cell>
          <cell r="C105" t="str">
            <v>SSH</v>
          </cell>
          <cell r="D105" t="str">
            <v>Anthropology, Archaeology and Heritage</v>
          </cell>
          <cell r="H105" t="str">
            <v xml:space="preserve">African Studies </v>
          </cell>
          <cell r="I105" t="str">
            <v>Anthropology</v>
          </cell>
          <cell r="J105" t="str">
            <v>Routledge</v>
          </cell>
          <cell r="L105">
            <v>1977</v>
          </cell>
          <cell r="M105">
            <v>625</v>
          </cell>
          <cell r="N105">
            <v>437</v>
          </cell>
          <cell r="O105">
            <v>1006</v>
          </cell>
          <cell r="P105">
            <v>704</v>
          </cell>
          <cell r="S105">
            <v>834</v>
          </cell>
          <cell r="T105">
            <v>584</v>
          </cell>
          <cell r="U105">
            <v>0</v>
          </cell>
          <cell r="V105">
            <v>0</v>
          </cell>
          <cell r="W105" t="str">
            <v>2332-3256</v>
          </cell>
          <cell r="X105" t="str">
            <v>2332-3264</v>
          </cell>
          <cell r="Y105">
            <v>48</v>
          </cell>
          <cell r="Z105">
            <v>4</v>
          </cell>
          <cell r="AA105" t="str">
            <v>Q3</v>
          </cell>
          <cell r="AB105" t="str">
            <v>Yes</v>
          </cell>
          <cell r="AC105">
            <v>0.9</v>
          </cell>
          <cell r="AD105" t="str">
            <v xml:space="preserve"> 71/139 ANTHROPOLOGY</v>
          </cell>
          <cell r="AE105" t="str">
            <v>Q1</v>
          </cell>
          <cell r="AF105" t="str">
            <v>Yes</v>
          </cell>
          <cell r="AG105">
            <v>1.5</v>
          </cell>
          <cell r="AH105" t="str">
            <v>165 / 502 Anthropology, 226 / 1304 Cultural Studies</v>
          </cell>
          <cell r="AK105" t="str">
            <v>New for 2014.  Previous publisher Forum Press.  Previous title name South African Journal of Ethnology/Tydskrif vir Etnologie</v>
          </cell>
          <cell r="AS105" t="str">
            <v>www.tandfonline.com/RASA</v>
          </cell>
        </row>
        <row r="106">
          <cell r="A106" t="str">
            <v>RFAN</v>
          </cell>
          <cell r="B106" t="str">
            <v xml:space="preserve">Anthrozoos </v>
          </cell>
          <cell r="C106" t="str">
            <v>SSH</v>
          </cell>
          <cell r="D106" t="str">
            <v>Arts &amp; Humanities</v>
          </cell>
          <cell r="I106" t="str">
            <v>Anthropology</v>
          </cell>
          <cell r="J106" t="str">
            <v>Routledge</v>
          </cell>
          <cell r="K106" t="str">
            <v>1987 Volume 1</v>
          </cell>
          <cell r="L106">
            <v>1997</v>
          </cell>
          <cell r="M106">
            <v>823</v>
          </cell>
          <cell r="N106">
            <v>576</v>
          </cell>
          <cell r="O106">
            <v>1318</v>
          </cell>
          <cell r="P106">
            <v>922</v>
          </cell>
          <cell r="S106">
            <v>1098</v>
          </cell>
          <cell r="T106">
            <v>769</v>
          </cell>
          <cell r="U106">
            <v>0</v>
          </cell>
          <cell r="V106">
            <v>0</v>
          </cell>
          <cell r="W106" t="str">
            <v>0892-7936</v>
          </cell>
          <cell r="X106" t="str">
            <v>1753-0377</v>
          </cell>
          <cell r="Y106">
            <v>38</v>
          </cell>
          <cell r="Z106">
            <v>6</v>
          </cell>
          <cell r="AA106" t="str">
            <v>Q2</v>
          </cell>
          <cell r="AB106" t="str">
            <v>Yes</v>
          </cell>
          <cell r="AC106">
            <v>1.7</v>
          </cell>
          <cell r="AD106" t="str">
            <v xml:space="preserve"> 56/167 VETERINARY SCIENCES,  90/217 SOCIOLOGY</v>
          </cell>
          <cell r="AE106" t="str">
            <v>Q1</v>
          </cell>
          <cell r="AF106" t="str">
            <v>Yes</v>
          </cell>
          <cell r="AG106">
            <v>3.4</v>
          </cell>
          <cell r="AH106" t="str">
            <v>11 / 35 Veterinary (miscellaneous), 58 / 502 Anthropology, 127 / 490 Animal Science and Zoology, 343 / 1466 Sociology and Political Science, 467 / 1543 Education</v>
          </cell>
          <cell r="AK106" t="str">
            <v xml:space="preserve">New for 2015. Previous publisher Bloomsbury Publishing PLC.   </v>
          </cell>
          <cell r="AS106" t="str">
            <v>www.tandfonline.com/RFAN</v>
          </cell>
        </row>
        <row r="107">
          <cell r="A107" t="str">
            <v>GASC</v>
          </cell>
          <cell r="B107" t="str">
            <v>Anxiety, Stress &amp; Coping</v>
          </cell>
          <cell r="C107" t="str">
            <v>SSH</v>
          </cell>
          <cell r="D107" t="str">
            <v>Psychology</v>
          </cell>
          <cell r="I107" t="str">
            <v>Psychotherapy &amp; Counselling</v>
          </cell>
          <cell r="J107" t="str">
            <v>Routledge</v>
          </cell>
          <cell r="K107" t="str">
            <v>1988, Volume 1/1</v>
          </cell>
          <cell r="L107">
            <v>1997</v>
          </cell>
          <cell r="M107">
            <v>2578</v>
          </cell>
          <cell r="N107">
            <v>1805</v>
          </cell>
          <cell r="O107">
            <v>3469</v>
          </cell>
          <cell r="P107">
            <v>2428</v>
          </cell>
          <cell r="S107">
            <v>2776</v>
          </cell>
          <cell r="T107">
            <v>1943</v>
          </cell>
          <cell r="U107">
            <v>0</v>
          </cell>
          <cell r="V107">
            <v>0</v>
          </cell>
          <cell r="W107" t="str">
            <v>1061-5806</v>
          </cell>
          <cell r="X107" t="str">
            <v>1477-2205</v>
          </cell>
          <cell r="Y107">
            <v>38</v>
          </cell>
          <cell r="Z107">
            <v>6</v>
          </cell>
          <cell r="AA107" t="str">
            <v>Q2</v>
          </cell>
          <cell r="AB107" t="str">
            <v>Yes</v>
          </cell>
          <cell r="AC107">
            <v>2.2999999999999998</v>
          </cell>
          <cell r="AD107" t="str">
            <v xml:space="preserve"> 73/218 PSYCHOLOGY, MULTIDISCIPLINARY,  131/276 PSYCHIATRY</v>
          </cell>
          <cell r="AE107" t="str">
            <v>Q1</v>
          </cell>
          <cell r="AF107" t="str">
            <v>Yes</v>
          </cell>
          <cell r="AG107">
            <v>7.2</v>
          </cell>
          <cell r="AH107" t="str">
            <v>32 / 552 Arts and Humanities (miscellaneous), 42 / 311 Clinical Psychology, 43 / 360 Developmental and Educational Psychology, 108 / 567 Psychiatry and Mental Health</v>
          </cell>
          <cell r="AK107" t="str">
            <v xml:space="preserve">Frequency increase for 2012 from 5 issues to 6 issues pa </v>
          </cell>
          <cell r="AS107" t="str">
            <v>www.tandfonline.com/GASC</v>
          </cell>
        </row>
        <row r="108">
          <cell r="A108" t="str">
            <v>PAPH</v>
          </cell>
          <cell r="B108" t="str">
            <v>Aphasiology</v>
          </cell>
          <cell r="C108" t="str">
            <v>SSH</v>
          </cell>
          <cell r="D108" t="str">
            <v>Psychology</v>
          </cell>
          <cell r="I108" t="str">
            <v>Neuropsychology</v>
          </cell>
          <cell r="J108" t="str">
            <v>Psych Press</v>
          </cell>
          <cell r="K108" t="str">
            <v>1987, Volume 1/1</v>
          </cell>
          <cell r="L108">
            <v>1997</v>
          </cell>
          <cell r="M108">
            <v>3523</v>
          </cell>
          <cell r="N108">
            <v>2466</v>
          </cell>
          <cell r="O108">
            <v>5837</v>
          </cell>
          <cell r="P108">
            <v>4086</v>
          </cell>
          <cell r="S108">
            <v>4648</v>
          </cell>
          <cell r="T108">
            <v>3254</v>
          </cell>
          <cell r="U108">
            <v>0</v>
          </cell>
          <cell r="V108">
            <v>0</v>
          </cell>
          <cell r="W108" t="str">
            <v>0268-7038</v>
          </cell>
          <cell r="X108" t="str">
            <v>1464-5041</v>
          </cell>
          <cell r="Y108">
            <v>39</v>
          </cell>
          <cell r="Z108">
            <v>12</v>
          </cell>
          <cell r="AA108" t="str">
            <v>Q2</v>
          </cell>
          <cell r="AB108" t="str">
            <v>Yes</v>
          </cell>
          <cell r="AC108">
            <v>1.5</v>
          </cell>
          <cell r="AD108" t="str">
            <v xml:space="preserve"> 17/35 AUDIOLOGY &amp; SPEECH_LANGUAGE PATHOLOGY,  81/297 LINGUISTICS,  87/169 REHABILITATION,  209/277 CLINICAL NEUROLOGY</v>
          </cell>
          <cell r="AE108" t="str">
            <v>Q1</v>
          </cell>
          <cell r="AF108" t="str">
            <v>Yes</v>
          </cell>
          <cell r="AG108">
            <v>4.4000000000000004</v>
          </cell>
          <cell r="AH108" t="str">
            <v>1 / 16 LPN and LVN, 28 / 123 Otorhinolaryngology, 62 / 1088 Language and Linguistics, 74 / 1167 Linguistics and Language, 92 / 192 Neurology, 114 / 360 Developmental and Educational Psychology, 174 / 400 Neurology (clinical)</v>
          </cell>
          <cell r="AS108" t="str">
            <v>www.tandfonline.com/PAPH</v>
          </cell>
        </row>
        <row r="109">
          <cell r="A109" t="str">
            <v>GAPA</v>
          </cell>
          <cell r="B109" t="str">
            <v>Applicable Analysis: An International Journal</v>
          </cell>
          <cell r="C109" t="str">
            <v>S&amp;T</v>
          </cell>
          <cell r="D109" t="str">
            <v>Mathematics &amp; Statistics</v>
          </cell>
          <cell r="I109" t="str">
            <v>Analysis</v>
          </cell>
          <cell r="J109" t="str">
            <v>T&amp;F</v>
          </cell>
          <cell r="K109" t="str">
            <v>1971, Volume 1/1</v>
          </cell>
          <cell r="L109">
            <v>1997</v>
          </cell>
          <cell r="M109">
            <v>16676</v>
          </cell>
          <cell r="N109">
            <v>11673</v>
          </cell>
          <cell r="O109">
            <v>27644</v>
          </cell>
          <cell r="P109">
            <v>19351</v>
          </cell>
          <cell r="S109">
            <v>22014</v>
          </cell>
          <cell r="T109">
            <v>15410</v>
          </cell>
          <cell r="U109">
            <v>0</v>
          </cell>
          <cell r="V109">
            <v>0</v>
          </cell>
          <cell r="W109" t="str">
            <v>0003-6811</v>
          </cell>
          <cell r="X109" t="str">
            <v>1563-504X</v>
          </cell>
          <cell r="Y109">
            <v>104</v>
          </cell>
          <cell r="Z109">
            <v>18</v>
          </cell>
          <cell r="AA109" t="str">
            <v>Q2</v>
          </cell>
          <cell r="AB109" t="str">
            <v>Yes</v>
          </cell>
          <cell r="AC109">
            <v>1.1000000000000001</v>
          </cell>
          <cell r="AD109" t="str">
            <v xml:space="preserve"> 163/331 MATHEMATICS, APPLIED</v>
          </cell>
          <cell r="AE109" t="str">
            <v>Q2</v>
          </cell>
          <cell r="AF109" t="str">
            <v>Yes</v>
          </cell>
          <cell r="AG109">
            <v>2.6</v>
          </cell>
          <cell r="AH109" t="str">
            <v>58 / 193 Analysis, 274 / 635 Applied Mathematics</v>
          </cell>
          <cell r="AS109" t="str">
            <v>www.tandfonline.com/GAPA</v>
          </cell>
        </row>
        <row r="110">
          <cell r="A110" t="str">
            <v>UAAI</v>
          </cell>
          <cell r="B110" t="str">
            <v>Applied Artificial Intelligence</v>
          </cell>
          <cell r="C110" t="str">
            <v>S&amp;T</v>
          </cell>
          <cell r="D110" t="str">
            <v>Engineering, Computing &amp; Technology</v>
          </cell>
          <cell r="G110" t="str">
            <v>Computer Science</v>
          </cell>
          <cell r="I110" t="str">
            <v>Artificial Intelligence</v>
          </cell>
          <cell r="J110" t="str">
            <v>T&amp;F</v>
          </cell>
          <cell r="K110" t="str">
            <v>1987, Volume 1/1</v>
          </cell>
          <cell r="L110" t="str">
            <v>1996, Volume 10/1</v>
          </cell>
          <cell r="M110" t="str">
            <v>OA</v>
          </cell>
          <cell r="N110" t="str">
            <v>OA</v>
          </cell>
          <cell r="O110" t="str">
            <v>OA</v>
          </cell>
          <cell r="P110" t="str">
            <v>OA</v>
          </cell>
          <cell r="Q110" t="str">
            <v>OA</v>
          </cell>
          <cell r="R110" t="str">
            <v>OA</v>
          </cell>
          <cell r="S110" t="str">
            <v>OA</v>
          </cell>
          <cell r="T110" t="str">
            <v>OA</v>
          </cell>
          <cell r="U110" t="str">
            <v>OA</v>
          </cell>
          <cell r="V110" t="str">
            <v>OA</v>
          </cell>
          <cell r="W110" t="str">
            <v>0883-9514</v>
          </cell>
          <cell r="X110" t="str">
            <v>1087-6545</v>
          </cell>
          <cell r="Y110" t="str">
            <v>OA</v>
          </cell>
          <cell r="Z110" t="str">
            <v>OA</v>
          </cell>
          <cell r="AA110" t="str">
            <v>Q2</v>
          </cell>
          <cell r="AB110" t="str">
            <v>Yes</v>
          </cell>
          <cell r="AC110">
            <v>2.9</v>
          </cell>
          <cell r="AD110" t="str">
            <v xml:space="preserve"> 95/197 COMPUTER SCIENCE, ARTIFICIAL INTELLIGENCE,  143/352 ENGINEERING, ELECTRICAL &amp; ELECTRONIC</v>
          </cell>
          <cell r="AE110" t="str">
            <v>Q2</v>
          </cell>
          <cell r="AF110" t="str">
            <v>Yes</v>
          </cell>
          <cell r="AG110">
            <v>5.2</v>
          </cell>
          <cell r="AH110" t="str">
            <v>154 / 350 Artificial Intelligence, 249 / 797 Electrical and Electronic Engineering</v>
          </cell>
          <cell r="AK110" t="str">
            <v>Converting to full OA for 2022.</v>
          </cell>
          <cell r="AO110" t="str">
            <v>X</v>
          </cell>
          <cell r="AS110" t="str">
            <v>www.tandfonline.com/UAAI</v>
          </cell>
        </row>
        <row r="111">
          <cell r="A111" t="str">
            <v>HADS</v>
          </cell>
          <cell r="B111" t="str">
            <v>Applied Developmental Science</v>
          </cell>
          <cell r="C111" t="str">
            <v>SSH</v>
          </cell>
          <cell r="D111" t="str">
            <v>Psychology</v>
          </cell>
          <cell r="I111" t="str">
            <v>Behavioral Medicine</v>
          </cell>
          <cell r="J111" t="str">
            <v>T&amp;F Informa US</v>
          </cell>
          <cell r="K111" t="str">
            <v>1997, Volume 1/1</v>
          </cell>
          <cell r="L111">
            <v>1997</v>
          </cell>
          <cell r="M111">
            <v>1071</v>
          </cell>
          <cell r="N111">
            <v>750</v>
          </cell>
          <cell r="O111">
            <v>1794</v>
          </cell>
          <cell r="P111">
            <v>1256</v>
          </cell>
          <cell r="S111">
            <v>1433</v>
          </cell>
          <cell r="T111">
            <v>1003</v>
          </cell>
          <cell r="U111">
            <v>0</v>
          </cell>
          <cell r="V111">
            <v>0</v>
          </cell>
          <cell r="W111" t="str">
            <v>1088-8691</v>
          </cell>
          <cell r="X111" t="str">
            <v>1532-480X</v>
          </cell>
          <cell r="Y111">
            <v>29</v>
          </cell>
          <cell r="Z111">
            <v>4</v>
          </cell>
          <cell r="AA111" t="str">
            <v>Q3</v>
          </cell>
          <cell r="AB111" t="str">
            <v>Yes</v>
          </cell>
          <cell r="AC111">
            <v>1.7</v>
          </cell>
          <cell r="AD111" t="str">
            <v xml:space="preserve"> 61/91 PSYCHOLOGY, DEVELOPMENTAL</v>
          </cell>
          <cell r="AE111" t="str">
            <v>Q1</v>
          </cell>
          <cell r="AF111" t="str">
            <v>Yes</v>
          </cell>
          <cell r="AG111">
            <v>12</v>
          </cell>
          <cell r="AH111" t="str">
            <v>4 / 63 Life-span and Life-course Studies, 11 / 360 Developmental and Educational Psychology, 18 / 249 Applied Psychology</v>
          </cell>
          <cell r="AS111" t="str">
            <v>www.tandfonline.com/HADS</v>
          </cell>
        </row>
        <row r="112">
          <cell r="A112" t="str">
            <v>RAEC</v>
          </cell>
          <cell r="B112" t="str">
            <v>Applied Economics</v>
          </cell>
          <cell r="C112" t="str">
            <v>SSH</v>
          </cell>
          <cell r="D112" t="str">
            <v>Business Management &amp; Economics</v>
          </cell>
          <cell r="J112" t="str">
            <v>Routledge</v>
          </cell>
          <cell r="L112">
            <v>1997</v>
          </cell>
          <cell r="M112">
            <v>15897</v>
          </cell>
          <cell r="N112">
            <v>11128</v>
          </cell>
          <cell r="O112">
            <v>26247</v>
          </cell>
          <cell r="P112">
            <v>18373</v>
          </cell>
          <cell r="S112">
            <v>20998</v>
          </cell>
          <cell r="T112">
            <v>14699</v>
          </cell>
          <cell r="U112">
            <v>0</v>
          </cell>
          <cell r="V112">
            <v>0</v>
          </cell>
          <cell r="W112" t="str">
            <v>0003-6846</v>
          </cell>
          <cell r="X112" t="str">
            <v>1466-4283</v>
          </cell>
          <cell r="Y112">
            <v>57</v>
          </cell>
          <cell r="Z112">
            <v>60</v>
          </cell>
          <cell r="AA112" t="str">
            <v>Q2</v>
          </cell>
          <cell r="AB112" t="str">
            <v>Yes</v>
          </cell>
          <cell r="AC112">
            <v>1.8</v>
          </cell>
          <cell r="AD112" t="str">
            <v xml:space="preserve"> 241/597 ECONOMICS</v>
          </cell>
          <cell r="AE112" t="str">
            <v>Q2</v>
          </cell>
          <cell r="AF112" t="str">
            <v>Yes</v>
          </cell>
          <cell r="AG112">
            <v>3.8</v>
          </cell>
          <cell r="AH112" t="str">
            <v>235 / 716 Economics and Econometrics</v>
          </cell>
          <cell r="AI112" t="str">
            <v>RAEFP</v>
          </cell>
          <cell r="AK112" t="str">
            <v>From 2015 Applied Financial Economics (RAFE) merged into Applied Economics (RAEC). Applied Economics page increaes for 2013.</v>
          </cell>
          <cell r="AS112" t="str">
            <v>www.tandfonline.com/RAEC</v>
          </cell>
        </row>
        <row r="113">
          <cell r="A113" t="str">
            <v>RAEFP</v>
          </cell>
          <cell r="B113" t="str">
            <v>Applied Economics Full Set</v>
          </cell>
          <cell r="C113" t="str">
            <v>SSH</v>
          </cell>
          <cell r="D113" t="str">
            <v>Business Management &amp; Economics</v>
          </cell>
          <cell r="J113" t="str">
            <v>Routledge</v>
          </cell>
          <cell r="K113" t="str">
            <v>1969, Volume 1/1</v>
          </cell>
          <cell r="L113">
            <v>1997</v>
          </cell>
          <cell r="M113">
            <v>17286</v>
          </cell>
          <cell r="N113">
            <v>12100</v>
          </cell>
          <cell r="O113">
            <v>28529</v>
          </cell>
          <cell r="P113">
            <v>19971</v>
          </cell>
          <cell r="S113">
            <v>22820</v>
          </cell>
          <cell r="T113">
            <v>15974</v>
          </cell>
          <cell r="U113" t="str">
            <v xml:space="preserve"> </v>
          </cell>
          <cell r="V113" t="str">
            <v xml:space="preserve"> </v>
          </cell>
          <cell r="W113" t="str">
            <v>PACK-7003</v>
          </cell>
          <cell r="X113" t="str">
            <v>PACK-7003</v>
          </cell>
          <cell r="Y113" t="str">
            <v>Applied Economics Full Set</v>
          </cell>
          <cell r="Z113" t="str">
            <v>PACK</v>
          </cell>
          <cell r="AA113">
            <v>0</v>
          </cell>
          <cell r="AB113">
            <v>0</v>
          </cell>
          <cell r="AC113">
            <v>0</v>
          </cell>
          <cell r="AD113">
            <v>0</v>
          </cell>
          <cell r="AE113">
            <v>0</v>
          </cell>
          <cell r="AF113">
            <v>0</v>
          </cell>
          <cell r="AG113">
            <v>0</v>
          </cell>
          <cell r="AH113">
            <v>0</v>
          </cell>
          <cell r="AJ113" t="str">
            <v>X</v>
          </cell>
          <cell r="AK113" t="str">
            <v>Includes Applied Economics, Applied Economics Letters RAEC Applied Economics increased in frequency from 4 to 5 in 2012. Applied Economics page increase for 2013. From 2015 Applied Financial Economics merged into RAEC Applied Economics. Pack includes RAEC and RAEL</v>
          </cell>
          <cell r="AS113" t="str">
            <v>www.tandfonline.com/RAEFP</v>
          </cell>
        </row>
        <row r="114">
          <cell r="A114" t="str">
            <v>RAEL</v>
          </cell>
          <cell r="B114" t="str">
            <v>Applied Economics Letters</v>
          </cell>
          <cell r="C114" t="str">
            <v>SSH</v>
          </cell>
          <cell r="D114" t="str">
            <v>Business Management &amp; Economics</v>
          </cell>
          <cell r="J114" t="str">
            <v>Routledge</v>
          </cell>
          <cell r="K114" t="str">
            <v>1994, Volume 1/1</v>
          </cell>
          <cell r="L114">
            <v>1997</v>
          </cell>
          <cell r="M114">
            <v>2994</v>
          </cell>
          <cell r="N114">
            <v>2096</v>
          </cell>
          <cell r="O114">
            <v>4858</v>
          </cell>
          <cell r="P114">
            <v>3400</v>
          </cell>
          <cell r="S114">
            <v>3884</v>
          </cell>
          <cell r="T114">
            <v>2718</v>
          </cell>
          <cell r="U114">
            <v>0</v>
          </cell>
          <cell r="V114">
            <v>0</v>
          </cell>
          <cell r="W114" t="str">
            <v>1350-4851</v>
          </cell>
          <cell r="X114" t="str">
            <v>1466-4291</v>
          </cell>
          <cell r="Y114">
            <v>32</v>
          </cell>
          <cell r="Z114">
            <v>21</v>
          </cell>
          <cell r="AA114" t="str">
            <v>Q3</v>
          </cell>
          <cell r="AB114" t="str">
            <v>Yes</v>
          </cell>
          <cell r="AC114">
            <v>1.2</v>
          </cell>
          <cell r="AD114" t="str">
            <v xml:space="preserve"> 341/597 ECONOMICS</v>
          </cell>
          <cell r="AE114" t="str">
            <v>Q2</v>
          </cell>
          <cell r="AF114" t="str">
            <v>Yes</v>
          </cell>
          <cell r="AG114">
            <v>2.9</v>
          </cell>
          <cell r="AH114" t="str">
            <v>315 / 716 Economics and Econometrics</v>
          </cell>
          <cell r="AI114" t="str">
            <v>Also available in RAEFP</v>
          </cell>
          <cell r="AK114" t="str">
            <v>Applied financial Economics Letters RAFL merged into this title from 2009.</v>
          </cell>
          <cell r="AS114" t="str">
            <v>www.tandfonline.com/RAEL</v>
          </cell>
        </row>
        <row r="115">
          <cell r="A115" t="str">
            <v>UEEC</v>
          </cell>
          <cell r="B115" t="str">
            <v>Applied Environmental Education &amp; Communication</v>
          </cell>
          <cell r="C115" t="str">
            <v>SSH</v>
          </cell>
          <cell r="D115" t="str">
            <v>Education</v>
          </cell>
          <cell r="I115" t="str">
            <v>Education</v>
          </cell>
          <cell r="J115" t="str">
            <v>Routledge</v>
          </cell>
          <cell r="K115" t="str">
            <v>2002, Volume 1/1</v>
          </cell>
          <cell r="L115" t="str">
            <v>2002, Volume 1/1</v>
          </cell>
          <cell r="M115" t="str">
            <v>online only</v>
          </cell>
          <cell r="N115">
            <v>347</v>
          </cell>
          <cell r="O115" t="str">
            <v>online only</v>
          </cell>
          <cell r="P115">
            <v>576</v>
          </cell>
          <cell r="S115">
            <v>0</v>
          </cell>
          <cell r="T115">
            <v>457</v>
          </cell>
          <cell r="U115" t="str">
            <v>online only</v>
          </cell>
          <cell r="V115">
            <v>0</v>
          </cell>
          <cell r="W115" t="str">
            <v>1533-015X</v>
          </cell>
          <cell r="X115" t="str">
            <v>1533-0389</v>
          </cell>
          <cell r="Y115">
            <v>24</v>
          </cell>
          <cell r="Z115">
            <v>4</v>
          </cell>
          <cell r="AA115" t="str">
            <v/>
          </cell>
          <cell r="AB115" t="str">
            <v>No</v>
          </cell>
          <cell r="AC115" t="str">
            <v/>
          </cell>
          <cell r="AD115" t="str">
            <v/>
          </cell>
          <cell r="AE115" t="str">
            <v>Q2</v>
          </cell>
          <cell r="AF115" t="str">
            <v>Yes</v>
          </cell>
          <cell r="AG115">
            <v>2.2999999999999998</v>
          </cell>
          <cell r="AH115" t="str">
            <v>136 / 233 Environmental Science (all), 178 / 511 Communication, 713 / 1543 Education</v>
          </cell>
          <cell r="AK115" t="str">
            <v>Online only from 2025</v>
          </cell>
          <cell r="AS115" t="str">
            <v>www.tandfonline.com/UEEC</v>
          </cell>
        </row>
        <row r="116">
          <cell r="A116" t="str">
            <v>RAMF</v>
          </cell>
          <cell r="B116" t="str">
            <v>Applied Mathematical Finance</v>
          </cell>
          <cell r="C116" t="str">
            <v>SSH</v>
          </cell>
          <cell r="D116" t="str">
            <v>Business Management &amp; Economics</v>
          </cell>
          <cell r="I116" t="str">
            <v>Finance &amp; Investment</v>
          </cell>
          <cell r="J116" t="str">
            <v>Routledge</v>
          </cell>
          <cell r="K116" t="str">
            <v>1994, Volume 1/1</v>
          </cell>
          <cell r="L116">
            <v>1997</v>
          </cell>
          <cell r="M116">
            <v>2945</v>
          </cell>
          <cell r="N116">
            <v>2062</v>
          </cell>
          <cell r="O116">
            <v>4932</v>
          </cell>
          <cell r="P116">
            <v>3453</v>
          </cell>
          <cell r="S116">
            <v>3923</v>
          </cell>
          <cell r="T116">
            <v>2746</v>
          </cell>
          <cell r="U116">
            <v>0</v>
          </cell>
          <cell r="V116">
            <v>0</v>
          </cell>
          <cell r="W116" t="str">
            <v>1350-486X</v>
          </cell>
          <cell r="X116" t="str">
            <v>1466-4313</v>
          </cell>
          <cell r="Y116">
            <v>32</v>
          </cell>
          <cell r="Z116">
            <v>6</v>
          </cell>
          <cell r="AA116" t="str">
            <v/>
          </cell>
          <cell r="AB116" t="str">
            <v>No</v>
          </cell>
          <cell r="AC116" t="str">
            <v/>
          </cell>
          <cell r="AD116" t="str">
            <v/>
          </cell>
          <cell r="AE116" t="str">
            <v>Q2</v>
          </cell>
          <cell r="AF116" t="str">
            <v>Yes</v>
          </cell>
          <cell r="AG116">
            <v>2.2999999999999998</v>
          </cell>
          <cell r="AH116" t="str">
            <v>168 / 317 Finance, 297 / 635 Applied Mathematics</v>
          </cell>
          <cell r="AS116" t="str">
            <v>www.tandfonline.com/RAMF</v>
          </cell>
        </row>
        <row r="117">
          <cell r="A117" t="str">
            <v>GIPE</v>
          </cell>
          <cell r="B117" t="str">
            <v>Applied Mathematics in Science and Engineering</v>
          </cell>
          <cell r="C117" t="str">
            <v>S&amp;T</v>
          </cell>
          <cell r="D117" t="str">
            <v>Mathematics &amp; Statistics</v>
          </cell>
          <cell r="I117" t="str">
            <v>Engineering &amp; Technology</v>
          </cell>
          <cell r="J117" t="str">
            <v>T&amp;F</v>
          </cell>
          <cell r="K117" t="str">
            <v>1994, Volume 1/1</v>
          </cell>
          <cell r="L117">
            <v>1997</v>
          </cell>
          <cell r="M117" t="str">
            <v>OA</v>
          </cell>
          <cell r="N117" t="str">
            <v>OA</v>
          </cell>
          <cell r="O117" t="str">
            <v>OA</v>
          </cell>
          <cell r="P117" t="str">
            <v>OA</v>
          </cell>
          <cell r="Q117" t="str">
            <v>OA</v>
          </cell>
          <cell r="R117" t="str">
            <v>OA</v>
          </cell>
          <cell r="S117" t="str">
            <v>OA</v>
          </cell>
          <cell r="T117" t="str">
            <v>OA</v>
          </cell>
          <cell r="U117" t="str">
            <v>OA</v>
          </cell>
          <cell r="V117" t="str">
            <v>OA</v>
          </cell>
          <cell r="W117" t="str">
            <v>1741-5977</v>
          </cell>
          <cell r="X117" t="str">
            <v>2769-0911</v>
          </cell>
          <cell r="Y117" t="str">
            <v>OA</v>
          </cell>
          <cell r="Z117" t="str">
            <v>OA</v>
          </cell>
          <cell r="AA117" t="str">
            <v>Q3</v>
          </cell>
          <cell r="AB117" t="str">
            <v>Yes</v>
          </cell>
          <cell r="AC117">
            <v>1.1000000000000001</v>
          </cell>
          <cell r="AD117" t="str">
            <v xml:space="preserve"> 99/135 MATHEMATICS, INTERDISCIPLINARY APPLICATIONS,  101/179 ENGINEERING, MULTIDISCIPLINARY</v>
          </cell>
          <cell r="AE117" t="str">
            <v/>
          </cell>
          <cell r="AF117" t="str">
            <v>Yes - coverage years not current</v>
          </cell>
          <cell r="AG117" t="str">
            <v/>
          </cell>
          <cell r="AH117" t="str">
            <v/>
          </cell>
          <cell r="AK117" t="str">
            <v xml:space="preserve">Formerly known as Inverse Problems in Science and Engineering (2004-2021). Converting to full OA for 2022. </v>
          </cell>
          <cell r="AO117" t="str">
            <v>X</v>
          </cell>
          <cell r="AS117" t="str">
            <v>www.tandfonline.com/GIPE</v>
          </cell>
        </row>
        <row r="118">
          <cell r="A118" t="str">
            <v>HAME</v>
          </cell>
          <cell r="B118" t="str">
            <v>Applied Measurement in Education</v>
          </cell>
          <cell r="C118" t="str">
            <v>SSH</v>
          </cell>
          <cell r="D118" t="str">
            <v>Education</v>
          </cell>
          <cell r="J118" t="str">
            <v>T&amp;F Informa US</v>
          </cell>
          <cell r="K118" t="str">
            <v>1988, Volume 1/1</v>
          </cell>
          <cell r="L118">
            <v>1997</v>
          </cell>
          <cell r="M118">
            <v>1073</v>
          </cell>
          <cell r="N118">
            <v>751</v>
          </cell>
          <cell r="O118">
            <v>1806</v>
          </cell>
          <cell r="P118">
            <v>1264</v>
          </cell>
          <cell r="S118">
            <v>1440</v>
          </cell>
          <cell r="T118">
            <v>1008</v>
          </cell>
          <cell r="U118">
            <v>0</v>
          </cell>
          <cell r="V118">
            <v>0</v>
          </cell>
          <cell r="W118" t="str">
            <v>0895-7347</v>
          </cell>
          <cell r="X118" t="str">
            <v>1532-4818</v>
          </cell>
          <cell r="Y118">
            <v>38</v>
          </cell>
          <cell r="Z118">
            <v>4</v>
          </cell>
          <cell r="AA118" t="str">
            <v>Q3</v>
          </cell>
          <cell r="AB118" t="str">
            <v>Yes</v>
          </cell>
          <cell r="AC118">
            <v>1.1000000000000001</v>
          </cell>
          <cell r="AD118" t="str">
            <v xml:space="preserve"> 11/13 PSYCHOLOGY, MATHEMATICAL,  60/74 PSYCHOLOGY, EDUCATIONAL,  398/756 EDUCATION &amp; EDUCATIONAL RESEARCH</v>
          </cell>
          <cell r="AE118" t="str">
            <v>Q2</v>
          </cell>
          <cell r="AF118" t="str">
            <v>Yes</v>
          </cell>
          <cell r="AG118">
            <v>2.5</v>
          </cell>
          <cell r="AH118" t="str">
            <v>203 / 360 Developmental and Educational Psychology, 654 / 1543 Education</v>
          </cell>
          <cell r="AS118" t="str">
            <v>www.tandfonline.com/HAME</v>
          </cell>
        </row>
        <row r="119">
          <cell r="A119" t="str">
            <v>RAPM</v>
          </cell>
          <cell r="B119" t="str">
            <v>Applied Mobilities</v>
          </cell>
          <cell r="C119" t="str">
            <v>SSH</v>
          </cell>
          <cell r="D119" t="str">
            <v>Geography, Planning, Urban &amp; Environment</v>
          </cell>
          <cell r="I119" t="str">
            <v>Planning &amp; Urban Studies</v>
          </cell>
          <cell r="J119" t="str">
            <v>Routledge</v>
          </cell>
          <cell r="K119" t="str">
            <v>2016, Volume 1</v>
          </cell>
          <cell r="L119" t="str">
            <v>2016, Volume 1</v>
          </cell>
          <cell r="M119">
            <v>445</v>
          </cell>
          <cell r="N119">
            <v>311</v>
          </cell>
          <cell r="O119">
            <v>717</v>
          </cell>
          <cell r="P119">
            <v>502</v>
          </cell>
          <cell r="S119">
            <v>597</v>
          </cell>
          <cell r="T119">
            <v>418</v>
          </cell>
          <cell r="U119">
            <v>0</v>
          </cell>
          <cell r="V119">
            <v>0</v>
          </cell>
          <cell r="W119" t="str">
            <v>2380-0127</v>
          </cell>
          <cell r="X119" t="str">
            <v>2380-0135</v>
          </cell>
          <cell r="Y119">
            <v>10</v>
          </cell>
          <cell r="Z119">
            <v>4</v>
          </cell>
          <cell r="AA119" t="str">
            <v/>
          </cell>
          <cell r="AB119" t="str">
            <v>Yes</v>
          </cell>
          <cell r="AC119" t="str">
            <v/>
          </cell>
          <cell r="AD119" t="str">
            <v/>
          </cell>
          <cell r="AE119" t="str">
            <v>Q2</v>
          </cell>
          <cell r="AF119" t="str">
            <v>Yes</v>
          </cell>
          <cell r="AG119">
            <v>3.5</v>
          </cell>
          <cell r="AH119" t="str">
            <v>69 / 141 Transportation, 72 / 279 Urban Studies, 263 / 821 Geography, Planning and Development</v>
          </cell>
          <cell r="AI119" t="str">
            <v>RMOBP</v>
          </cell>
          <cell r="AK119" t="str">
            <v>New for 2016.</v>
          </cell>
          <cell r="AS119" t="str">
            <v>www.tandfonline.com/RAPM</v>
          </cell>
        </row>
        <row r="120">
          <cell r="A120" t="str">
            <v>HAPNP</v>
          </cell>
          <cell r="B120" t="str">
            <v>Applied Neuropsychology (Adult and Child Journals)</v>
          </cell>
          <cell r="C120" t="str">
            <v>SSH</v>
          </cell>
          <cell r="D120" t="str">
            <v>Psychology</v>
          </cell>
          <cell r="I120" t="str">
            <v>Neuropsychology</v>
          </cell>
          <cell r="J120" t="str">
            <v>Psychology Press</v>
          </cell>
          <cell r="K120" t="str">
            <v>pack</v>
          </cell>
          <cell r="L120" t="str">
            <v>pack</v>
          </cell>
          <cell r="M120">
            <v>2777</v>
          </cell>
          <cell r="N120">
            <v>1944</v>
          </cell>
          <cell r="O120">
            <v>4582</v>
          </cell>
          <cell r="P120">
            <v>3208</v>
          </cell>
          <cell r="S120">
            <v>3666</v>
          </cell>
          <cell r="T120">
            <v>2566</v>
          </cell>
          <cell r="U120">
            <v>0</v>
          </cell>
          <cell r="V120">
            <v>0</v>
          </cell>
          <cell r="W120" t="str">
            <v>PACK-4282</v>
          </cell>
          <cell r="X120" t="str">
            <v>PACK-4826</v>
          </cell>
          <cell r="Y120" t="str">
            <v>Applied Neuropsychology (Adult and Child Journals)</v>
          </cell>
          <cell r="Z120" t="str">
            <v>PACK</v>
          </cell>
          <cell r="AA120">
            <v>0</v>
          </cell>
          <cell r="AB120">
            <v>0</v>
          </cell>
          <cell r="AC120">
            <v>0</v>
          </cell>
          <cell r="AD120">
            <v>0</v>
          </cell>
          <cell r="AE120">
            <v>0</v>
          </cell>
          <cell r="AF120">
            <v>0</v>
          </cell>
          <cell r="AG120">
            <v>0</v>
          </cell>
          <cell r="AH120">
            <v>0</v>
          </cell>
          <cell r="AJ120" t="str">
            <v>X</v>
          </cell>
          <cell r="AK120" t="str">
            <v>New for 2012 pack combines HAPN and HAPC. Archive date information for HAPN. Change of package for 2016, previously included with SSH Health &amp; Social Care.</v>
          </cell>
          <cell r="AS120" t="str">
            <v>www.tandfonline.com/HAPNP</v>
          </cell>
        </row>
        <row r="121">
          <cell r="A121" t="str">
            <v>HAPN</v>
          </cell>
          <cell r="B121" t="str">
            <v xml:space="preserve">Applied Neuropsychology Adult </v>
          </cell>
          <cell r="C121" t="str">
            <v>SSH</v>
          </cell>
          <cell r="D121" t="str">
            <v>Psychology</v>
          </cell>
          <cell r="G121" t="str">
            <v>Clincial &amp; Neuro- Psychology</v>
          </cell>
          <cell r="I121" t="str">
            <v>Neuropsychology</v>
          </cell>
          <cell r="J121" t="str">
            <v>Psychology Press</v>
          </cell>
          <cell r="K121" t="str">
            <v>1994, Volume 1/1</v>
          </cell>
          <cell r="L121">
            <v>1997</v>
          </cell>
          <cell r="M121" t="str">
            <v>Only available as part of the pack</v>
          </cell>
          <cell r="N121" t="str">
            <v>Only available as part of the pack</v>
          </cell>
          <cell r="O121" t="str">
            <v>Only available as part of the pack</v>
          </cell>
          <cell r="P121" t="str">
            <v>Only available as part of the pack</v>
          </cell>
          <cell r="S121" t="str">
            <v>Only available as part of the pack</v>
          </cell>
          <cell r="T121" t="str">
            <v>Only available as part of the pack</v>
          </cell>
          <cell r="U121" t="str">
            <v>Only available as part of the pack</v>
          </cell>
          <cell r="V121" t="str">
            <v>Only available as part of the pack</v>
          </cell>
          <cell r="W121" t="str">
            <v>2327-9095</v>
          </cell>
          <cell r="X121" t="str">
            <v>2327-9109</v>
          </cell>
          <cell r="Y121">
            <v>31</v>
          </cell>
          <cell r="Z121">
            <v>6</v>
          </cell>
          <cell r="AA121" t="str">
            <v>Q3</v>
          </cell>
          <cell r="AB121" t="str">
            <v>Yes</v>
          </cell>
          <cell r="AC121">
            <v>1.4</v>
          </cell>
          <cell r="AD121" t="str">
            <v xml:space="preserve"> 66/92 PSYCHOLOGY,  215/277 CLINICAL NEUROLOGY</v>
          </cell>
          <cell r="AE121" t="str">
            <v>Q2</v>
          </cell>
          <cell r="AF121" t="str">
            <v>Yes</v>
          </cell>
          <cell r="AG121">
            <v>4.5</v>
          </cell>
          <cell r="AH121" t="str">
            <v>24 / 76 Neuropsychology and Physiological Psychology, 109 / 360 Developmental and Educational Psychology</v>
          </cell>
          <cell r="AI121" t="str">
            <v>HAPNP</v>
          </cell>
          <cell r="AJ121" t="str">
            <v xml:space="preserve"> </v>
          </cell>
          <cell r="AK121" t="str">
            <v>Only available as part of the pack.</v>
          </cell>
          <cell r="AS121" t="str">
            <v xml:space="preserve">www.tandfonline.com/HAPN </v>
          </cell>
        </row>
        <row r="122">
          <cell r="A122" t="str">
            <v>HAPC</v>
          </cell>
          <cell r="B122" t="str">
            <v>Applied Neuropsychology: Child</v>
          </cell>
          <cell r="C122" t="str">
            <v>SSH</v>
          </cell>
          <cell r="D122" t="str">
            <v>Psychology</v>
          </cell>
          <cell r="G122" t="str">
            <v>Clincial &amp; Neuro- Psychology</v>
          </cell>
          <cell r="I122" t="str">
            <v>Neuropsychology</v>
          </cell>
          <cell r="J122" t="str">
            <v>Psychology Press</v>
          </cell>
          <cell r="K122" t="str">
            <v>2012, Volume 1/1</v>
          </cell>
          <cell r="L122" t="str">
            <v>2012, Volume 1/1</v>
          </cell>
          <cell r="M122">
            <v>632</v>
          </cell>
          <cell r="N122">
            <v>443</v>
          </cell>
          <cell r="O122">
            <v>1047</v>
          </cell>
          <cell r="P122">
            <v>733</v>
          </cell>
          <cell r="S122">
            <v>834</v>
          </cell>
          <cell r="T122">
            <v>584</v>
          </cell>
          <cell r="U122">
            <v>0</v>
          </cell>
          <cell r="V122">
            <v>0</v>
          </cell>
          <cell r="W122" t="str">
            <v>2162-2965</v>
          </cell>
          <cell r="X122" t="str">
            <v>2162-2973</v>
          </cell>
          <cell r="Y122">
            <v>14</v>
          </cell>
          <cell r="Z122">
            <v>4</v>
          </cell>
          <cell r="AA122" t="str">
            <v>Q3</v>
          </cell>
          <cell r="AB122" t="str">
            <v>Yes</v>
          </cell>
          <cell r="AC122">
            <v>1.4</v>
          </cell>
          <cell r="AD122" t="str">
            <v xml:space="preserve"> 66/92 PSYCHOLOGY,  215/277 CLINICAL NEUROLOGY</v>
          </cell>
          <cell r="AE122" t="str">
            <v>Q2</v>
          </cell>
          <cell r="AF122" t="str">
            <v>Yes</v>
          </cell>
          <cell r="AG122">
            <v>4</v>
          </cell>
          <cell r="AH122" t="str">
            <v>35 / 76 Neuropsychology and Physiological Psychology, 141 / 360 Developmental and Educational Psychology</v>
          </cell>
          <cell r="AI122" t="str">
            <v>Also available in HAPNP</v>
          </cell>
          <cell r="AK122" t="str">
            <v>New for 2012. Change of package for 2016, previously included with SSH Health &amp; Social Care.</v>
          </cell>
          <cell r="AS122" t="str">
            <v>www.tandfonline.com/HAPC</v>
          </cell>
        </row>
        <row r="123">
          <cell r="A123" t="str">
            <v>TAOA</v>
          </cell>
          <cell r="B123" t="str">
            <v>Applied Operations and Analytics</v>
          </cell>
          <cell r="M123" t="str">
            <v>OA</v>
          </cell>
          <cell r="N123" t="str">
            <v>OA</v>
          </cell>
          <cell r="O123" t="str">
            <v>OA</v>
          </cell>
          <cell r="P123" t="str">
            <v>OA</v>
          </cell>
          <cell r="Q123" t="str">
            <v>OA</v>
          </cell>
          <cell r="R123" t="str">
            <v>OA</v>
          </cell>
          <cell r="S123" t="str">
            <v>OA</v>
          </cell>
          <cell r="T123" t="str">
            <v>OA</v>
          </cell>
          <cell r="U123" t="str">
            <v>OA</v>
          </cell>
          <cell r="V123" t="str">
            <v>OA</v>
          </cell>
          <cell r="X123" t="str">
            <v>2996-6892</v>
          </cell>
          <cell r="Y123" t="str">
            <v>OA</v>
          </cell>
          <cell r="Z123" t="str">
            <v>OA</v>
          </cell>
          <cell r="AA123" t="str">
            <v/>
          </cell>
          <cell r="AB123" t="str">
            <v>No</v>
          </cell>
          <cell r="AC123" t="str">
            <v/>
          </cell>
          <cell r="AD123" t="str">
            <v/>
          </cell>
          <cell r="AE123" t="str">
            <v/>
          </cell>
          <cell r="AF123" t="str">
            <v>No</v>
          </cell>
          <cell r="AG123" t="str">
            <v/>
          </cell>
          <cell r="AH123" t="str">
            <v/>
          </cell>
          <cell r="AK123" t="str">
            <v>New for 2024. OA Title. Vol 1 moved form 2024 to 2025.</v>
          </cell>
          <cell r="AL123" t="str">
            <v>X</v>
          </cell>
          <cell r="AO123" t="str">
            <v>X</v>
          </cell>
          <cell r="AS123" t="str">
            <v>www.tandfonline.com/taoa</v>
          </cell>
        </row>
        <row r="124">
          <cell r="A124" t="str">
            <v>TAPY</v>
          </cell>
          <cell r="B124" t="str">
            <v>Applied Phycology</v>
          </cell>
          <cell r="C124" t="str">
            <v>S&amp;T</v>
          </cell>
          <cell r="D124" t="str">
            <v>Biological, Earth &amp; Environmental Food Science</v>
          </cell>
          <cell r="J124" t="str">
            <v>T&amp;F Ltd</v>
          </cell>
          <cell r="M124" t="str">
            <v>OA</v>
          </cell>
          <cell r="N124" t="str">
            <v>OA</v>
          </cell>
          <cell r="O124" t="str">
            <v>OA</v>
          </cell>
          <cell r="P124" t="str">
            <v>OA</v>
          </cell>
          <cell r="Q124" t="str">
            <v>OA</v>
          </cell>
          <cell r="R124" t="str">
            <v>OA</v>
          </cell>
          <cell r="S124" t="str">
            <v>OA</v>
          </cell>
          <cell r="T124" t="str">
            <v>OA</v>
          </cell>
          <cell r="U124" t="str">
            <v>OA</v>
          </cell>
          <cell r="V124" t="str">
            <v>OA</v>
          </cell>
          <cell r="W124" t="str">
            <v xml:space="preserve"> </v>
          </cell>
          <cell r="X124" t="str">
            <v>2638-8081</v>
          </cell>
          <cell r="Y124" t="str">
            <v>OA</v>
          </cell>
          <cell r="Z124" t="str">
            <v>OA</v>
          </cell>
          <cell r="AA124" t="str">
            <v/>
          </cell>
          <cell r="AB124" t="str">
            <v>No</v>
          </cell>
          <cell r="AC124" t="str">
            <v/>
          </cell>
          <cell r="AD124" t="str">
            <v/>
          </cell>
          <cell r="AE124" t="str">
            <v>Q2</v>
          </cell>
          <cell r="AF124" t="str">
            <v>Yes</v>
          </cell>
          <cell r="AG124">
            <v>4.5</v>
          </cell>
          <cell r="AH124" t="str">
            <v>74 / 247 Aquatic Science, 143 / 516 Plant Science</v>
          </cell>
          <cell r="AK124" t="str">
            <v>New for 2019. Open Access title.</v>
          </cell>
          <cell r="AO124" t="str">
            <v>X</v>
          </cell>
        </row>
        <row r="125">
          <cell r="A125" t="str">
            <v>LAPS</v>
          </cell>
          <cell r="B125" t="str">
            <v>Applied Spectroscopy Reviews</v>
          </cell>
          <cell r="C125" t="str">
            <v>S&amp;T</v>
          </cell>
          <cell r="D125" t="str">
            <v>Chemistry</v>
          </cell>
          <cell r="I125" t="str">
            <v xml:space="preserve"> </v>
          </cell>
          <cell r="J125" t="str">
            <v>T&amp;F</v>
          </cell>
          <cell r="K125" t="str">
            <v>1967, Volume 1/1</v>
          </cell>
          <cell r="L125">
            <v>1997</v>
          </cell>
          <cell r="M125">
            <v>5275</v>
          </cell>
          <cell r="N125">
            <v>3693</v>
          </cell>
          <cell r="O125">
            <v>8743</v>
          </cell>
          <cell r="P125">
            <v>6120</v>
          </cell>
          <cell r="S125">
            <v>6964</v>
          </cell>
          <cell r="T125">
            <v>4875</v>
          </cell>
          <cell r="U125">
            <v>0</v>
          </cell>
          <cell r="V125">
            <v>0</v>
          </cell>
          <cell r="W125" t="str">
            <v>0570-4928</v>
          </cell>
          <cell r="X125" t="str">
            <v>1520-569X</v>
          </cell>
          <cell r="Y125">
            <v>60</v>
          </cell>
          <cell r="Z125">
            <v>10</v>
          </cell>
          <cell r="AA125" t="str">
            <v>Q1</v>
          </cell>
          <cell r="AB125" t="str">
            <v>Yes</v>
          </cell>
          <cell r="AC125">
            <v>5.4</v>
          </cell>
          <cell r="AD125" t="str">
            <v xml:space="preserve"> 4/44 SPECTROSCOPY,  10/76 INSTRUMENTS &amp; INSTRUMENTATION</v>
          </cell>
          <cell r="AE125" t="str">
            <v>Q1</v>
          </cell>
          <cell r="AF125" t="str">
            <v>Yes</v>
          </cell>
          <cell r="AG125">
            <v>13.8</v>
          </cell>
          <cell r="AH125" t="str">
            <v>5 / 141 Instrumentation, 6 / 76 Spectroscopy</v>
          </cell>
          <cell r="AK125" t="str">
            <v>Frequency increase for 2011.  This title will now publish 8 issues.</v>
          </cell>
          <cell r="AS125" t="str">
            <v>www.tandfonline.com/LAPS</v>
          </cell>
        </row>
        <row r="126">
          <cell r="A126" t="str">
            <v>UAQM</v>
          </cell>
          <cell r="B126" t="str">
            <v>Aquaculture Economics &amp; Management</v>
          </cell>
          <cell r="C126" t="str">
            <v>S&amp;T</v>
          </cell>
          <cell r="D126" t="str">
            <v>Biological, Earth &amp; Environmental Food Science</v>
          </cell>
          <cell r="J126" t="str">
            <v>T&amp;F</v>
          </cell>
          <cell r="K126" t="str">
            <v>1997, Volume 1/1-2</v>
          </cell>
          <cell r="L126">
            <v>1997</v>
          </cell>
          <cell r="M126">
            <v>847</v>
          </cell>
          <cell r="N126">
            <v>593</v>
          </cell>
          <cell r="O126">
            <v>1404</v>
          </cell>
          <cell r="P126">
            <v>983</v>
          </cell>
          <cell r="S126">
            <v>1121</v>
          </cell>
          <cell r="T126">
            <v>785</v>
          </cell>
          <cell r="U126">
            <v>0</v>
          </cell>
          <cell r="V126">
            <v>0</v>
          </cell>
          <cell r="W126" t="str">
            <v>1365-7305</v>
          </cell>
          <cell r="X126" t="str">
            <v>1551-8663</v>
          </cell>
          <cell r="Y126">
            <v>29</v>
          </cell>
          <cell r="Z126">
            <v>4</v>
          </cell>
          <cell r="AA126" t="str">
            <v>Q1</v>
          </cell>
          <cell r="AB126" t="str">
            <v>Yes</v>
          </cell>
          <cell r="AC126">
            <v>3.8</v>
          </cell>
          <cell r="AD126" t="str">
            <v xml:space="preserve"> 7/39 AGRICULTURAL ECONOMICS &amp; POLICY,  8/62 FISHERIES</v>
          </cell>
          <cell r="AE126" t="str">
            <v>Q1</v>
          </cell>
          <cell r="AF126" t="str">
            <v>Yes</v>
          </cell>
          <cell r="AG126">
            <v>7.3</v>
          </cell>
          <cell r="AH126" t="str">
            <v>21 / 247 Aquatic Science, 60 / 461 Ecology, 86 / 821 Geography, Planning and Development</v>
          </cell>
          <cell r="AS126" t="str">
            <v>www.tandfonline.com/UAQM</v>
          </cell>
        </row>
        <row r="127">
          <cell r="A127" t="str">
            <v>NAQI</v>
          </cell>
          <cell r="B127" t="str">
            <v>Aquatic Insects</v>
          </cell>
          <cell r="C127" t="str">
            <v>S&amp;T</v>
          </cell>
          <cell r="D127" t="str">
            <v>Biological, Earth &amp; Environmental Food Science</v>
          </cell>
          <cell r="I127" t="str">
            <v>Animal Science &amp; Zoology</v>
          </cell>
          <cell r="J127" t="str">
            <v>T&amp;F</v>
          </cell>
          <cell r="K127" t="str">
            <v>1979, Volume 1/1</v>
          </cell>
          <cell r="L127">
            <v>1997</v>
          </cell>
          <cell r="M127">
            <v>1231</v>
          </cell>
          <cell r="N127">
            <v>862</v>
          </cell>
          <cell r="O127">
            <v>2224</v>
          </cell>
          <cell r="P127">
            <v>1557</v>
          </cell>
          <cell r="S127">
            <v>1773</v>
          </cell>
          <cell r="T127">
            <v>1241</v>
          </cell>
          <cell r="U127">
            <v>0</v>
          </cell>
          <cell r="V127">
            <v>0</v>
          </cell>
          <cell r="W127" t="str">
            <v>0165-0424</v>
          </cell>
          <cell r="X127" t="str">
            <v>1744-4152</v>
          </cell>
          <cell r="Y127">
            <v>46</v>
          </cell>
          <cell r="Z127">
            <v>4</v>
          </cell>
          <cell r="AA127" t="str">
            <v>Q4</v>
          </cell>
          <cell r="AB127" t="str">
            <v>Yes</v>
          </cell>
          <cell r="AC127">
            <v>0.5</v>
          </cell>
          <cell r="AD127" t="str">
            <v xml:space="preserve"> 93/109 ENTOMOLOGY</v>
          </cell>
          <cell r="AE127" t="str">
            <v>Q2</v>
          </cell>
          <cell r="AF127" t="str">
            <v>Yes</v>
          </cell>
          <cell r="AG127">
            <v>2</v>
          </cell>
          <cell r="AH127" t="str">
            <v>84 / 181 Insect Science, 157 / 247 Aquatic Science, 422 / 721 Ecology, Evolution, Behavior and Systematics</v>
          </cell>
          <cell r="AK127" t="str">
            <v>There will be no 2015 volume for this title. Volume 37 will now publish in 2016. All subscribers for volume 36 are against 2014 and this volume will catch up in 2014-2015. These subscribers will receive back access to 1997 until the end of 2015.</v>
          </cell>
          <cell r="AS127" t="str">
            <v>www.tandfonline.com/NAQI</v>
          </cell>
        </row>
        <row r="128">
          <cell r="A128" t="str">
            <v>TABS</v>
          </cell>
          <cell r="B128" t="str">
            <v>Arab Journal of basic and Applied Sciences</v>
          </cell>
          <cell r="C128" t="str">
            <v>S&amp;T</v>
          </cell>
          <cell r="J128" t="str">
            <v>T&amp;F Ltd</v>
          </cell>
          <cell r="M128" t="str">
            <v>OA</v>
          </cell>
          <cell r="N128" t="str">
            <v>OA</v>
          </cell>
          <cell r="O128" t="str">
            <v>OA</v>
          </cell>
          <cell r="P128" t="str">
            <v>OA</v>
          </cell>
          <cell r="Q128" t="str">
            <v>OA</v>
          </cell>
          <cell r="R128" t="str">
            <v>OA</v>
          </cell>
          <cell r="S128" t="str">
            <v>OA</v>
          </cell>
          <cell r="T128" t="str">
            <v>OA</v>
          </cell>
          <cell r="U128" t="str">
            <v>OA</v>
          </cell>
          <cell r="V128" t="str">
            <v>OA</v>
          </cell>
          <cell r="W128" t="str">
            <v>Online Only</v>
          </cell>
          <cell r="X128" t="str">
            <v>2576-5299</v>
          </cell>
          <cell r="Y128" t="str">
            <v>OA</v>
          </cell>
          <cell r="Z128" t="str">
            <v>OA</v>
          </cell>
          <cell r="AA128" t="str">
            <v/>
          </cell>
          <cell r="AB128" t="str">
            <v>No</v>
          </cell>
          <cell r="AC128" t="str">
            <v/>
          </cell>
          <cell r="AD128" t="str">
            <v/>
          </cell>
          <cell r="AE128" t="str">
            <v>Q1</v>
          </cell>
          <cell r="AF128" t="str">
            <v>Yes</v>
          </cell>
          <cell r="AG128">
            <v>5.8</v>
          </cell>
          <cell r="AH128" t="str">
            <v>17 / 399 Mathematics (all), 25 / 73 Energy (all), 31 / 221 Agricultural and Biological Sciences (all), 63 / 221 Biochemistry, Genetics and Molecular Biology (all), 64 / 233 Environmental Science (all), 124 / 408 Chemistry (all), 144 / 463 Materials Science (all)</v>
          </cell>
          <cell r="AK128" t="str">
            <v>New for 2018. Previous publisher Elsevier.   Open Access title.</v>
          </cell>
          <cell r="AO128" t="str">
            <v>X</v>
          </cell>
        </row>
        <row r="129">
          <cell r="A129" t="str">
            <v>TAJU</v>
          </cell>
          <cell r="B129" t="str">
            <v>Arab Journal of Urology</v>
          </cell>
          <cell r="C129" t="str">
            <v>Medical</v>
          </cell>
          <cell r="J129" t="str">
            <v>T&amp;F Ltd</v>
          </cell>
          <cell r="M129" t="str">
            <v>OA</v>
          </cell>
          <cell r="N129" t="str">
            <v>OA</v>
          </cell>
          <cell r="O129" t="str">
            <v>OA</v>
          </cell>
          <cell r="P129" t="str">
            <v>OA</v>
          </cell>
          <cell r="Q129" t="str">
            <v>OA</v>
          </cell>
          <cell r="R129" t="str">
            <v>OA</v>
          </cell>
          <cell r="S129" t="str">
            <v>OA</v>
          </cell>
          <cell r="T129" t="str">
            <v>OA</v>
          </cell>
          <cell r="U129" t="str">
            <v>OA</v>
          </cell>
          <cell r="V129" t="str">
            <v>OA</v>
          </cell>
          <cell r="W129" t="str">
            <v xml:space="preserve"> </v>
          </cell>
          <cell r="X129" t="str">
            <v>2090-5988</v>
          </cell>
          <cell r="Y129" t="str">
            <v>OA</v>
          </cell>
          <cell r="Z129" t="str">
            <v>OA</v>
          </cell>
          <cell r="AA129" t="str">
            <v>Q3</v>
          </cell>
          <cell r="AB129" t="str">
            <v>Yes</v>
          </cell>
          <cell r="AC129">
            <v>1.3</v>
          </cell>
          <cell r="AD129" t="str">
            <v xml:space="preserve"> 88/126 UROLOGY &amp; NEPHROLOGY</v>
          </cell>
          <cell r="AE129" t="str">
            <v>Q2</v>
          </cell>
          <cell r="AF129" t="str">
            <v>Yes</v>
          </cell>
          <cell r="AG129">
            <v>2.8</v>
          </cell>
          <cell r="AH129" t="str">
            <v>56 / 120 Urology</v>
          </cell>
          <cell r="AK129" t="str">
            <v>New for 2019. Previous publisher Elsevier. Open Access Title</v>
          </cell>
          <cell r="AO129" t="str">
            <v>X</v>
          </cell>
        </row>
        <row r="130">
          <cell r="A130" t="str">
            <v>TARB</v>
          </cell>
          <cell r="B130" t="str">
            <v>Arboricultural Journal: The International Journal of Urban Forestry</v>
          </cell>
          <cell r="C130" t="str">
            <v>S&amp;T</v>
          </cell>
          <cell r="D130" t="str">
            <v>Biological, Earth &amp; Environmental Food Science</v>
          </cell>
          <cell r="E130" t="str">
            <v xml:space="preserve"> </v>
          </cell>
          <cell r="I130" t="str">
            <v>Environmental Policy</v>
          </cell>
          <cell r="J130" t="str">
            <v>T&amp;F Ltd</v>
          </cell>
          <cell r="K130" t="str">
            <v>1965, Volume 1/1</v>
          </cell>
          <cell r="L130">
            <v>1997</v>
          </cell>
          <cell r="M130">
            <v>558</v>
          </cell>
          <cell r="N130">
            <v>391</v>
          </cell>
          <cell r="O130">
            <v>924</v>
          </cell>
          <cell r="P130">
            <v>647</v>
          </cell>
          <cell r="S130">
            <v>738</v>
          </cell>
          <cell r="T130">
            <v>517</v>
          </cell>
          <cell r="U130">
            <v>0</v>
          </cell>
          <cell r="V130">
            <v>0</v>
          </cell>
          <cell r="W130" t="str">
            <v>0307-1375</v>
          </cell>
          <cell r="X130" t="str">
            <v>2168-1074</v>
          </cell>
          <cell r="Y130">
            <v>47</v>
          </cell>
          <cell r="Z130">
            <v>4</v>
          </cell>
          <cell r="AA130" t="str">
            <v/>
          </cell>
          <cell r="AB130" t="str">
            <v>No</v>
          </cell>
          <cell r="AC130" t="str">
            <v/>
          </cell>
          <cell r="AD130" t="str">
            <v/>
          </cell>
          <cell r="AE130" t="str">
            <v>Q2</v>
          </cell>
          <cell r="AF130" t="str">
            <v>Yes</v>
          </cell>
          <cell r="AG130">
            <v>2.4</v>
          </cell>
          <cell r="AH130" t="str">
            <v>201 / 406 Agronomy and Crop Science</v>
          </cell>
          <cell r="AK130" t="str">
            <v xml:space="preserve">New 2012. Previous publisher AB Academic Publishers </v>
          </cell>
          <cell r="AS130" t="str">
            <v>www.tandfonline.com/TARB</v>
          </cell>
        </row>
        <row r="131">
          <cell r="A131" t="str">
            <v>RAIJ</v>
          </cell>
          <cell r="B131" t="str">
            <v>Archaeological Journal</v>
          </cell>
          <cell r="C131" t="str">
            <v>SSH</v>
          </cell>
          <cell r="D131" t="str">
            <v>Anthropology, Archaeology and Heritage</v>
          </cell>
          <cell r="I131" t="str">
            <v>Archaeology</v>
          </cell>
          <cell r="J131" t="str">
            <v>Routledge</v>
          </cell>
          <cell r="K131" t="str">
            <v>1844 Volume 1</v>
          </cell>
          <cell r="L131">
            <v>1997</v>
          </cell>
          <cell r="M131">
            <v>339</v>
          </cell>
          <cell r="N131">
            <v>237</v>
          </cell>
          <cell r="O131">
            <v>545</v>
          </cell>
          <cell r="P131">
            <v>381</v>
          </cell>
          <cell r="S131">
            <v>455</v>
          </cell>
          <cell r="T131">
            <v>319</v>
          </cell>
          <cell r="U131">
            <v>0</v>
          </cell>
          <cell r="V131">
            <v>0</v>
          </cell>
          <cell r="W131" t="str">
            <v>0066-5983</v>
          </cell>
          <cell r="X131" t="str">
            <v>2373-2288</v>
          </cell>
          <cell r="Y131">
            <v>182</v>
          </cell>
          <cell r="Z131">
            <v>2</v>
          </cell>
          <cell r="AA131" t="str">
            <v/>
          </cell>
          <cell r="AB131" t="str">
            <v>Yes</v>
          </cell>
          <cell r="AC131">
            <v>0.9</v>
          </cell>
          <cell r="AD131" t="str">
            <v/>
          </cell>
          <cell r="AE131" t="str">
            <v>Q1</v>
          </cell>
          <cell r="AF131" t="str">
            <v>Yes</v>
          </cell>
          <cell r="AG131">
            <v>1.5</v>
          </cell>
          <cell r="AH131" t="str">
            <v>20 / 103 Conservation, 72 / 354 Archeology, 76 / 413 Archeology (arts and humanities)</v>
          </cell>
          <cell r="AK131" t="str">
            <v>New for 2015.  Previously self published by the Royal Archaeological Institute</v>
          </cell>
          <cell r="AS131" t="str">
            <v>www.tandfonline.com/RAIJ</v>
          </cell>
        </row>
        <row r="132">
          <cell r="A132" t="str">
            <v>TAEM</v>
          </cell>
          <cell r="B132" t="str">
            <v>Architectural Engineering and Design Management</v>
          </cell>
          <cell r="C132" t="str">
            <v>S&amp;T</v>
          </cell>
          <cell r="D132" t="str">
            <v>Engineering, Computing &amp; Technology</v>
          </cell>
          <cell r="I132" t="str">
            <v>Civil &amp; Structural Engineering</v>
          </cell>
          <cell r="K132" t="str">
            <v>2005, Volume 1/1</v>
          </cell>
          <cell r="L132" t="str">
            <v>2005, Volume 1/1</v>
          </cell>
          <cell r="M132">
            <v>1567</v>
          </cell>
          <cell r="N132">
            <v>1097</v>
          </cell>
          <cell r="O132">
            <v>2583</v>
          </cell>
          <cell r="P132">
            <v>1808</v>
          </cell>
          <cell r="S132">
            <v>2071</v>
          </cell>
          <cell r="T132">
            <v>1450</v>
          </cell>
          <cell r="U132">
            <v>0</v>
          </cell>
          <cell r="V132">
            <v>0</v>
          </cell>
          <cell r="W132" t="str">
            <v>1745-2007</v>
          </cell>
          <cell r="X132" t="str">
            <v>1752-7589</v>
          </cell>
          <cell r="Y132">
            <v>21</v>
          </cell>
          <cell r="Z132">
            <v>6</v>
          </cell>
          <cell r="AA132" t="str">
            <v>Q2</v>
          </cell>
          <cell r="AB132" t="str">
            <v>Yes</v>
          </cell>
          <cell r="AC132">
            <v>2.7</v>
          </cell>
          <cell r="AD132" t="str">
            <v xml:space="preserve"> 34/91 CONSTRUCTION &amp; BUILDING TECHNOLOGY,  63/181 ENGINEERING, CIVIL</v>
          </cell>
          <cell r="AE132" t="str">
            <v>Q1</v>
          </cell>
          <cell r="AF132" t="str">
            <v>Yes</v>
          </cell>
          <cell r="AG132">
            <v>5.8</v>
          </cell>
          <cell r="AH132" t="str">
            <v>13 / 189 Architecture, 44 / 223 Building and Construction, 57 / 218 Business, Management and Accounting (all)</v>
          </cell>
          <cell r="AK132" t="str">
            <v xml:space="preserve">New to T&amp;F for 2011 - previously published by Earthscan - late take on </v>
          </cell>
          <cell r="AS132" t="str">
            <v>www.tandfonline.com/TAEM</v>
          </cell>
        </row>
        <row r="133">
          <cell r="A133" t="str">
            <v>TASR</v>
          </cell>
          <cell r="B133" t="str">
            <v>Architectural Science Review</v>
          </cell>
          <cell r="C133" t="str">
            <v>S&amp;T</v>
          </cell>
          <cell r="D133" t="str">
            <v>Engineering, Computing &amp; Technology</v>
          </cell>
          <cell r="I133" t="str">
            <v>Civil &amp; Structural Engineering</v>
          </cell>
          <cell r="K133" t="str">
            <v>1958, Volume 1/1</v>
          </cell>
          <cell r="L133">
            <v>1997</v>
          </cell>
          <cell r="M133">
            <v>1038</v>
          </cell>
          <cell r="N133">
            <v>727</v>
          </cell>
          <cell r="O133">
            <v>1712</v>
          </cell>
          <cell r="P133">
            <v>1198</v>
          </cell>
          <cell r="S133">
            <v>1371</v>
          </cell>
          <cell r="T133">
            <v>960</v>
          </cell>
          <cell r="U133">
            <v>0</v>
          </cell>
          <cell r="V133">
            <v>0</v>
          </cell>
          <cell r="W133" t="str">
            <v>0003-8628</v>
          </cell>
          <cell r="X133" t="str">
            <v>1758-9622</v>
          </cell>
          <cell r="Y133">
            <v>68</v>
          </cell>
          <cell r="Z133">
            <v>6</v>
          </cell>
          <cell r="AA133" t="str">
            <v/>
          </cell>
          <cell r="AB133" t="str">
            <v>Yes</v>
          </cell>
          <cell r="AC133">
            <v>1.8</v>
          </cell>
          <cell r="AD133" t="str">
            <v/>
          </cell>
          <cell r="AE133" t="str">
            <v>Q1</v>
          </cell>
          <cell r="AF133" t="str">
            <v>Yes</v>
          </cell>
          <cell r="AG133">
            <v>4.8</v>
          </cell>
          <cell r="AH133" t="str">
            <v>20 / 189 Architecture</v>
          </cell>
          <cell r="AK133" t="str">
            <v xml:space="preserve">New to T&amp;F for 2011 - previously published by Earthscan - late take on </v>
          </cell>
          <cell r="AS133" t="str">
            <v>www.tandfonline.com/TASR</v>
          </cell>
        </row>
        <row r="134">
          <cell r="A134" t="str">
            <v>RATR</v>
          </cell>
          <cell r="B134" t="str">
            <v>Architectural Theory Review</v>
          </cell>
          <cell r="C134" t="str">
            <v>SSH</v>
          </cell>
          <cell r="D134" t="str">
            <v>Geography, Planning, Urban &amp; Environment</v>
          </cell>
          <cell r="I134" t="str">
            <v>Planning/Built Environment</v>
          </cell>
          <cell r="J134" t="str">
            <v>Routledge</v>
          </cell>
          <cell r="K134" t="str">
            <v>1996, Volume 1/1</v>
          </cell>
          <cell r="L134">
            <v>1997</v>
          </cell>
          <cell r="M134">
            <v>651</v>
          </cell>
          <cell r="N134">
            <v>455</v>
          </cell>
          <cell r="O134">
            <v>1264</v>
          </cell>
          <cell r="P134">
            <v>885</v>
          </cell>
          <cell r="Q134">
            <v>1188</v>
          </cell>
          <cell r="R134">
            <v>831</v>
          </cell>
          <cell r="S134">
            <v>1013</v>
          </cell>
          <cell r="T134">
            <v>709</v>
          </cell>
          <cell r="U134">
            <v>0</v>
          </cell>
          <cell r="V134">
            <v>0</v>
          </cell>
          <cell r="W134" t="str">
            <v>1326-4826</v>
          </cell>
          <cell r="X134" t="str">
            <v>1755-0475</v>
          </cell>
          <cell r="Y134">
            <v>29</v>
          </cell>
          <cell r="Z134">
            <v>3</v>
          </cell>
          <cell r="AA134" t="str">
            <v/>
          </cell>
          <cell r="AB134" t="str">
            <v>Yes</v>
          </cell>
          <cell r="AC134">
            <v>0.2</v>
          </cell>
          <cell r="AD134" t="str">
            <v/>
          </cell>
          <cell r="AE134" t="str">
            <v>Q2</v>
          </cell>
          <cell r="AF134" t="str">
            <v>Yes</v>
          </cell>
          <cell r="AG134">
            <v>0.3</v>
          </cell>
          <cell r="AH134" t="str">
            <v>330 / 667 Visual Arts and Performing Arts</v>
          </cell>
          <cell r="AK134" t="str">
            <v>New for 2007. Not included in Sales Packages. This title will move into the packages from 2014</v>
          </cell>
          <cell r="AS134" t="str">
            <v>www.tandfonline.com/RATR</v>
          </cell>
        </row>
        <row r="135">
          <cell r="A135" t="str">
            <v>RFAC</v>
          </cell>
          <cell r="B135" t="str">
            <v xml:space="preserve">Architecture and Culture </v>
          </cell>
          <cell r="C135" t="str">
            <v>SSH</v>
          </cell>
          <cell r="D135" t="str">
            <v>Arts &amp; Humanities</v>
          </cell>
          <cell r="I135" t="str">
            <v>Art &amp; Design</v>
          </cell>
          <cell r="J135" t="str">
            <v>Routledge</v>
          </cell>
          <cell r="K135" t="str">
            <v>2013, Volume 1</v>
          </cell>
          <cell r="L135" t="str">
            <v>2013, Volume 1</v>
          </cell>
          <cell r="M135">
            <v>395</v>
          </cell>
          <cell r="N135">
            <v>276</v>
          </cell>
          <cell r="O135">
            <v>631</v>
          </cell>
          <cell r="P135">
            <v>442</v>
          </cell>
          <cell r="S135">
            <v>522</v>
          </cell>
          <cell r="T135">
            <v>365</v>
          </cell>
          <cell r="U135">
            <v>0</v>
          </cell>
          <cell r="V135">
            <v>0</v>
          </cell>
          <cell r="W135" t="str">
            <v>2050-7828</v>
          </cell>
          <cell r="X135" t="str">
            <v>2050-7836</v>
          </cell>
          <cell r="Y135">
            <v>13</v>
          </cell>
          <cell r="Z135">
            <v>3</v>
          </cell>
          <cell r="AA135" t="str">
            <v/>
          </cell>
          <cell r="AB135" t="str">
            <v>Yes</v>
          </cell>
          <cell r="AC135">
            <v>1.1000000000000001</v>
          </cell>
          <cell r="AD135" t="str">
            <v/>
          </cell>
          <cell r="AE135" t="str">
            <v>Q1</v>
          </cell>
          <cell r="AF135" t="str">
            <v>Yes</v>
          </cell>
          <cell r="AG135">
            <v>0.8</v>
          </cell>
          <cell r="AH135" t="str">
            <v>91 / 189 Architecture, 118 / 667 Visual Arts and Performing Arts, 183 / 279 Urban Studies, 437 / 1304 Cultural Studies</v>
          </cell>
          <cell r="AK135" t="str">
            <v xml:space="preserve">New for 2015. Previous publisher Bloomsbury Publishing PLC.   </v>
          </cell>
          <cell r="AS135" t="str">
            <v>www.tandfonline.com/RFAC</v>
          </cell>
        </row>
        <row r="136">
          <cell r="A136" t="str">
            <v>CJSA</v>
          </cell>
          <cell r="B136" t="str">
            <v>Archives &amp; Records: The Journal of the Archives &amp; Records Association</v>
          </cell>
          <cell r="C136" t="str">
            <v>SSH</v>
          </cell>
          <cell r="D136" t="str">
            <v>Library &amp; Information Science</v>
          </cell>
          <cell r="G136" t="str">
            <v>Conservation, Heritage &amp; Museum Studies</v>
          </cell>
          <cell r="I136" t="str">
            <v>History</v>
          </cell>
          <cell r="J136" t="str">
            <v>Routledge</v>
          </cell>
          <cell r="K136" t="str">
            <v>1955, Volume 1/1</v>
          </cell>
          <cell r="L136">
            <v>1997</v>
          </cell>
          <cell r="M136">
            <v>761</v>
          </cell>
          <cell r="N136">
            <v>533</v>
          </cell>
          <cell r="O136">
            <v>1260</v>
          </cell>
          <cell r="P136">
            <v>882</v>
          </cell>
          <cell r="S136">
            <v>1011</v>
          </cell>
          <cell r="T136">
            <v>707</v>
          </cell>
          <cell r="U136">
            <v>0</v>
          </cell>
          <cell r="V136">
            <v>0</v>
          </cell>
          <cell r="W136" t="str">
            <v>2325-7962</v>
          </cell>
          <cell r="X136" t="str">
            <v>2325-7989</v>
          </cell>
          <cell r="Y136">
            <v>46</v>
          </cell>
          <cell r="Z136">
            <v>3</v>
          </cell>
          <cell r="AA136" t="str">
            <v/>
          </cell>
          <cell r="AB136" t="str">
            <v>Yes</v>
          </cell>
          <cell r="AC136">
            <v>0.8</v>
          </cell>
          <cell r="AD136" t="str">
            <v/>
          </cell>
          <cell r="AE136" t="str">
            <v>Q1</v>
          </cell>
          <cell r="AF136" t="str">
            <v>Yes</v>
          </cell>
          <cell r="AG136">
            <v>0.9</v>
          </cell>
          <cell r="AH136" t="str">
            <v>312 / 1760 History</v>
          </cell>
          <cell r="AK136" t="str">
            <v>Change of title and issns for 2013, previously the Journal of the Society of Archivists print issn 0037-9816 online issn 1465-3907.</v>
          </cell>
          <cell r="AS136" t="str">
            <v>www.tandfonline.com/CJSA</v>
          </cell>
        </row>
        <row r="137">
          <cell r="A137" t="str">
            <v>GAGS</v>
          </cell>
          <cell r="B137" t="str">
            <v>Archives of Agronomy and Soil Science</v>
          </cell>
          <cell r="C137" t="str">
            <v>S&amp;T</v>
          </cell>
          <cell r="D137" t="str">
            <v>Biological, Earth &amp; Environmental Food Science</v>
          </cell>
          <cell r="E137" t="str">
            <v xml:space="preserve"> </v>
          </cell>
          <cell r="I137" t="str">
            <v>Forensic Science</v>
          </cell>
          <cell r="J137" t="str">
            <v>T&amp;F</v>
          </cell>
          <cell r="K137" t="str">
            <v>1962, Volume 6/1</v>
          </cell>
          <cell r="L137">
            <v>1997</v>
          </cell>
          <cell r="M137" t="str">
            <v>OA</v>
          </cell>
          <cell r="N137" t="str">
            <v>OA</v>
          </cell>
          <cell r="O137" t="str">
            <v>OA</v>
          </cell>
          <cell r="P137" t="str">
            <v>OA</v>
          </cell>
          <cell r="Q137" t="str">
            <v>OA</v>
          </cell>
          <cell r="R137" t="str">
            <v>OA</v>
          </cell>
          <cell r="S137" t="str">
            <v>OA</v>
          </cell>
          <cell r="T137" t="str">
            <v>OA</v>
          </cell>
          <cell r="U137" t="str">
            <v>OA</v>
          </cell>
          <cell r="V137" t="str">
            <v>OA</v>
          </cell>
          <cell r="W137" t="str">
            <v>0365-0340</v>
          </cell>
          <cell r="X137" t="str">
            <v>1476-3567</v>
          </cell>
          <cell r="Y137" t="str">
            <v>OA</v>
          </cell>
          <cell r="Z137" t="str">
            <v>OA</v>
          </cell>
          <cell r="AA137" t="str">
            <v>Q1</v>
          </cell>
          <cell r="AB137" t="str">
            <v>Yes</v>
          </cell>
          <cell r="AC137">
            <v>2.2999999999999998</v>
          </cell>
          <cell r="AD137" t="str">
            <v xml:space="preserve"> 26/49 SOIL SCIENCE,  31/125 AGRONOMY</v>
          </cell>
          <cell r="AE137" t="str">
            <v>Q1</v>
          </cell>
          <cell r="AF137" t="str">
            <v>Yes</v>
          </cell>
          <cell r="AG137">
            <v>5.5</v>
          </cell>
          <cell r="AH137" t="str">
            <v>40 / 159 Soil Science, 83 / 406 Agronomy and Crop Science</v>
          </cell>
          <cell r="AK137" t="str">
            <v>Frequency increase for 2011.  Frequency increase for 2012 from 8 to 12 issues. Converting to full OA for 2024</v>
          </cell>
          <cell r="AN137">
            <v>2024</v>
          </cell>
          <cell r="AO137" t="str">
            <v>X</v>
          </cell>
          <cell r="AS137" t="str">
            <v>www.tandfonline.com/GAGS</v>
          </cell>
        </row>
        <row r="138">
          <cell r="A138" t="str">
            <v>GAAN</v>
          </cell>
          <cell r="B138" t="str">
            <v>Archives of Animal Nutrition</v>
          </cell>
          <cell r="C138" t="str">
            <v>S&amp;T</v>
          </cell>
          <cell r="D138" t="str">
            <v>Biological, Earth &amp; Environmental Food Science</v>
          </cell>
          <cell r="E138" t="str">
            <v xml:space="preserve"> </v>
          </cell>
          <cell r="I138" t="str">
            <v>Animal Science &amp; Zoology</v>
          </cell>
          <cell r="J138" t="str">
            <v>T&amp;F</v>
          </cell>
          <cell r="K138" t="str">
            <v>1951, Volume 1/1-6</v>
          </cell>
          <cell r="L138">
            <v>1997</v>
          </cell>
          <cell r="M138">
            <v>4853</v>
          </cell>
          <cell r="N138">
            <v>3397</v>
          </cell>
          <cell r="O138">
            <v>6436</v>
          </cell>
          <cell r="P138">
            <v>4505</v>
          </cell>
          <cell r="S138">
            <v>5118</v>
          </cell>
          <cell r="T138">
            <v>3583</v>
          </cell>
          <cell r="U138">
            <v>0</v>
          </cell>
          <cell r="V138">
            <v>0</v>
          </cell>
          <cell r="W138" t="str">
            <v>1745-039X</v>
          </cell>
          <cell r="X138" t="str">
            <v>1477-2817</v>
          </cell>
          <cell r="Y138">
            <v>79</v>
          </cell>
          <cell r="Z138">
            <v>6</v>
          </cell>
          <cell r="AA138" t="str">
            <v>Q1</v>
          </cell>
          <cell r="AB138" t="str">
            <v>Yes</v>
          </cell>
          <cell r="AC138">
            <v>2</v>
          </cell>
          <cell r="AD138" t="str">
            <v xml:space="preserve"> 20/80 AGRICULTURE, DAIRY &amp; ANIMAL SCIENCE</v>
          </cell>
          <cell r="AE138" t="str">
            <v>Q1</v>
          </cell>
          <cell r="AF138" t="str">
            <v>Yes</v>
          </cell>
          <cell r="AG138">
            <v>3.9</v>
          </cell>
          <cell r="AH138" t="str">
            <v>31 / 194 Veterinary (all), 103 / 490 Animal Science and Zoology</v>
          </cell>
          <cell r="AS138" t="str">
            <v>www.tandfonline.com/GAAN</v>
          </cell>
        </row>
        <row r="139">
          <cell r="A139" t="str">
            <v>VAEH</v>
          </cell>
          <cell r="B139" t="str">
            <v>Archives of Environmental &amp; Occupational Health</v>
          </cell>
          <cell r="C139" t="str">
            <v>S&amp;T</v>
          </cell>
          <cell r="D139" t="str">
            <v>Biological, Earth &amp; Environmental Food Science</v>
          </cell>
          <cell r="E139" t="str">
            <v xml:space="preserve"> </v>
          </cell>
          <cell r="K139" t="str">
            <v>1960, Volume 1/1</v>
          </cell>
          <cell r="L139">
            <v>1997</v>
          </cell>
          <cell r="M139">
            <v>1313</v>
          </cell>
          <cell r="N139">
            <v>919</v>
          </cell>
          <cell r="O139">
            <v>2160</v>
          </cell>
          <cell r="P139">
            <v>1512</v>
          </cell>
          <cell r="S139">
            <v>1725</v>
          </cell>
          <cell r="T139">
            <v>1207</v>
          </cell>
          <cell r="U139">
            <v>0</v>
          </cell>
          <cell r="V139">
            <v>0</v>
          </cell>
          <cell r="W139" t="str">
            <v>1933-8244</v>
          </cell>
          <cell r="X139" t="str">
            <v>2154-4700</v>
          </cell>
          <cell r="Y139">
            <v>80</v>
          </cell>
          <cell r="Z139">
            <v>10</v>
          </cell>
          <cell r="AA139" t="str">
            <v>Q3</v>
          </cell>
          <cell r="AB139" t="str">
            <v>Yes</v>
          </cell>
          <cell r="AC139">
            <v>1.4</v>
          </cell>
          <cell r="AD139" t="str">
            <v xml:space="preserve"> 295/403 PUBLIC, ENVIRONMENTAL &amp; OCCUPATIONAL HEALTH,  300/358 ENVIRONMENTAL SCIENCES</v>
          </cell>
          <cell r="AE139" t="str">
            <v>Q2</v>
          </cell>
          <cell r="AF139" t="str">
            <v>Yes</v>
          </cell>
          <cell r="AG139">
            <v>3.7</v>
          </cell>
          <cell r="AH139" t="str">
            <v>86 / 133 Toxicology, 91 / 148 Health, Toxicology and Mutagenesis, 96 / 233 Environmental Science (all), 269 / 665 Public Health, Environmental and Occupational Health</v>
          </cell>
          <cell r="AK139" t="str">
            <v xml:space="preserve">New 2010 Heldref. </v>
          </cell>
          <cell r="AS139" t="str">
            <v>www.tandfonline.com/VAEH</v>
          </cell>
        </row>
        <row r="140">
          <cell r="A140" t="str">
            <v>IARP</v>
          </cell>
          <cell r="B140" t="str">
            <v xml:space="preserve">Archives of Physiology &amp; Biochemistry </v>
          </cell>
          <cell r="C140" t="str">
            <v>Medical</v>
          </cell>
          <cell r="D140" t="str">
            <v>General Medicine &amp; Dentistry</v>
          </cell>
          <cell r="I140" t="str">
            <v>Pharmaceutical Science</v>
          </cell>
          <cell r="L140">
            <v>1997</v>
          </cell>
          <cell r="M140">
            <v>2159</v>
          </cell>
          <cell r="N140">
            <v>1511</v>
          </cell>
          <cell r="O140">
            <v>3418</v>
          </cell>
          <cell r="P140">
            <v>2392</v>
          </cell>
          <cell r="S140">
            <v>2731</v>
          </cell>
          <cell r="T140">
            <v>1911</v>
          </cell>
          <cell r="U140">
            <v>0</v>
          </cell>
          <cell r="V140">
            <v>0</v>
          </cell>
          <cell r="W140" t="str">
            <v>1381-3455</v>
          </cell>
          <cell r="X140" t="str">
            <v>1744-4160</v>
          </cell>
          <cell r="Y140">
            <v>131</v>
          </cell>
          <cell r="Z140">
            <v>6</v>
          </cell>
          <cell r="AA140" t="str">
            <v>Q2</v>
          </cell>
          <cell r="AB140" t="str">
            <v>Yes</v>
          </cell>
          <cell r="AC140">
            <v>2.5</v>
          </cell>
          <cell r="AD140" t="str">
            <v xml:space="preserve"> 36/85 PHYSIOLOGY,  115/186 ENDOCRINOLOGY &amp; METABOLISM</v>
          </cell>
          <cell r="AE140" t="str">
            <v>Q1</v>
          </cell>
          <cell r="AF140" t="str">
            <v>Yes</v>
          </cell>
          <cell r="AG140">
            <v>6.9</v>
          </cell>
          <cell r="AH140" t="str">
            <v>28 / 113 Physiology (medical), 53 / 193 Physiology</v>
          </cell>
          <cell r="AK140" t="str">
            <v>Former IHC title, take on 2015.</v>
          </cell>
          <cell r="AS140" t="str">
            <v>www.tandfonline.com/IARP</v>
          </cell>
        </row>
        <row r="141">
          <cell r="A141" t="str">
            <v>GAPP</v>
          </cell>
          <cell r="B141" t="str">
            <v>Archives of Phytopathology &amp; Plant Protection</v>
          </cell>
          <cell r="C141" t="str">
            <v>S&amp;T</v>
          </cell>
          <cell r="D141" t="str">
            <v>Biological, Earth &amp; Environmental Food Science</v>
          </cell>
          <cell r="E141" t="str">
            <v xml:space="preserve"> </v>
          </cell>
          <cell r="I141" t="str">
            <v>Biocontrol &amp; Plant Science</v>
          </cell>
          <cell r="J141" t="str">
            <v>T&amp;F</v>
          </cell>
          <cell r="K141" t="str">
            <v>1965, Volume 1/1</v>
          </cell>
          <cell r="L141">
            <v>1997</v>
          </cell>
          <cell r="M141">
            <v>7077</v>
          </cell>
          <cell r="N141">
            <v>4954</v>
          </cell>
          <cell r="O141">
            <v>10626</v>
          </cell>
          <cell r="P141">
            <v>7438</v>
          </cell>
          <cell r="S141">
            <v>8470</v>
          </cell>
          <cell r="T141">
            <v>5929</v>
          </cell>
          <cell r="U141">
            <v>0</v>
          </cell>
          <cell r="V141">
            <v>0</v>
          </cell>
          <cell r="W141" t="str">
            <v>0323-5408</v>
          </cell>
          <cell r="X141" t="str">
            <v>1477-2906</v>
          </cell>
          <cell r="Y141">
            <v>58</v>
          </cell>
          <cell r="Z141">
            <v>20</v>
          </cell>
          <cell r="AA141" t="str">
            <v>Q3</v>
          </cell>
          <cell r="AB141" t="str">
            <v>Yes</v>
          </cell>
          <cell r="AC141">
            <v>1</v>
          </cell>
          <cell r="AD141" t="str">
            <v xml:space="preserve"> 194/265 PLANT SCIENCES</v>
          </cell>
          <cell r="AE141" t="str">
            <v>Q3</v>
          </cell>
          <cell r="AF141" t="str">
            <v>Yes</v>
          </cell>
          <cell r="AG141">
            <v>2.2000000000000002</v>
          </cell>
          <cell r="AH141" t="str">
            <v>210 / 406 Agronomy and Crop Science</v>
          </cell>
          <cell r="AK141" t="str">
            <v>Frequency increase for 2011.  This title will now publish 20 issues.</v>
          </cell>
          <cell r="AS141" t="str">
            <v>www.tandfonline.com/GAPP</v>
          </cell>
        </row>
        <row r="142">
          <cell r="A142" t="str">
            <v>USUI</v>
          </cell>
          <cell r="B142" t="str">
            <v>Archives of Suicide Research</v>
          </cell>
          <cell r="C142" t="str">
            <v>SSH</v>
          </cell>
          <cell r="D142" t="str">
            <v>Psychology</v>
          </cell>
          <cell r="I142" t="str">
            <v>Psychiatry &amp; Mental Health</v>
          </cell>
          <cell r="J142" t="str">
            <v>Routledge</v>
          </cell>
          <cell r="K142" t="str">
            <v>1995, Volume 1/1</v>
          </cell>
          <cell r="L142">
            <v>1997</v>
          </cell>
          <cell r="M142">
            <v>863</v>
          </cell>
          <cell r="N142">
            <v>604</v>
          </cell>
          <cell r="O142">
            <v>1428</v>
          </cell>
          <cell r="P142">
            <v>1000</v>
          </cell>
          <cell r="S142">
            <v>1139</v>
          </cell>
          <cell r="T142">
            <v>797</v>
          </cell>
          <cell r="U142">
            <v>0</v>
          </cell>
          <cell r="V142">
            <v>0</v>
          </cell>
          <cell r="W142" t="str">
            <v>1381-1118</v>
          </cell>
          <cell r="X142" t="str">
            <v>1543-6136</v>
          </cell>
          <cell r="Y142">
            <v>29</v>
          </cell>
          <cell r="Z142">
            <v>4</v>
          </cell>
          <cell r="AA142" t="str">
            <v>Q2</v>
          </cell>
          <cell r="AB142" t="str">
            <v>Yes</v>
          </cell>
          <cell r="AC142">
            <v>2.5</v>
          </cell>
          <cell r="AD142" t="str">
            <v xml:space="preserve"> 58/218 PSYCHOLOGY, MULTIDISCIPLINARY,  120/276 PSYCHIATRY</v>
          </cell>
          <cell r="AE142" t="str">
            <v>Q1</v>
          </cell>
          <cell r="AF142" t="str">
            <v>Yes</v>
          </cell>
          <cell r="AG142">
            <v>6.1</v>
          </cell>
          <cell r="AH142" t="str">
            <v>56 / 311 Clinical Psychology, 146 / 567 Psychiatry and Mental Health</v>
          </cell>
          <cell r="AS142" t="str">
            <v>www.tandfonline.com/USUI</v>
          </cell>
        </row>
        <row r="143">
          <cell r="A143" t="str">
            <v>UAAR</v>
          </cell>
          <cell r="B143" t="str">
            <v>Arctic, Antartic and Alpine Research</v>
          </cell>
          <cell r="C143" t="str">
            <v>S&amp;T</v>
          </cell>
          <cell r="D143" t="str">
            <v>Biological, Earth &amp; Environmental Food Science</v>
          </cell>
          <cell r="J143" t="str">
            <v>T&amp;F Ltd</v>
          </cell>
          <cell r="M143" t="str">
            <v>OA</v>
          </cell>
          <cell r="N143" t="str">
            <v>OA</v>
          </cell>
          <cell r="O143" t="str">
            <v>OA</v>
          </cell>
          <cell r="P143" t="str">
            <v>OA</v>
          </cell>
          <cell r="Q143" t="str">
            <v>OA</v>
          </cell>
          <cell r="R143" t="str">
            <v>OA</v>
          </cell>
          <cell r="S143" t="str">
            <v>OA</v>
          </cell>
          <cell r="T143" t="str">
            <v>OA</v>
          </cell>
          <cell r="U143" t="str">
            <v>OA</v>
          </cell>
          <cell r="V143" t="str">
            <v>OA</v>
          </cell>
          <cell r="W143" t="str">
            <v>1523-0430</v>
          </cell>
          <cell r="X143" t="str">
            <v>1938-4246</v>
          </cell>
          <cell r="Y143" t="str">
            <v>OA</v>
          </cell>
          <cell r="Z143" t="str">
            <v>OA</v>
          </cell>
          <cell r="AA143" t="str">
            <v>Q3</v>
          </cell>
          <cell r="AB143" t="str">
            <v>Yes</v>
          </cell>
          <cell r="AC143">
            <v>1.6</v>
          </cell>
          <cell r="AD143" t="str">
            <v xml:space="preserve"> 41/65 GEOGRAPHY, PHYSICAL,  282/358 ENVIRONMENTAL SCIENCES</v>
          </cell>
          <cell r="AE143" t="str">
            <v>Q2</v>
          </cell>
          <cell r="AF143" t="str">
            <v>Yes</v>
          </cell>
          <cell r="AG143">
            <v>3</v>
          </cell>
          <cell r="AH143" t="str">
            <v>75 / 179 Earth-Surface Processes, 75 / 120 Global and Planetary Change, 299 / 721 Ecology, Evolution, Behavior and Systematics</v>
          </cell>
          <cell r="AK143" t="str">
            <v xml:space="preserve">New for 2018. Previous publisher Allen Press. </v>
          </cell>
          <cell r="AO143" t="str">
            <v>X</v>
          </cell>
        </row>
        <row r="144">
          <cell r="A144" t="str">
            <v>RARD</v>
          </cell>
          <cell r="B144" t="str">
            <v>Area Development and Policy</v>
          </cell>
          <cell r="C144" t="str">
            <v>SSH</v>
          </cell>
          <cell r="D144" t="str">
            <v>Geography, Planning, Urban &amp; Environment</v>
          </cell>
          <cell r="I144" t="str">
            <v>Planning &amp; Urban Studies</v>
          </cell>
          <cell r="J144" t="str">
            <v>Routledge</v>
          </cell>
          <cell r="K144" t="str">
            <v>2016, Volume 1</v>
          </cell>
          <cell r="L144" t="str">
            <v>2016, Volume 1</v>
          </cell>
          <cell r="M144" t="str">
            <v>online only</v>
          </cell>
          <cell r="N144">
            <v>630</v>
          </cell>
          <cell r="O144" t="str">
            <v>online only</v>
          </cell>
          <cell r="P144">
            <v>1009</v>
          </cell>
          <cell r="S144" t="str">
            <v>online only</v>
          </cell>
          <cell r="T144">
            <v>840</v>
          </cell>
          <cell r="U144" t="str">
            <v>online only</v>
          </cell>
          <cell r="V144">
            <v>0</v>
          </cell>
          <cell r="W144" t="str">
            <v>2379-2949</v>
          </cell>
          <cell r="X144" t="str">
            <v>2379-2957</v>
          </cell>
          <cell r="Y144">
            <v>10</v>
          </cell>
          <cell r="Z144">
            <v>4</v>
          </cell>
          <cell r="AA144" t="str">
            <v>Q3</v>
          </cell>
          <cell r="AB144" t="str">
            <v>Yes</v>
          </cell>
          <cell r="AC144">
            <v>1.8</v>
          </cell>
          <cell r="AD144" t="str">
            <v xml:space="preserve"> 32/63 DEVELOPMENT STUDIES</v>
          </cell>
          <cell r="AE144" t="str">
            <v>Q1</v>
          </cell>
          <cell r="AF144" t="str">
            <v>Yes</v>
          </cell>
          <cell r="AG144">
            <v>6.1</v>
          </cell>
          <cell r="AH144" t="str">
            <v>32 / 279 Urban Studies, 34 / 211 Nature and Landscape Conservation, 37 / 232 Public Administration, 112 / 821 Geography, Planning and Development, 119 / 1466 Sociology and Political Science</v>
          </cell>
          <cell r="AI144" t="str">
            <v>CRESP</v>
          </cell>
          <cell r="AK144" t="str">
            <v>New for 2016.  Also available as part of the pack CRESP Regional Studies Pack. Online only for 2024.</v>
          </cell>
          <cell r="AS144" t="str">
            <v>www.tandfonline.com/RARD</v>
          </cell>
        </row>
        <row r="145">
          <cell r="A145" t="str">
            <v>RAFA</v>
          </cell>
          <cell r="B145" t="str">
            <v>Argumentation and Advocacy</v>
          </cell>
          <cell r="C145" t="str">
            <v>SSH</v>
          </cell>
          <cell r="D145" t="str">
            <v>Arts &amp; Humanities</v>
          </cell>
          <cell r="E145" t="str">
            <v>Media, Cultural &amp; Communication Studies</v>
          </cell>
          <cell r="J145" t="str">
            <v>Routledge</v>
          </cell>
          <cell r="L145">
            <v>1997</v>
          </cell>
          <cell r="M145">
            <v>393</v>
          </cell>
          <cell r="N145">
            <v>275</v>
          </cell>
          <cell r="O145">
            <v>626</v>
          </cell>
          <cell r="P145">
            <v>438</v>
          </cell>
          <cell r="S145">
            <v>523</v>
          </cell>
          <cell r="T145">
            <v>366</v>
          </cell>
          <cell r="U145">
            <v>0</v>
          </cell>
          <cell r="V145">
            <v>0</v>
          </cell>
          <cell r="W145" t="str">
            <v>1051-1431</v>
          </cell>
          <cell r="X145" t="str">
            <v>2576-8476</v>
          </cell>
          <cell r="Y145">
            <v>61</v>
          </cell>
          <cell r="Z145">
            <v>4</v>
          </cell>
          <cell r="AA145" t="str">
            <v>Q4</v>
          </cell>
          <cell r="AB145" t="str">
            <v>Yes</v>
          </cell>
          <cell r="AC145">
            <v>0.5</v>
          </cell>
          <cell r="AD145" t="str">
            <v xml:space="preserve"> 179/227 COMMUNICATION</v>
          </cell>
          <cell r="AE145" t="str">
            <v>Q3</v>
          </cell>
          <cell r="AF145" t="str">
            <v>Yes</v>
          </cell>
          <cell r="AG145">
            <v>0.7</v>
          </cell>
          <cell r="AH145" t="str">
            <v>343 / 511 Communication</v>
          </cell>
          <cell r="AK145" t="str">
            <v>New for 2017.  Previous publisher American Forensic Association.</v>
          </cell>
          <cell r="AS145" t="str">
            <v>www.tandfonline.com/RAFA</v>
          </cell>
        </row>
        <row r="146">
          <cell r="A146" t="str">
            <v>UASR</v>
          </cell>
          <cell r="B146" t="str">
            <v>Arid Land Research and Management</v>
          </cell>
          <cell r="C146" t="str">
            <v>S&amp;T</v>
          </cell>
          <cell r="D146" t="str">
            <v>Biological, Earth &amp; Environmental Food Science</v>
          </cell>
          <cell r="E146" t="str">
            <v xml:space="preserve"> </v>
          </cell>
          <cell r="I146" t="str">
            <v>Agricultural &amp; Forest Science</v>
          </cell>
          <cell r="J146" t="str">
            <v>T&amp;F</v>
          </cell>
          <cell r="K146" t="str">
            <v>1987, Volume 1/1</v>
          </cell>
          <cell r="L146">
            <v>1997</v>
          </cell>
          <cell r="M146">
            <v>1014</v>
          </cell>
          <cell r="N146">
            <v>710</v>
          </cell>
          <cell r="O146">
            <v>1687</v>
          </cell>
          <cell r="P146">
            <v>1181</v>
          </cell>
          <cell r="S146">
            <v>1340</v>
          </cell>
          <cell r="T146">
            <v>938</v>
          </cell>
          <cell r="U146">
            <v>0</v>
          </cell>
          <cell r="V146">
            <v>0</v>
          </cell>
          <cell r="W146" t="str">
            <v>1532-4982</v>
          </cell>
          <cell r="X146" t="str">
            <v>1532-4990</v>
          </cell>
          <cell r="Y146">
            <v>39</v>
          </cell>
          <cell r="Z146">
            <v>4</v>
          </cell>
          <cell r="AA146" t="str">
            <v>Q3</v>
          </cell>
          <cell r="AB146" t="str">
            <v>Yes</v>
          </cell>
          <cell r="AC146">
            <v>1.9</v>
          </cell>
          <cell r="AD146" t="str">
            <v xml:space="preserve"> 34/49 SOIL SCIENCE,  259/358 ENVIRONMENTAL SCIENCES</v>
          </cell>
          <cell r="AE146" t="str">
            <v>Q2</v>
          </cell>
          <cell r="AF146" t="str">
            <v>Yes</v>
          </cell>
          <cell r="AG146">
            <v>3.8</v>
          </cell>
          <cell r="AH146" t="str">
            <v>59 / 159 Soil Science</v>
          </cell>
          <cell r="AS146" t="str">
            <v>www.tandfonline.com/UASR</v>
          </cell>
        </row>
        <row r="147">
          <cell r="A147" t="str">
            <v>TARM</v>
          </cell>
          <cell r="B147" t="str">
            <v>Armed Conflict Survey</v>
          </cell>
          <cell r="C147" t="str">
            <v>SSH</v>
          </cell>
          <cell r="D147" t="str">
            <v>Strategic Defence &amp; Security Studies</v>
          </cell>
          <cell r="I147" t="str">
            <v>Strategic Studies</v>
          </cell>
          <cell r="J147" t="str">
            <v>Routledge</v>
          </cell>
          <cell r="K147" t="str">
            <v>2015, Volume 1</v>
          </cell>
          <cell r="L147" t="str">
            <v>2015, Volume 1</v>
          </cell>
          <cell r="M147">
            <v>528</v>
          </cell>
          <cell r="N147">
            <v>370</v>
          </cell>
          <cell r="O147">
            <v>849</v>
          </cell>
          <cell r="P147">
            <v>594</v>
          </cell>
          <cell r="S147">
            <v>703</v>
          </cell>
          <cell r="T147">
            <v>492</v>
          </cell>
          <cell r="U147">
            <v>890</v>
          </cell>
          <cell r="V147">
            <v>623</v>
          </cell>
          <cell r="W147" t="str">
            <v>2374-0973</v>
          </cell>
          <cell r="X147" t="str">
            <v>2374-0981</v>
          </cell>
          <cell r="Y147">
            <v>11</v>
          </cell>
          <cell r="Z147">
            <v>1</v>
          </cell>
          <cell r="AA147" t="str">
            <v/>
          </cell>
          <cell r="AB147" t="str">
            <v>No</v>
          </cell>
          <cell r="AC147" t="str">
            <v/>
          </cell>
          <cell r="AD147" t="str">
            <v/>
          </cell>
          <cell r="AE147" t="str">
            <v/>
          </cell>
          <cell r="AF147" t="str">
            <v>No</v>
          </cell>
          <cell r="AG147" t="str">
            <v/>
          </cell>
          <cell r="AH147" t="str">
            <v/>
          </cell>
          <cell r="AI147" t="str">
            <v>TIISP</v>
          </cell>
          <cell r="AK147" t="str">
            <v>New for 2015.</v>
          </cell>
          <cell r="AS147" t="str">
            <v>www.tandfonline.com/TARM</v>
          </cell>
        </row>
        <row r="148">
          <cell r="A148" t="str">
            <v>YAAA</v>
          </cell>
          <cell r="B148" t="str">
            <v>Arms &amp; Armour</v>
          </cell>
          <cell r="C148" t="str">
            <v>SSH</v>
          </cell>
          <cell r="D148" t="str">
            <v>Arts &amp; Humanities</v>
          </cell>
          <cell r="K148" t="str">
            <v>2004, Volume 1</v>
          </cell>
          <cell r="L148" t="str">
            <v>2004, Volume 1</v>
          </cell>
          <cell r="M148">
            <v>492</v>
          </cell>
          <cell r="N148">
            <v>344</v>
          </cell>
          <cell r="O148">
            <v>983</v>
          </cell>
          <cell r="P148">
            <v>688</v>
          </cell>
          <cell r="S148">
            <v>702</v>
          </cell>
          <cell r="T148">
            <v>491</v>
          </cell>
          <cell r="U148">
            <v>0</v>
          </cell>
          <cell r="V148">
            <v>0</v>
          </cell>
          <cell r="W148" t="str">
            <v>1741-6124</v>
          </cell>
          <cell r="X148" t="str">
            <v>1749-6268</v>
          </cell>
          <cell r="Y148">
            <v>22</v>
          </cell>
          <cell r="Z148">
            <v>2</v>
          </cell>
          <cell r="AA148" t="str">
            <v/>
          </cell>
          <cell r="AB148" t="str">
            <v>Yes</v>
          </cell>
          <cell r="AC148">
            <v>0.1</v>
          </cell>
          <cell r="AD148" t="str">
            <v/>
          </cell>
          <cell r="AE148" t="str">
            <v>Q4</v>
          </cell>
          <cell r="AF148" t="str">
            <v>Yes</v>
          </cell>
          <cell r="AG148">
            <v>0</v>
          </cell>
          <cell r="AH148" t="str">
            <v>617 / 644 Religious Studies, 1691 / 1760 History</v>
          </cell>
          <cell r="AK148" t="str">
            <v>New for 2016. Previous publisher Maney Publishing.</v>
          </cell>
          <cell r="AS148" t="str">
            <v>www.tandfonline.com/YAAA</v>
          </cell>
        </row>
        <row r="149">
          <cell r="A149" t="str">
            <v>UARE</v>
          </cell>
          <cell r="B149" t="str">
            <v>Art Education</v>
          </cell>
          <cell r="C149" t="str">
            <v>SSH</v>
          </cell>
          <cell r="D149" t="str">
            <v>Education</v>
          </cell>
          <cell r="I149" t="str">
            <v>Arts Education</v>
          </cell>
          <cell r="J149" t="str">
            <v>Routledge</v>
          </cell>
          <cell r="L149">
            <v>1997</v>
          </cell>
          <cell r="M149">
            <v>150</v>
          </cell>
          <cell r="N149">
            <v>105</v>
          </cell>
          <cell r="O149">
            <v>236</v>
          </cell>
          <cell r="P149">
            <v>165</v>
          </cell>
          <cell r="S149">
            <v>195</v>
          </cell>
          <cell r="T149">
            <v>137</v>
          </cell>
          <cell r="U149">
            <v>0</v>
          </cell>
          <cell r="V149">
            <v>0</v>
          </cell>
          <cell r="W149" t="str">
            <v>0004-3125</v>
          </cell>
          <cell r="X149" t="str">
            <v>2325-5161</v>
          </cell>
          <cell r="Y149">
            <v>78</v>
          </cell>
          <cell r="Z149">
            <v>6</v>
          </cell>
          <cell r="AA149" t="str">
            <v/>
          </cell>
          <cell r="AB149" t="str">
            <v>No</v>
          </cell>
          <cell r="AC149" t="str">
            <v/>
          </cell>
          <cell r="AD149" t="str">
            <v/>
          </cell>
          <cell r="AE149" t="str">
            <v>Q1</v>
          </cell>
          <cell r="AF149" t="str">
            <v>Yes</v>
          </cell>
          <cell r="AG149">
            <v>0.8</v>
          </cell>
          <cell r="AH149" t="str">
            <v>104 / 667 Visual Arts and Performing Arts, 1177 / 1543 Education</v>
          </cell>
          <cell r="AI149" t="str">
            <v xml:space="preserve">           </v>
          </cell>
          <cell r="AJ149" t="str">
            <v xml:space="preserve"> </v>
          </cell>
          <cell r="AK149" t="str">
            <v xml:space="preserve">New for 2016.  Previous publisher National Arts Education Association. </v>
          </cell>
          <cell r="AS149" t="str">
            <v>www.tandfonline.com/UARE</v>
          </cell>
        </row>
        <row r="150">
          <cell r="A150" t="str">
            <v>RFAT</v>
          </cell>
          <cell r="B150" t="str">
            <v xml:space="preserve">Art in Translation </v>
          </cell>
          <cell r="C150" t="str">
            <v>SSH</v>
          </cell>
          <cell r="D150" t="str">
            <v>Arts &amp; Humanities</v>
          </cell>
          <cell r="I150" t="str">
            <v>Art &amp; Design</v>
          </cell>
          <cell r="J150" t="str">
            <v>Routledge</v>
          </cell>
          <cell r="K150" t="str">
            <v>2009, Volume 1</v>
          </cell>
          <cell r="L150" t="str">
            <v>2009, Volume 1</v>
          </cell>
          <cell r="M150" t="str">
            <v>online only</v>
          </cell>
          <cell r="N150">
            <v>510</v>
          </cell>
          <cell r="O150" t="str">
            <v>online only</v>
          </cell>
          <cell r="P150">
            <v>812</v>
          </cell>
          <cell r="S150" t="str">
            <v>online only</v>
          </cell>
          <cell r="T150">
            <v>678</v>
          </cell>
          <cell r="U150" t="str">
            <v>online only</v>
          </cell>
          <cell r="V150">
            <v>0</v>
          </cell>
          <cell r="W150" t="str">
            <v>Online only</v>
          </cell>
          <cell r="X150" t="str">
            <v>1756-1310</v>
          </cell>
          <cell r="Y150">
            <v>17</v>
          </cell>
          <cell r="Z150">
            <v>4</v>
          </cell>
          <cell r="AA150" t="str">
            <v/>
          </cell>
          <cell r="AB150" t="str">
            <v>No</v>
          </cell>
          <cell r="AC150" t="str">
            <v/>
          </cell>
          <cell r="AD150" t="str">
            <v/>
          </cell>
          <cell r="AE150" t="str">
            <v>Q3</v>
          </cell>
          <cell r="AF150" t="str">
            <v>Yes</v>
          </cell>
          <cell r="AG150">
            <v>0.2</v>
          </cell>
          <cell r="AH150" t="str">
            <v>409 / 667 Visual Arts and Performing Arts</v>
          </cell>
          <cell r="AK150" t="str">
            <v>New for 2015. Previous publisher Bloomsbury Publishing PLC.   Online Only title.</v>
          </cell>
          <cell r="AS150" t="str">
            <v>www.tandfonline.com/RFAT</v>
          </cell>
        </row>
        <row r="151">
          <cell r="A151" t="str">
            <v>RCAJ</v>
          </cell>
          <cell r="B151" t="str">
            <v>Art Journal</v>
          </cell>
          <cell r="C151" t="str">
            <v>SSH</v>
          </cell>
          <cell r="D151" t="str">
            <v>Arts &amp; Humanities</v>
          </cell>
          <cell r="I151" t="str">
            <v>Art &amp; Design</v>
          </cell>
          <cell r="J151" t="str">
            <v>Routledge</v>
          </cell>
          <cell r="K151" t="str">
            <v xml:space="preserve">1941, Volume 1 </v>
          </cell>
          <cell r="L151">
            <v>1997</v>
          </cell>
          <cell r="M151" t="str">
            <v>online only</v>
          </cell>
          <cell r="N151" t="str">
            <v>Only available as part of the pack</v>
          </cell>
          <cell r="O151" t="str">
            <v>online only</v>
          </cell>
          <cell r="P151" t="str">
            <v>Only available as part of the pack</v>
          </cell>
          <cell r="S151" t="str">
            <v>online only</v>
          </cell>
          <cell r="T151" t="str">
            <v>Only available as part of the pack</v>
          </cell>
          <cell r="W151" t="str">
            <v>0004-3249</v>
          </cell>
          <cell r="X151" t="str">
            <v>2325-5307</v>
          </cell>
          <cell r="Y151">
            <v>84</v>
          </cell>
          <cell r="Z151">
            <v>4</v>
          </cell>
          <cell r="AA151" t="str">
            <v/>
          </cell>
          <cell r="AB151" t="str">
            <v>Yes</v>
          </cell>
          <cell r="AC151">
            <v>0.2</v>
          </cell>
          <cell r="AD151" t="str">
            <v/>
          </cell>
          <cell r="AE151" t="str">
            <v>Q2</v>
          </cell>
          <cell r="AF151" t="str">
            <v>Yes</v>
          </cell>
          <cell r="AG151">
            <v>0.5</v>
          </cell>
          <cell r="AH151" t="str">
            <v>220 / 667 Visual Arts and Performing Arts</v>
          </cell>
          <cell r="AI151" t="str">
            <v>RCABP</v>
          </cell>
          <cell r="AJ151" t="str">
            <v xml:space="preserve"> </v>
          </cell>
          <cell r="AK151" t="str">
            <v>Only available as part of the pack. Online only from 2024.</v>
          </cell>
          <cell r="AS151" t="str">
            <v>www.tandfonline.com/RCAJ</v>
          </cell>
        </row>
        <row r="152">
          <cell r="A152" t="str">
            <v>UART</v>
          </cell>
          <cell r="B152" t="str">
            <v>Art Therapy</v>
          </cell>
          <cell r="C152" t="str">
            <v>SSH</v>
          </cell>
          <cell r="D152" t="str">
            <v>Mental Health &amp; Social Care</v>
          </cell>
          <cell r="I152" t="str">
            <v>Therapy</v>
          </cell>
          <cell r="K152" t="str">
            <v>1983, Volume 1/1</v>
          </cell>
          <cell r="L152">
            <v>1997</v>
          </cell>
          <cell r="M152">
            <v>427</v>
          </cell>
          <cell r="N152">
            <v>299</v>
          </cell>
          <cell r="O152">
            <v>697</v>
          </cell>
          <cell r="P152">
            <v>488</v>
          </cell>
          <cell r="S152">
            <v>558</v>
          </cell>
          <cell r="T152">
            <v>391</v>
          </cell>
          <cell r="U152">
            <v>0</v>
          </cell>
          <cell r="V152">
            <v>0</v>
          </cell>
          <cell r="W152" t="str">
            <v>0742-1656</v>
          </cell>
          <cell r="X152" t="str">
            <v>2159-9394</v>
          </cell>
          <cell r="Y152">
            <v>42</v>
          </cell>
          <cell r="Z152">
            <v>4</v>
          </cell>
          <cell r="AA152" t="str">
            <v>Q3</v>
          </cell>
          <cell r="AB152" t="str">
            <v>Yes</v>
          </cell>
          <cell r="AC152">
            <v>1.3</v>
          </cell>
          <cell r="AD152" t="str">
            <v xml:space="preserve"> 124/180 PSYCHOLOGY, CLINICAL</v>
          </cell>
          <cell r="AE152" t="str">
            <v>Q2</v>
          </cell>
          <cell r="AF152" t="str">
            <v>Yes</v>
          </cell>
          <cell r="AG152">
            <v>2.9</v>
          </cell>
          <cell r="AH152" t="str">
            <v>6 / 20 Complementary and Manual Therapy, 145 / 311 Clinical Psychology</v>
          </cell>
          <cell r="AK152" t="str">
            <v>New to T&amp;F for 2011 - previous publisher American Art Therapy Association</v>
          </cell>
          <cell r="AS152" t="str">
            <v>www.tandfonline.com/UART</v>
          </cell>
        </row>
        <row r="153">
          <cell r="A153" t="str">
            <v>IANB</v>
          </cell>
          <cell r="B153" t="str">
            <v xml:space="preserve">Artificial Cells, Nanomedicine and Biotechnology </v>
          </cell>
          <cell r="C153" t="str">
            <v>Medical</v>
          </cell>
          <cell r="D153" t="str">
            <v>General Medicine &amp; Dentistry</v>
          </cell>
          <cell r="E153" t="str">
            <v>Pharmaceutical Science &amp; Toxicology</v>
          </cell>
          <cell r="I153" t="str">
            <v>Cell Biology</v>
          </cell>
          <cell r="M153" t="str">
            <v>OA</v>
          </cell>
          <cell r="N153" t="str">
            <v>OA</v>
          </cell>
          <cell r="O153" t="str">
            <v>OA</v>
          </cell>
          <cell r="P153" t="str">
            <v>OA</v>
          </cell>
          <cell r="Q153" t="str">
            <v>OA</v>
          </cell>
          <cell r="R153" t="str">
            <v>OA</v>
          </cell>
          <cell r="S153" t="str">
            <v>OA</v>
          </cell>
          <cell r="T153" t="str">
            <v>OA</v>
          </cell>
          <cell r="U153" t="str">
            <v>OA</v>
          </cell>
          <cell r="V153" t="str">
            <v>OA</v>
          </cell>
          <cell r="W153" t="str">
            <v>2169-1401</v>
          </cell>
          <cell r="X153" t="str">
            <v>2169-141X</v>
          </cell>
          <cell r="Y153" t="str">
            <v>OA</v>
          </cell>
          <cell r="Z153" t="str">
            <v>OA</v>
          </cell>
          <cell r="AA153" t="str">
            <v>Q1</v>
          </cell>
          <cell r="AB153" t="str">
            <v>Yes</v>
          </cell>
          <cell r="AC153">
            <v>4.5</v>
          </cell>
          <cell r="AD153" t="str">
            <v xml:space="preserve"> 22/53 MATERIALS SCIENCE, BIOMATERIALS,  34/174 BIOTECHNOLOGY &amp; APPLIED MICROBIOLOGY,  35/122 ENGINEERING, BIOMEDICAL</v>
          </cell>
          <cell r="AE153" t="str">
            <v>Q1</v>
          </cell>
          <cell r="AF153" t="str">
            <v>Yes</v>
          </cell>
          <cell r="AG153">
            <v>10.9</v>
          </cell>
          <cell r="AH153" t="str">
            <v>14 / 183 Pharmaceutical Science, 29 / 398 Medicine (miscellaneous), 36 / 303 Biomedical Engineering, 40 / 311 Biotechnology</v>
          </cell>
          <cell r="AK153" t="str">
            <v>Former IHC title, take on 2015. Changing to Open Access for 2019</v>
          </cell>
          <cell r="AO153" t="str">
            <v>X</v>
          </cell>
          <cell r="AS153" t="str">
            <v>www.tandfonline.com/IANB</v>
          </cell>
        </row>
        <row r="154">
          <cell r="A154" t="str">
            <v>RAHE</v>
          </cell>
          <cell r="B154" t="str">
            <v>Arts &amp; Health: An International Journal for Research, Policy and Practice</v>
          </cell>
          <cell r="C154" t="str">
            <v>Medical</v>
          </cell>
          <cell r="D154" t="str">
            <v>Allied &amp; Public Health</v>
          </cell>
          <cell r="I154" t="str">
            <v>Public Health</v>
          </cell>
          <cell r="J154" t="str">
            <v>T&amp;F Ltd</v>
          </cell>
          <cell r="K154" t="str">
            <v>2009, Volume 1/1</v>
          </cell>
          <cell r="L154" t="str">
            <v>2009, Volume 1/1</v>
          </cell>
          <cell r="M154">
            <v>416</v>
          </cell>
          <cell r="N154">
            <v>291</v>
          </cell>
          <cell r="O154">
            <v>830</v>
          </cell>
          <cell r="P154">
            <v>581</v>
          </cell>
          <cell r="S154">
            <v>665</v>
          </cell>
          <cell r="T154">
            <v>466</v>
          </cell>
          <cell r="U154">
            <v>0</v>
          </cell>
          <cell r="V154">
            <v>0</v>
          </cell>
          <cell r="W154" t="str">
            <v>1753-3015</v>
          </cell>
          <cell r="X154" t="str">
            <v>1753-3023</v>
          </cell>
          <cell r="Y154">
            <v>17</v>
          </cell>
          <cell r="Z154">
            <v>3</v>
          </cell>
          <cell r="AA154" t="str">
            <v>Q3</v>
          </cell>
          <cell r="AB154" t="str">
            <v>Yes</v>
          </cell>
          <cell r="AC154">
            <v>1.8</v>
          </cell>
          <cell r="AD154" t="str">
            <v xml:space="preserve"> 239/403 PUBLIC, ENVIRONMENTAL &amp; OCCUPATIONAL HEALTH</v>
          </cell>
          <cell r="AE154" t="str">
            <v>Q1</v>
          </cell>
          <cell r="AF154" t="str">
            <v>Yes</v>
          </cell>
          <cell r="AG154">
            <v>4.8</v>
          </cell>
          <cell r="AH154" t="str">
            <v>66 / 552 Arts and Humanities (miscellaneous), 114 / 398 Medicine (miscellaneous)</v>
          </cell>
          <cell r="AK154" t="str">
            <v>NEW 2009. Frequency increase for 2012 from 2 to 3 issues</v>
          </cell>
          <cell r="AS154" t="str">
            <v>www.tandfonline.com/RAHE</v>
          </cell>
        </row>
        <row r="155">
          <cell r="A155" t="str">
            <v>VAEP</v>
          </cell>
          <cell r="B155" t="str">
            <v>Arts Education Policy Review</v>
          </cell>
          <cell r="C155" t="str">
            <v>SSH</v>
          </cell>
          <cell r="D155" t="str">
            <v>Education</v>
          </cell>
          <cell r="K155" t="str">
            <v>1962, Volume 64/1</v>
          </cell>
          <cell r="L155">
            <v>1997</v>
          </cell>
          <cell r="M155">
            <v>438</v>
          </cell>
          <cell r="N155">
            <v>306</v>
          </cell>
          <cell r="O155">
            <v>727</v>
          </cell>
          <cell r="P155">
            <v>509</v>
          </cell>
          <cell r="S155">
            <v>579</v>
          </cell>
          <cell r="T155">
            <v>405</v>
          </cell>
          <cell r="U155">
            <v>0</v>
          </cell>
          <cell r="V155">
            <v>0</v>
          </cell>
          <cell r="W155" t="str">
            <v>1063-2913</v>
          </cell>
          <cell r="X155" t="str">
            <v>1940-4395</v>
          </cell>
          <cell r="Y155">
            <v>126</v>
          </cell>
          <cell r="Z155">
            <v>4</v>
          </cell>
          <cell r="AA155" t="str">
            <v/>
          </cell>
          <cell r="AB155" t="str">
            <v>No</v>
          </cell>
          <cell r="AC155" t="str">
            <v/>
          </cell>
          <cell r="AD155" t="str">
            <v/>
          </cell>
          <cell r="AE155" t="str">
            <v>Q1</v>
          </cell>
          <cell r="AF155" t="str">
            <v>Yes</v>
          </cell>
          <cell r="AG155">
            <v>2.9</v>
          </cell>
          <cell r="AH155" t="str">
            <v>24 / 667 Visual Arts and Performing Arts, 577 / 1543 Education</v>
          </cell>
          <cell r="AK155" t="str">
            <v xml:space="preserve">New 2010 Heldref. </v>
          </cell>
          <cell r="AS155" t="str">
            <v>www.tandfonline.com/VAEP</v>
          </cell>
        </row>
        <row r="156">
          <cell r="A156" t="str">
            <v>FAPB</v>
          </cell>
          <cell r="B156" t="str">
            <v>Asia Pacific Business Review</v>
          </cell>
          <cell r="C156" t="str">
            <v>SSH</v>
          </cell>
          <cell r="D156" t="str">
            <v>Business Management &amp; Economics</v>
          </cell>
          <cell r="H156" t="str">
            <v>Asian Studies</v>
          </cell>
          <cell r="I156" t="str">
            <v>Business &amp; Management</v>
          </cell>
          <cell r="J156" t="str">
            <v>Routledge</v>
          </cell>
          <cell r="K156" t="str">
            <v>1994, Volume 1/1</v>
          </cell>
          <cell r="L156">
            <v>1997</v>
          </cell>
          <cell r="M156">
            <v>1118</v>
          </cell>
          <cell r="N156">
            <v>782</v>
          </cell>
          <cell r="O156">
            <v>1847</v>
          </cell>
          <cell r="P156">
            <v>1293</v>
          </cell>
          <cell r="S156">
            <v>1471</v>
          </cell>
          <cell r="T156">
            <v>1029</v>
          </cell>
          <cell r="U156">
            <v>0</v>
          </cell>
          <cell r="V156">
            <v>0</v>
          </cell>
          <cell r="W156" t="str">
            <v>1360-2381</v>
          </cell>
          <cell r="X156" t="str">
            <v>1743-792X</v>
          </cell>
          <cell r="Y156">
            <v>31</v>
          </cell>
          <cell r="Z156">
            <v>5</v>
          </cell>
          <cell r="AA156" t="str">
            <v>Q3</v>
          </cell>
          <cell r="AB156" t="str">
            <v>Yes</v>
          </cell>
          <cell r="AC156">
            <v>2</v>
          </cell>
          <cell r="AD156" t="str">
            <v xml:space="preserve"> 185/302 BUSINESS,  242/401 MANAGEMENT</v>
          </cell>
          <cell r="AE156" t="str">
            <v>Q2</v>
          </cell>
          <cell r="AF156" t="str">
            <v>Yes</v>
          </cell>
          <cell r="AG156">
            <v>4.4000000000000004</v>
          </cell>
          <cell r="AH156" t="str">
            <v>169 / 443 Business and International Management</v>
          </cell>
          <cell r="AS156" t="str">
            <v>www.tandfonline.com/FAPB</v>
          </cell>
        </row>
        <row r="157">
          <cell r="A157" t="str">
            <v>RAPC</v>
          </cell>
          <cell r="B157" t="str">
            <v>Asia Pacific Journal of Counselling and Psychotherapy</v>
          </cell>
          <cell r="C157" t="str">
            <v>SSH</v>
          </cell>
          <cell r="D157" t="str">
            <v>Mental Health &amp; Social Care</v>
          </cell>
          <cell r="I157" t="str">
            <v>Counseling and Psychology</v>
          </cell>
          <cell r="J157" t="str">
            <v>Routledge</v>
          </cell>
          <cell r="K157" t="str">
            <v>2010, Volume 1/1</v>
          </cell>
          <cell r="L157" t="str">
            <v>2010, Volume 1/1</v>
          </cell>
          <cell r="M157">
            <v>555</v>
          </cell>
          <cell r="N157">
            <v>389</v>
          </cell>
          <cell r="O157">
            <v>918</v>
          </cell>
          <cell r="P157">
            <v>643</v>
          </cell>
          <cell r="S157">
            <v>735</v>
          </cell>
          <cell r="T157">
            <v>515</v>
          </cell>
          <cell r="U157">
            <v>0</v>
          </cell>
          <cell r="V157">
            <v>0</v>
          </cell>
          <cell r="W157" t="str">
            <v>2150-7686</v>
          </cell>
          <cell r="X157" t="str">
            <v>2150-7708</v>
          </cell>
          <cell r="Y157">
            <v>16</v>
          </cell>
          <cell r="Z157">
            <v>2</v>
          </cell>
          <cell r="AA157" t="str">
            <v>Q4</v>
          </cell>
          <cell r="AB157" t="str">
            <v>Yes</v>
          </cell>
          <cell r="AC157">
            <v>0.2</v>
          </cell>
          <cell r="AD157" t="str">
            <v xml:space="preserve"> 176/180 PSYCHOLOGY, CLINICAL</v>
          </cell>
          <cell r="AE157" t="str">
            <v/>
          </cell>
          <cell r="AF157" t="str">
            <v>No</v>
          </cell>
          <cell r="AG157" t="str">
            <v/>
          </cell>
          <cell r="AH157" t="str">
            <v/>
          </cell>
          <cell r="AK157" t="str">
            <v>New for 2010</v>
          </cell>
          <cell r="AS157" t="str">
            <v>www.tandfonline.com/RAPC</v>
          </cell>
        </row>
        <row r="158">
          <cell r="A158" t="str">
            <v>CAPE</v>
          </cell>
          <cell r="B158" t="str">
            <v>Asia Pacific Journal of Education</v>
          </cell>
          <cell r="C158" t="str">
            <v>SSH</v>
          </cell>
          <cell r="D158" t="str">
            <v>Education</v>
          </cell>
          <cell r="I158" t="str">
            <v>Education</v>
          </cell>
          <cell r="J158" t="str">
            <v>Routledge</v>
          </cell>
          <cell r="K158" t="str">
            <v>1978, Volume 1/1</v>
          </cell>
          <cell r="L158">
            <v>1997</v>
          </cell>
          <cell r="M158">
            <v>1649</v>
          </cell>
          <cell r="N158">
            <v>1154</v>
          </cell>
          <cell r="O158">
            <v>2498</v>
          </cell>
          <cell r="P158">
            <v>1748</v>
          </cell>
          <cell r="Q158">
            <v>4277</v>
          </cell>
          <cell r="R158">
            <v>2994</v>
          </cell>
          <cell r="S158">
            <v>1987</v>
          </cell>
          <cell r="T158">
            <v>1391</v>
          </cell>
          <cell r="U158">
            <v>0</v>
          </cell>
          <cell r="V158">
            <v>0</v>
          </cell>
          <cell r="W158" t="str">
            <v>0218-8791</v>
          </cell>
          <cell r="X158" t="str">
            <v>1742-6855</v>
          </cell>
          <cell r="Y158">
            <v>45</v>
          </cell>
          <cell r="Z158">
            <v>5</v>
          </cell>
          <cell r="AA158" t="str">
            <v>Q2</v>
          </cell>
          <cell r="AB158" t="str">
            <v>Yes</v>
          </cell>
          <cell r="AC158">
            <v>1.6</v>
          </cell>
          <cell r="AD158" t="str">
            <v xml:space="preserve"> 277/756 EDUCATION &amp; EDUCATIONAL RESEARCH</v>
          </cell>
          <cell r="AE158" t="str">
            <v>Q1</v>
          </cell>
          <cell r="AF158" t="str">
            <v>Yes</v>
          </cell>
          <cell r="AG158">
            <v>4.2</v>
          </cell>
          <cell r="AH158" t="str">
            <v>365 / 1543 Education</v>
          </cell>
          <cell r="AK158" t="str">
            <v>New 2005. Frequency increase from 4 to 5 for 2025.</v>
          </cell>
          <cell r="AS158" t="str">
            <v>www.tandfonline.com/CAPE</v>
          </cell>
        </row>
        <row r="159">
          <cell r="A159" t="str">
            <v>RAPA</v>
          </cell>
          <cell r="B159" t="str">
            <v>Asia Pacific Journal of Public Administration</v>
          </cell>
          <cell r="C159" t="str">
            <v>SSH</v>
          </cell>
          <cell r="D159" t="str">
            <v>Business Management &amp; Economics</v>
          </cell>
          <cell r="I159" t="str">
            <v>Public Management</v>
          </cell>
          <cell r="J159" t="str">
            <v>Routledge</v>
          </cell>
          <cell r="K159" t="str">
            <v>1979, Volume 1/1</v>
          </cell>
          <cell r="L159">
            <v>1997</v>
          </cell>
          <cell r="M159">
            <v>357</v>
          </cell>
          <cell r="N159">
            <v>250</v>
          </cell>
          <cell r="O159">
            <v>572</v>
          </cell>
          <cell r="P159">
            <v>400</v>
          </cell>
          <cell r="S159">
            <v>472</v>
          </cell>
          <cell r="T159">
            <v>330</v>
          </cell>
          <cell r="U159">
            <v>0</v>
          </cell>
          <cell r="V159">
            <v>0</v>
          </cell>
          <cell r="W159" t="str">
            <v>2327-6665</v>
          </cell>
          <cell r="X159" t="str">
            <v>2327-6673</v>
          </cell>
          <cell r="Y159">
            <v>47</v>
          </cell>
          <cell r="Z159">
            <v>4</v>
          </cell>
          <cell r="AA159" t="str">
            <v>Q3</v>
          </cell>
          <cell r="AB159" t="str">
            <v>Yes</v>
          </cell>
          <cell r="AC159">
            <v>1.6</v>
          </cell>
          <cell r="AD159" t="str">
            <v xml:space="preserve"> 55/91 PUBLIC ADMINISTRATION</v>
          </cell>
          <cell r="AE159" t="str">
            <v>Q2</v>
          </cell>
          <cell r="AF159" t="str">
            <v>Yes</v>
          </cell>
          <cell r="AG159">
            <v>4.5</v>
          </cell>
          <cell r="AH159" t="str">
            <v>67 / 232 Public Administration</v>
          </cell>
          <cell r="AK159" t="str">
            <v>New 2014. Previous publisherChinese University Press</v>
          </cell>
          <cell r="AS159" t="str">
            <v>www.tandfonline.com/RAPA</v>
          </cell>
        </row>
        <row r="160">
          <cell r="A160" t="str">
            <v>RSWD</v>
          </cell>
          <cell r="B160" t="str">
            <v>Asia Pacific Journal of Social Work and Development</v>
          </cell>
          <cell r="C160" t="str">
            <v>SSH</v>
          </cell>
          <cell r="D160" t="str">
            <v>Mental Health &amp; Social Care</v>
          </cell>
          <cell r="G160" t="str">
            <v>Social Work</v>
          </cell>
          <cell r="I160" t="str">
            <v>Social Work</v>
          </cell>
          <cell r="J160" t="str">
            <v>Routledge</v>
          </cell>
          <cell r="K160" t="str">
            <v>1991, Volume 1/1</v>
          </cell>
          <cell r="L160">
            <v>1997</v>
          </cell>
          <cell r="M160">
            <v>546</v>
          </cell>
          <cell r="N160">
            <v>382</v>
          </cell>
          <cell r="O160">
            <v>894</v>
          </cell>
          <cell r="P160">
            <v>626</v>
          </cell>
          <cell r="S160">
            <v>717</v>
          </cell>
          <cell r="T160">
            <v>502</v>
          </cell>
          <cell r="U160">
            <v>0</v>
          </cell>
          <cell r="V160">
            <v>0</v>
          </cell>
          <cell r="W160" t="str">
            <v>2994-9769</v>
          </cell>
          <cell r="X160" t="str">
            <v>2165-0993</v>
          </cell>
          <cell r="Y160">
            <v>35</v>
          </cell>
          <cell r="Z160">
            <v>4</v>
          </cell>
          <cell r="AA160" t="str">
            <v>Q3</v>
          </cell>
          <cell r="AB160" t="str">
            <v>Yes</v>
          </cell>
          <cell r="AC160">
            <v>1</v>
          </cell>
          <cell r="AD160" t="str">
            <v xml:space="preserve"> 64/91 SOCIAL WORK</v>
          </cell>
          <cell r="AE160" t="str">
            <v>Q1</v>
          </cell>
          <cell r="AF160" t="str">
            <v>Yes</v>
          </cell>
          <cell r="AG160">
            <v>4.0999999999999996</v>
          </cell>
          <cell r="AH160" t="str">
            <v>88 / 604 Social Sciences (miscellaneous), 272 / 1466 Sociology and Political Science</v>
          </cell>
          <cell r="AK160" t="str">
            <v>New 2012. Previous publisher Booksmith</v>
          </cell>
          <cell r="AS160" t="str">
            <v>www.tandfonline.com/RSWD</v>
          </cell>
        </row>
        <row r="161">
          <cell r="A161" t="str">
            <v>RAPT</v>
          </cell>
          <cell r="B161" t="str">
            <v>Asia Pacific Journal of Tourism Research</v>
          </cell>
          <cell r="C161" t="str">
            <v>SSH</v>
          </cell>
          <cell r="D161" t="str">
            <v>Hospitality, Leisure, Sport and Tourism</v>
          </cell>
          <cell r="H161" t="str">
            <v>Asian Studies</v>
          </cell>
          <cell r="I161" t="str">
            <v>Tourism</v>
          </cell>
          <cell r="J161" t="str">
            <v>Routledge</v>
          </cell>
          <cell r="K161" t="str">
            <v>1996, Volume 1/1</v>
          </cell>
          <cell r="L161">
            <v>1997</v>
          </cell>
          <cell r="M161">
            <v>1245</v>
          </cell>
          <cell r="N161">
            <v>872</v>
          </cell>
          <cell r="O161">
            <v>2071</v>
          </cell>
          <cell r="P161">
            <v>1450</v>
          </cell>
          <cell r="S161">
            <v>1649</v>
          </cell>
          <cell r="T161">
            <v>1154</v>
          </cell>
          <cell r="U161">
            <v>0</v>
          </cell>
          <cell r="V161">
            <v>0</v>
          </cell>
          <cell r="W161" t="str">
            <v>1094-1665</v>
          </cell>
          <cell r="X161" t="str">
            <v>1741-6507</v>
          </cell>
          <cell r="Y161">
            <v>30</v>
          </cell>
          <cell r="Z161">
            <v>12</v>
          </cell>
          <cell r="AA161" t="str">
            <v>Q1</v>
          </cell>
          <cell r="AB161" t="str">
            <v>Yes</v>
          </cell>
          <cell r="AC161">
            <v>4.3</v>
          </cell>
          <cell r="AD161" t="str">
            <v xml:space="preserve"> 24/139 HOSPITALITY, LEISURE, SPORT &amp; TOURISM</v>
          </cell>
          <cell r="AE161" t="str">
            <v>Q1</v>
          </cell>
          <cell r="AF161" t="str">
            <v>Yes</v>
          </cell>
          <cell r="AG161">
            <v>7.7</v>
          </cell>
          <cell r="AH161" t="str">
            <v>32 / 146 Tourism, Leisure and Hospitality Management, 77 / 821 Geography, Planning and Development</v>
          </cell>
          <cell r="AK161" t="str">
            <v>Frequency increase from 6 to 8 for 2013.</v>
          </cell>
          <cell r="AS161" t="str">
            <v>www.tandfonline.com/RAPT</v>
          </cell>
        </row>
        <row r="162">
          <cell r="A162" t="str">
            <v>RPLR</v>
          </cell>
          <cell r="B162" t="str">
            <v>Asia Pacific Law Review</v>
          </cell>
          <cell r="C162" t="str">
            <v>SSH</v>
          </cell>
          <cell r="D162" t="str">
            <v>Criminology &amp; Law</v>
          </cell>
          <cell r="I162" t="str">
            <v>Law</v>
          </cell>
          <cell r="J162" t="str">
            <v>Routledge</v>
          </cell>
          <cell r="L162">
            <v>1997</v>
          </cell>
          <cell r="M162">
            <v>415</v>
          </cell>
          <cell r="N162">
            <v>291</v>
          </cell>
          <cell r="O162">
            <v>658</v>
          </cell>
          <cell r="P162">
            <v>461</v>
          </cell>
          <cell r="S162">
            <v>549</v>
          </cell>
          <cell r="T162">
            <v>384</v>
          </cell>
          <cell r="U162">
            <v>0</v>
          </cell>
          <cell r="V162">
            <v>0</v>
          </cell>
          <cell r="W162" t="str">
            <v>1019-2557</v>
          </cell>
          <cell r="X162" t="str">
            <v>1875-8444</v>
          </cell>
          <cell r="Y162">
            <v>33</v>
          </cell>
          <cell r="Z162">
            <v>2</v>
          </cell>
          <cell r="AA162" t="str">
            <v>Q2</v>
          </cell>
          <cell r="AB162" t="str">
            <v>Yes</v>
          </cell>
          <cell r="AC162">
            <v>1</v>
          </cell>
          <cell r="AD162" t="str">
            <v xml:space="preserve"> 124/421 LAW</v>
          </cell>
          <cell r="AE162" t="str">
            <v>Q3</v>
          </cell>
          <cell r="AF162" t="str">
            <v>Yes</v>
          </cell>
          <cell r="AG162">
            <v>0.8</v>
          </cell>
          <cell r="AH162" t="str">
            <v>574 / 1025 Law</v>
          </cell>
          <cell r="AK162" t="str">
            <v>New for 2016. Previous publisher Ninehills Media.</v>
          </cell>
          <cell r="AS162" t="str">
            <v>www.tandfonline.com/RPLR</v>
          </cell>
        </row>
        <row r="163">
          <cell r="A163" t="str">
            <v>CAPR</v>
          </cell>
          <cell r="B163" t="str">
            <v>Asia Pacific Review</v>
          </cell>
          <cell r="C163" t="str">
            <v>SSH</v>
          </cell>
          <cell r="D163" t="str">
            <v>Politics, International Relations &amp; Area Studies</v>
          </cell>
          <cell r="H163" t="str">
            <v>Asian Studies</v>
          </cell>
          <cell r="I163" t="str">
            <v>Area Studies/Asia-Pacific</v>
          </cell>
          <cell r="J163" t="str">
            <v>Routledge</v>
          </cell>
          <cell r="K163" t="str">
            <v>1994, Volume 1/1</v>
          </cell>
          <cell r="L163">
            <v>1997</v>
          </cell>
          <cell r="M163">
            <v>592</v>
          </cell>
          <cell r="N163">
            <v>414</v>
          </cell>
          <cell r="O163">
            <v>988</v>
          </cell>
          <cell r="P163">
            <v>692</v>
          </cell>
          <cell r="S163">
            <v>790</v>
          </cell>
          <cell r="T163">
            <v>553</v>
          </cell>
          <cell r="U163">
            <v>0</v>
          </cell>
          <cell r="V163">
            <v>0</v>
          </cell>
          <cell r="W163" t="str">
            <v>1343-9006</v>
          </cell>
          <cell r="X163" t="str">
            <v>1469-2937</v>
          </cell>
          <cell r="Y163">
            <v>32</v>
          </cell>
          <cell r="Z163">
            <v>3</v>
          </cell>
          <cell r="AA163" t="str">
            <v>Q4</v>
          </cell>
          <cell r="AB163" t="str">
            <v>Yes</v>
          </cell>
          <cell r="AC163">
            <v>0.3</v>
          </cell>
          <cell r="AD163" t="str">
            <v xml:space="preserve"> 141/165 INTERNATIONAL RELATIONS</v>
          </cell>
          <cell r="AE163" t="str">
            <v>Q2</v>
          </cell>
          <cell r="AF163" t="str">
            <v>Yes</v>
          </cell>
          <cell r="AG163">
            <v>0.5</v>
          </cell>
          <cell r="AH163" t="str">
            <v>524 / 706 Political Science and International Relations, 653 / 1760 History, 657 / 716 Economics and Econometrics</v>
          </cell>
          <cell r="AS163" t="str">
            <v>www.tandfonline.com/CAPR</v>
          </cell>
        </row>
        <row r="164">
          <cell r="A164" t="str">
            <v>RTIS</v>
          </cell>
          <cell r="B164" t="str">
            <v>Asia Pacific Translation and Intercultural Studies</v>
          </cell>
          <cell r="C164" t="str">
            <v>SSH</v>
          </cell>
          <cell r="D164" t="str">
            <v>Arts &amp; Humanities</v>
          </cell>
          <cell r="H164" t="str">
            <v>Asian Studies</v>
          </cell>
          <cell r="I164" t="str">
            <v>Linguistics</v>
          </cell>
          <cell r="J164" t="str">
            <v>Routledge</v>
          </cell>
          <cell r="K164" t="str">
            <v>2014, Volume 1</v>
          </cell>
          <cell r="L164" t="str">
            <v>2014, Volume 1</v>
          </cell>
          <cell r="M164">
            <v>666</v>
          </cell>
          <cell r="N164">
            <v>466</v>
          </cell>
          <cell r="O164">
            <v>1065</v>
          </cell>
          <cell r="P164">
            <v>746</v>
          </cell>
          <cell r="S164">
            <v>887</v>
          </cell>
          <cell r="T164">
            <v>621</v>
          </cell>
          <cell r="U164">
            <v>0</v>
          </cell>
          <cell r="V164">
            <v>0</v>
          </cell>
          <cell r="W164" t="str">
            <v>2330-6343</v>
          </cell>
          <cell r="X164" t="str">
            <v>2330-6351</v>
          </cell>
          <cell r="Y164">
            <v>12</v>
          </cell>
          <cell r="Z164">
            <v>3</v>
          </cell>
          <cell r="AA164" t="str">
            <v>Q3</v>
          </cell>
          <cell r="AB164" t="str">
            <v>Yes</v>
          </cell>
          <cell r="AC164">
            <v>0.7</v>
          </cell>
          <cell r="AD164" t="str">
            <v xml:space="preserve"> 177/297 LINGUISTICS</v>
          </cell>
          <cell r="AE164" t="str">
            <v>Q2</v>
          </cell>
          <cell r="AF164" t="str">
            <v>Yes</v>
          </cell>
          <cell r="AG164">
            <v>0.7</v>
          </cell>
          <cell r="AH164" t="str">
            <v>429 / 1088 Language and Linguistics, 473 / 1304 Cultural Studies, 506 / 1167 Linguistics and Language</v>
          </cell>
          <cell r="AK164" t="str">
            <v>New for 2014.</v>
          </cell>
          <cell r="AS164" t="str">
            <v>www.tandfonline.com/RTIS</v>
          </cell>
        </row>
        <row r="165">
          <cell r="A165" t="str">
            <v>RAAF</v>
          </cell>
          <cell r="B165" t="str">
            <v>Asian Affairs</v>
          </cell>
          <cell r="C165" t="str">
            <v>SSH</v>
          </cell>
          <cell r="D165" t="str">
            <v>Politics, International Relations &amp; Area Studies</v>
          </cell>
          <cell r="H165" t="str">
            <v>Asian Studies</v>
          </cell>
          <cell r="I165" t="str">
            <v>Area Studies/Asia</v>
          </cell>
          <cell r="J165" t="str">
            <v>Routledge</v>
          </cell>
          <cell r="K165" t="str">
            <v>1914, Volume 1/1</v>
          </cell>
          <cell r="L165">
            <v>1997</v>
          </cell>
          <cell r="M165">
            <v>805</v>
          </cell>
          <cell r="N165">
            <v>563</v>
          </cell>
          <cell r="O165">
            <v>1336</v>
          </cell>
          <cell r="P165">
            <v>935</v>
          </cell>
          <cell r="S165">
            <v>1071</v>
          </cell>
          <cell r="T165">
            <v>750</v>
          </cell>
          <cell r="U165">
            <v>0</v>
          </cell>
          <cell r="V165">
            <v>0</v>
          </cell>
          <cell r="W165" t="str">
            <v>0306-8374</v>
          </cell>
          <cell r="X165" t="str">
            <v>1477-1500</v>
          </cell>
          <cell r="Y165">
            <v>56</v>
          </cell>
          <cell r="Z165">
            <v>4</v>
          </cell>
          <cell r="AA165" t="str">
            <v>Q2</v>
          </cell>
          <cell r="AB165" t="str">
            <v>Yes</v>
          </cell>
          <cell r="AC165">
            <v>1</v>
          </cell>
          <cell r="AD165" t="str">
            <v xml:space="preserve"> 50/176 AREA STUDIES</v>
          </cell>
          <cell r="AE165" t="str">
            <v>Q2</v>
          </cell>
          <cell r="AF165" t="str">
            <v>Yes</v>
          </cell>
          <cell r="AG165">
            <v>1.7</v>
          </cell>
          <cell r="AH165" t="str">
            <v>273 / 706 Political Science and International Relations, 289 / 1025 Law, 449 / 821 Geography, Planning and Development, 453 / 716 Economics and Econometrics</v>
          </cell>
          <cell r="AS165" t="str">
            <v>www.tandfonline.com/RAAF</v>
          </cell>
        </row>
        <row r="166">
          <cell r="A166" t="str">
            <v>VASA</v>
          </cell>
          <cell r="B166" t="str">
            <v>Asian Affairs: An American Review</v>
          </cell>
          <cell r="C166" t="str">
            <v>SSH</v>
          </cell>
          <cell r="D166" t="str">
            <v>Politics, International Relations &amp; Area Studies</v>
          </cell>
          <cell r="H166" t="str">
            <v>Asian Studies</v>
          </cell>
          <cell r="K166" t="str">
            <v>1973, Volume 1/1</v>
          </cell>
          <cell r="L166">
            <v>1997</v>
          </cell>
          <cell r="M166">
            <v>330</v>
          </cell>
          <cell r="N166">
            <v>231</v>
          </cell>
          <cell r="O166">
            <v>548</v>
          </cell>
          <cell r="P166">
            <v>383</v>
          </cell>
          <cell r="S166">
            <v>439</v>
          </cell>
          <cell r="T166">
            <v>307</v>
          </cell>
          <cell r="U166">
            <v>0</v>
          </cell>
          <cell r="V166">
            <v>0</v>
          </cell>
          <cell r="W166" t="str">
            <v>0092-7678</v>
          </cell>
          <cell r="X166" t="str">
            <v>1940-1590</v>
          </cell>
          <cell r="Y166">
            <v>52</v>
          </cell>
          <cell r="Z166">
            <v>4</v>
          </cell>
          <cell r="AA166" t="str">
            <v/>
          </cell>
          <cell r="AB166" t="str">
            <v>No</v>
          </cell>
          <cell r="AC166" t="str">
            <v/>
          </cell>
          <cell r="AD166" t="str">
            <v/>
          </cell>
          <cell r="AE166" t="str">
            <v>Q3</v>
          </cell>
          <cell r="AF166" t="str">
            <v>Yes</v>
          </cell>
          <cell r="AG166">
            <v>1.1000000000000001</v>
          </cell>
          <cell r="AH166" t="str">
            <v>177 / 288 Economics, Econometrics and Finance (all), 374 / 706 Political Science and International Relations, 796 / 1466 Sociology and Political Science</v>
          </cell>
          <cell r="AK166" t="str">
            <v xml:space="preserve">New 2010 Heldref. </v>
          </cell>
          <cell r="AS166" t="str">
            <v>www.tandfonline.com/VASA</v>
          </cell>
        </row>
        <row r="167">
          <cell r="A167" t="str">
            <v>RAAN</v>
          </cell>
          <cell r="B167" t="str">
            <v>Asian Anthropology</v>
          </cell>
          <cell r="C167" t="str">
            <v>SSH</v>
          </cell>
          <cell r="D167" t="str">
            <v>Anthropology, Archaeology and Heritage</v>
          </cell>
          <cell r="H167" t="str">
            <v>Asian Studies</v>
          </cell>
          <cell r="I167" t="str">
            <v>Anthropology</v>
          </cell>
          <cell r="J167" t="str">
            <v>Routledge</v>
          </cell>
          <cell r="K167" t="str">
            <v>2002, Volume 1/1</v>
          </cell>
          <cell r="L167" t="str">
            <v>2002, Volume 1/1</v>
          </cell>
          <cell r="M167">
            <v>524</v>
          </cell>
          <cell r="N167">
            <v>367</v>
          </cell>
          <cell r="O167">
            <v>861</v>
          </cell>
          <cell r="P167">
            <v>603</v>
          </cell>
          <cell r="S167">
            <v>694</v>
          </cell>
          <cell r="T167">
            <v>486</v>
          </cell>
          <cell r="U167">
            <v>0</v>
          </cell>
          <cell r="V167">
            <v>0</v>
          </cell>
          <cell r="W167" t="str">
            <v>1683-478X</v>
          </cell>
          <cell r="X167" t="str">
            <v>2168-4227</v>
          </cell>
          <cell r="Y167">
            <v>24</v>
          </cell>
          <cell r="Z167">
            <v>4</v>
          </cell>
          <cell r="AA167" t="str">
            <v/>
          </cell>
          <cell r="AB167" t="str">
            <v>No</v>
          </cell>
          <cell r="AC167" t="str">
            <v/>
          </cell>
          <cell r="AD167" t="str">
            <v/>
          </cell>
          <cell r="AE167" t="str">
            <v>Q2</v>
          </cell>
          <cell r="AF167" t="str">
            <v>Yes</v>
          </cell>
          <cell r="AG167">
            <v>1.6</v>
          </cell>
          <cell r="AH167" t="str">
            <v>155 / 502 Anthropology</v>
          </cell>
          <cell r="AK167" t="str">
            <v>New for 2013. Previous publisher Chinese University Press</v>
          </cell>
          <cell r="AS167" t="str">
            <v>www.tandfonline.com/RAAN</v>
          </cell>
        </row>
        <row r="168">
          <cell r="A168" t="str">
            <v>RENG</v>
          </cell>
          <cell r="B168" t="str">
            <v>Asian Englishes</v>
          </cell>
          <cell r="C168" t="str">
            <v>SSH</v>
          </cell>
          <cell r="D168" t="str">
            <v>Arts &amp; Humanities</v>
          </cell>
          <cell r="H168" t="str">
            <v>Asian Studies</v>
          </cell>
          <cell r="I168" t="str">
            <v>Linguistics</v>
          </cell>
          <cell r="J168" t="str">
            <v>Routledge</v>
          </cell>
          <cell r="K168" t="str">
            <v>1998, Volume 1/1</v>
          </cell>
          <cell r="L168">
            <v>1997</v>
          </cell>
          <cell r="M168">
            <v>325</v>
          </cell>
          <cell r="N168">
            <v>228</v>
          </cell>
          <cell r="O168">
            <v>533</v>
          </cell>
          <cell r="P168">
            <v>373</v>
          </cell>
          <cell r="S168">
            <v>434</v>
          </cell>
          <cell r="T168">
            <v>304</v>
          </cell>
          <cell r="U168">
            <v>0</v>
          </cell>
          <cell r="V168">
            <v>0</v>
          </cell>
          <cell r="W168" t="str">
            <v>1348-8678</v>
          </cell>
          <cell r="X168" t="str">
            <v>2331-2548</v>
          </cell>
          <cell r="Y168">
            <v>27</v>
          </cell>
          <cell r="Z168">
            <v>3</v>
          </cell>
          <cell r="AA168" t="str">
            <v>Q1</v>
          </cell>
          <cell r="AB168" t="str">
            <v>Yes</v>
          </cell>
          <cell r="AC168">
            <v>1.6</v>
          </cell>
          <cell r="AD168" t="str">
            <v xml:space="preserve"> 73/297 LINGUISTICS</v>
          </cell>
          <cell r="AE168" t="str">
            <v>Q1</v>
          </cell>
          <cell r="AF168" t="str">
            <v>Yes</v>
          </cell>
          <cell r="AG168">
            <v>3.3</v>
          </cell>
          <cell r="AH168" t="str">
            <v>109 / 1088 Language and Linguistics, 124 / 1167 Linguistics and Language</v>
          </cell>
          <cell r="AK168" t="str">
            <v>Previous publisher ALC Press</v>
          </cell>
          <cell r="AS168" t="str">
            <v>www.tandfonline.com/RENG</v>
          </cell>
        </row>
        <row r="169">
          <cell r="A169" t="str">
            <v>CAET</v>
          </cell>
          <cell r="B169" t="str">
            <v>Asian Ethnicity</v>
          </cell>
          <cell r="C169" t="str">
            <v>SSH</v>
          </cell>
          <cell r="D169" t="str">
            <v>Politics, International Relations &amp; Area Studies</v>
          </cell>
          <cell r="H169" t="str">
            <v>Asian Studies/Race &amp; Ethnic Studies</v>
          </cell>
          <cell r="I169" t="str">
            <v>Area Studies/Asia</v>
          </cell>
          <cell r="J169" t="str">
            <v>Routledge</v>
          </cell>
          <cell r="K169" t="str">
            <v>2000, Volume 1/1</v>
          </cell>
          <cell r="L169" t="str">
            <v>2000, Volume 1/1</v>
          </cell>
          <cell r="M169">
            <v>764</v>
          </cell>
          <cell r="N169">
            <v>535</v>
          </cell>
          <cell r="O169">
            <v>1245</v>
          </cell>
          <cell r="P169">
            <v>872</v>
          </cell>
          <cell r="Q169">
            <v>1844</v>
          </cell>
          <cell r="R169">
            <v>1291</v>
          </cell>
          <cell r="S169">
            <v>983</v>
          </cell>
          <cell r="T169">
            <v>688</v>
          </cell>
          <cell r="U169">
            <v>0</v>
          </cell>
          <cell r="V169">
            <v>0</v>
          </cell>
          <cell r="W169" t="str">
            <v>1463-1369</v>
          </cell>
          <cell r="X169" t="str">
            <v>1469-2953</v>
          </cell>
          <cell r="Y169">
            <v>26</v>
          </cell>
          <cell r="Z169">
            <v>4</v>
          </cell>
          <cell r="AA169" t="str">
            <v>Q3</v>
          </cell>
          <cell r="AB169" t="str">
            <v>Yes</v>
          </cell>
          <cell r="AC169">
            <v>0.9</v>
          </cell>
          <cell r="AD169" t="str">
            <v xml:space="preserve"> 24/39 ETHNIC STUDIES</v>
          </cell>
          <cell r="AE169" t="str">
            <v>Q1</v>
          </cell>
          <cell r="AF169" t="str">
            <v>Yes</v>
          </cell>
          <cell r="AG169">
            <v>2.8</v>
          </cell>
          <cell r="AH169" t="str">
            <v>102 / 1304 Cultural Studies, 410 / 1466 Sociology and Political Science</v>
          </cell>
          <cell r="AS169" t="str">
            <v>www.tandfonline.com/CAET</v>
          </cell>
        </row>
        <row r="170">
          <cell r="A170" t="str">
            <v>RAGE</v>
          </cell>
          <cell r="B170" t="str">
            <v>Asian Geographer</v>
          </cell>
          <cell r="C170" t="str">
            <v>SSH</v>
          </cell>
          <cell r="D170" t="str">
            <v>Geography, Planning, Urban &amp; Environment</v>
          </cell>
          <cell r="H170" t="str">
            <v>Asian Studies</v>
          </cell>
          <cell r="I170" t="str">
            <v>Geography</v>
          </cell>
          <cell r="K170" t="str">
            <v>1991, Volume 10/1</v>
          </cell>
          <cell r="L170">
            <v>1997</v>
          </cell>
          <cell r="M170">
            <v>377</v>
          </cell>
          <cell r="N170">
            <v>264</v>
          </cell>
          <cell r="O170">
            <v>620</v>
          </cell>
          <cell r="P170">
            <v>434</v>
          </cell>
          <cell r="S170">
            <v>496</v>
          </cell>
          <cell r="T170">
            <v>347</v>
          </cell>
          <cell r="U170">
            <v>0</v>
          </cell>
          <cell r="V170">
            <v>0</v>
          </cell>
          <cell r="W170" t="str">
            <v>1022-5706</v>
          </cell>
          <cell r="X170" t="str">
            <v>2158-1762</v>
          </cell>
          <cell r="Y170">
            <v>42</v>
          </cell>
          <cell r="Z170">
            <v>2</v>
          </cell>
          <cell r="AA170" t="str">
            <v>Q2</v>
          </cell>
          <cell r="AB170" t="str">
            <v>Yes</v>
          </cell>
          <cell r="AC170">
            <v>1.8</v>
          </cell>
          <cell r="AD170" t="str">
            <v xml:space="preserve"> 61/171 GEOGRAPHY</v>
          </cell>
          <cell r="AE170" t="str">
            <v>Q2</v>
          </cell>
          <cell r="AF170" t="str">
            <v>Yes</v>
          </cell>
          <cell r="AG170">
            <v>3.3</v>
          </cell>
          <cell r="AH170" t="str">
            <v>274 / 821 Geography, Planning and Development</v>
          </cell>
          <cell r="AK170" t="str">
            <v>New to T&amp;F for 2011 previous publisher Hong Kong Geographical Association (self-published)</v>
          </cell>
          <cell r="AS170" t="str">
            <v>www.tandfonline.com/RAGE</v>
          </cell>
        </row>
        <row r="171">
          <cell r="A171" t="str">
            <v>RAJC</v>
          </cell>
          <cell r="B171" t="str">
            <v>Asian Journal of Communication</v>
          </cell>
          <cell r="C171" t="str">
            <v>SSH</v>
          </cell>
          <cell r="D171" t="str">
            <v>Media, Cultural &amp; Communication Studies</v>
          </cell>
          <cell r="H171" t="str">
            <v>Asian Studies</v>
          </cell>
          <cell r="K171" t="str">
            <v>1990, Volume 1/1</v>
          </cell>
          <cell r="L171">
            <v>1997</v>
          </cell>
          <cell r="M171">
            <v>846</v>
          </cell>
          <cell r="N171">
            <v>592</v>
          </cell>
          <cell r="O171">
            <v>1398</v>
          </cell>
          <cell r="P171">
            <v>979</v>
          </cell>
          <cell r="S171">
            <v>1109</v>
          </cell>
          <cell r="T171">
            <v>776</v>
          </cell>
          <cell r="U171">
            <v>0</v>
          </cell>
          <cell r="V171">
            <v>0</v>
          </cell>
          <cell r="W171" t="str">
            <v>0129-2986</v>
          </cell>
          <cell r="X171" t="str">
            <v>1742-0911</v>
          </cell>
          <cell r="Y171">
            <v>35</v>
          </cell>
          <cell r="Z171">
            <v>6</v>
          </cell>
          <cell r="AA171" t="str">
            <v>Q2</v>
          </cell>
          <cell r="AB171" t="str">
            <v>Yes</v>
          </cell>
          <cell r="AC171">
            <v>1.5</v>
          </cell>
          <cell r="AD171" t="str">
            <v xml:space="preserve"> 91/227 COMMUNICATION</v>
          </cell>
          <cell r="AE171" t="str">
            <v>Q1</v>
          </cell>
          <cell r="AF171" t="str">
            <v>Yes</v>
          </cell>
          <cell r="AG171">
            <v>3.7</v>
          </cell>
          <cell r="AH171" t="str">
            <v>103 / 511 Communication, 425 / 1543 Education</v>
          </cell>
          <cell r="AK171" t="str">
            <v>Frequency increase for 2011.  This title will now publish 6 issues.</v>
          </cell>
          <cell r="AS171" t="str">
            <v>www.tandfonline.com/RAJC</v>
          </cell>
        </row>
        <row r="172">
          <cell r="A172" t="str">
            <v>RMEI</v>
          </cell>
          <cell r="B172" t="str">
            <v>Asian Journal of Middle Eastern and Islamic Studies</v>
          </cell>
          <cell r="C172" t="str">
            <v>SSH</v>
          </cell>
          <cell r="D172" t="str">
            <v>Politics, International Relations &amp; Area Studies</v>
          </cell>
          <cell r="G172" t="str">
            <v>Religion, Philosophy and Theology</v>
          </cell>
          <cell r="J172" t="str">
            <v>Routledge</v>
          </cell>
          <cell r="K172" t="str">
            <v>2007, Volume 1</v>
          </cell>
          <cell r="L172" t="str">
            <v>2007, Volume 1</v>
          </cell>
          <cell r="M172">
            <v>852</v>
          </cell>
          <cell r="N172">
            <v>596</v>
          </cell>
          <cell r="O172">
            <v>1191</v>
          </cell>
          <cell r="P172">
            <v>833</v>
          </cell>
          <cell r="S172">
            <v>1035</v>
          </cell>
          <cell r="T172">
            <v>724</v>
          </cell>
          <cell r="U172">
            <v>0</v>
          </cell>
          <cell r="V172">
            <v>0</v>
          </cell>
          <cell r="W172" t="str">
            <v>2576-5949</v>
          </cell>
          <cell r="X172" t="str">
            <v>2576-5957</v>
          </cell>
          <cell r="Y172">
            <v>19</v>
          </cell>
          <cell r="Z172">
            <v>4</v>
          </cell>
          <cell r="AA172" t="str">
            <v>Q3</v>
          </cell>
          <cell r="AB172" t="str">
            <v>Yes</v>
          </cell>
          <cell r="AC172">
            <v>0.5</v>
          </cell>
          <cell r="AD172" t="str">
            <v xml:space="preserve"> 97/176 AREA STUDIES,  127/165 INTERNATIONAL RELATIONS</v>
          </cell>
          <cell r="AE172" t="str">
            <v/>
          </cell>
          <cell r="AF172" t="str">
            <v>No</v>
          </cell>
          <cell r="AG172" t="str">
            <v/>
          </cell>
          <cell r="AH172" t="str">
            <v/>
          </cell>
          <cell r="AK172" t="str">
            <v xml:space="preserve">New for 2018. Previous publisher: International Publishing House for China's Culture. </v>
          </cell>
        </row>
        <row r="173">
          <cell r="A173" t="str">
            <v>RASI</v>
          </cell>
          <cell r="B173" t="str">
            <v>Asian Journal of Political Science</v>
          </cell>
          <cell r="C173" t="str">
            <v>SSH</v>
          </cell>
          <cell r="D173" t="str">
            <v>Politics, International Relations &amp; Area Studies</v>
          </cell>
          <cell r="H173" t="str">
            <v>Asian Studies</v>
          </cell>
          <cell r="I173" t="str">
            <v>Politics</v>
          </cell>
          <cell r="J173" t="str">
            <v>Routledge</v>
          </cell>
          <cell r="K173" t="str">
            <v>1993, Volume 1/1</v>
          </cell>
          <cell r="L173">
            <v>1997</v>
          </cell>
          <cell r="M173">
            <v>626</v>
          </cell>
          <cell r="N173">
            <v>438</v>
          </cell>
          <cell r="O173">
            <v>1044</v>
          </cell>
          <cell r="P173">
            <v>731</v>
          </cell>
          <cell r="S173">
            <v>831</v>
          </cell>
          <cell r="T173">
            <v>581</v>
          </cell>
          <cell r="U173">
            <v>0</v>
          </cell>
          <cell r="V173">
            <v>0</v>
          </cell>
          <cell r="W173" t="str">
            <v>0218-5377</v>
          </cell>
          <cell r="X173" t="str">
            <v>1750-7812</v>
          </cell>
          <cell r="Y173">
            <v>33</v>
          </cell>
          <cell r="Z173">
            <v>3</v>
          </cell>
          <cell r="AA173" t="str">
            <v>Q3</v>
          </cell>
          <cell r="AB173" t="str">
            <v>Yes</v>
          </cell>
          <cell r="AC173">
            <v>0.6</v>
          </cell>
          <cell r="AD173" t="str">
            <v xml:space="preserve"> 232/317 POLITICAL SCIENCE</v>
          </cell>
          <cell r="AE173" t="str">
            <v>Q2</v>
          </cell>
          <cell r="AF173" t="str">
            <v>Yes</v>
          </cell>
          <cell r="AG173">
            <v>2</v>
          </cell>
          <cell r="AH173" t="str">
            <v>242 / 706 Political Science and International Relations, 542 / 1466 Sociology and Political Science</v>
          </cell>
          <cell r="AS173" t="str">
            <v>www.tandfonline.com/RASI</v>
          </cell>
        </row>
        <row r="174">
          <cell r="A174" t="str">
            <v xml:space="preserve">RASC </v>
          </cell>
          <cell r="B174" t="str">
            <v xml:space="preserve">Asian Journal of Sport History and Culture </v>
          </cell>
          <cell r="C174" t="str">
            <v>SSH</v>
          </cell>
          <cell r="D174" t="str">
            <v>Hospitality, Leisure, Sport and Tourism</v>
          </cell>
          <cell r="M174">
            <v>648</v>
          </cell>
          <cell r="N174">
            <v>453</v>
          </cell>
          <cell r="O174">
            <v>843</v>
          </cell>
          <cell r="P174">
            <v>590</v>
          </cell>
          <cell r="Q174" t="str">
            <v xml:space="preserve"> </v>
          </cell>
          <cell r="R174" t="str">
            <v xml:space="preserve"> </v>
          </cell>
          <cell r="S174">
            <v>744</v>
          </cell>
          <cell r="T174">
            <v>521</v>
          </cell>
          <cell r="U174" t="str">
            <v xml:space="preserve"> </v>
          </cell>
          <cell r="V174" t="str">
            <v xml:space="preserve"> </v>
          </cell>
          <cell r="W174" t="str">
            <v>2769-0148</v>
          </cell>
          <cell r="X174" t="str">
            <v>2769-0156</v>
          </cell>
          <cell r="Y174">
            <v>4</v>
          </cell>
          <cell r="Z174">
            <v>3</v>
          </cell>
          <cell r="AI174" t="str">
            <v>FHSPP</v>
          </cell>
          <cell r="AK174" t="str">
            <v>New for 2022. Included in a pack with FHSP.</v>
          </cell>
        </row>
        <row r="175">
          <cell r="A175" t="str">
            <v>RAJT</v>
          </cell>
          <cell r="B175" t="str">
            <v>Asian Journal of Technology Innovation</v>
          </cell>
          <cell r="C175" t="str">
            <v>SSH</v>
          </cell>
          <cell r="D175" t="str">
            <v>Business Management &amp; Economics</v>
          </cell>
          <cell r="I175" t="str">
            <v>Business &amp; Economics</v>
          </cell>
          <cell r="K175" t="str">
            <v>2004, Volume 12/2</v>
          </cell>
          <cell r="L175" t="str">
            <v>2004, Volume 12/2</v>
          </cell>
          <cell r="M175">
            <v>946</v>
          </cell>
          <cell r="N175">
            <v>662</v>
          </cell>
          <cell r="O175">
            <v>1505</v>
          </cell>
          <cell r="P175">
            <v>1054</v>
          </cell>
          <cell r="S175">
            <v>1372</v>
          </cell>
          <cell r="T175">
            <v>961</v>
          </cell>
          <cell r="U175">
            <v>0</v>
          </cell>
          <cell r="V175">
            <v>0</v>
          </cell>
          <cell r="W175" t="str">
            <v>1976-1597</v>
          </cell>
          <cell r="X175" t="str">
            <v>2158-6721</v>
          </cell>
          <cell r="Y175">
            <v>33</v>
          </cell>
          <cell r="Z175">
            <v>3</v>
          </cell>
          <cell r="AA175" t="str">
            <v>Q2</v>
          </cell>
          <cell r="AB175" t="str">
            <v>Yes</v>
          </cell>
          <cell r="AC175">
            <v>1.8</v>
          </cell>
          <cell r="AD175" t="str">
            <v xml:space="preserve"> 201/302 BUSINESS,  241/597 ECONOMICS</v>
          </cell>
          <cell r="AE175" t="str">
            <v>Q2</v>
          </cell>
          <cell r="AF175" t="str">
            <v>Yes</v>
          </cell>
          <cell r="AG175">
            <v>4.3</v>
          </cell>
          <cell r="AH175" t="str">
            <v>116 / 289 Management of Technology and Innovation, 216 / 716 Economics and Econometrics</v>
          </cell>
          <cell r="AK175" t="str">
            <v xml:space="preserve">New to T&amp;F for 2011 </v>
          </cell>
          <cell r="AS175" t="str">
            <v>www.tandfonline.com/RAJT</v>
          </cell>
        </row>
        <row r="176">
          <cell r="A176" t="str">
            <v>RAJW</v>
          </cell>
          <cell r="B176" t="str">
            <v>Asian Journal of Women's Studies</v>
          </cell>
          <cell r="C176" t="str">
            <v>SSH</v>
          </cell>
          <cell r="D176" t="str">
            <v>Sociology &amp; Related Disciplines</v>
          </cell>
          <cell r="I176" t="str">
            <v>Gender Studies</v>
          </cell>
          <cell r="J176" t="str">
            <v>Routledge</v>
          </cell>
          <cell r="L176">
            <v>1997</v>
          </cell>
          <cell r="M176">
            <v>551</v>
          </cell>
          <cell r="N176">
            <v>385</v>
          </cell>
          <cell r="O176">
            <v>880</v>
          </cell>
          <cell r="P176">
            <v>616</v>
          </cell>
          <cell r="S176">
            <v>734</v>
          </cell>
          <cell r="T176">
            <v>514</v>
          </cell>
          <cell r="U176">
            <v>0</v>
          </cell>
          <cell r="V176">
            <v>0</v>
          </cell>
          <cell r="W176" t="str">
            <v>1225-9276</v>
          </cell>
          <cell r="X176" t="str">
            <v>2377-004X</v>
          </cell>
          <cell r="Y176">
            <v>31</v>
          </cell>
          <cell r="Z176">
            <v>4</v>
          </cell>
          <cell r="AA176" t="str">
            <v>Q3</v>
          </cell>
          <cell r="AB176" t="str">
            <v>Yes</v>
          </cell>
          <cell r="AC176">
            <v>0.9</v>
          </cell>
          <cell r="AD176" t="str">
            <v xml:space="preserve"> 39/66 WOMENS STUDIES</v>
          </cell>
          <cell r="AE176" t="str">
            <v>Q2</v>
          </cell>
          <cell r="AF176" t="str">
            <v>Yes</v>
          </cell>
          <cell r="AG176">
            <v>1.7</v>
          </cell>
          <cell r="AH176" t="str">
            <v>83 / 213 Gender Studies</v>
          </cell>
          <cell r="AK176" t="str">
            <v>New for 2015. Previously self published.</v>
          </cell>
          <cell r="AS176" t="str">
            <v>www.tandfonline.com/RAJW</v>
          </cell>
        </row>
        <row r="177">
          <cell r="A177" t="str">
            <v>CASP</v>
          </cell>
          <cell r="B177" t="str">
            <v>Asian Philosophy</v>
          </cell>
          <cell r="C177" t="str">
            <v>SSH</v>
          </cell>
          <cell r="D177" t="str">
            <v>Arts &amp; Humanities</v>
          </cell>
          <cell r="H177" t="str">
            <v>Asian Studies</v>
          </cell>
          <cell r="I177" t="str">
            <v>Philosophy</v>
          </cell>
          <cell r="J177" t="str">
            <v>Routledge</v>
          </cell>
          <cell r="K177" t="str">
            <v>1991, Volume 1/1</v>
          </cell>
          <cell r="L177">
            <v>1997</v>
          </cell>
          <cell r="M177">
            <v>1894</v>
          </cell>
          <cell r="N177">
            <v>1326</v>
          </cell>
          <cell r="O177">
            <v>3144</v>
          </cell>
          <cell r="P177">
            <v>2201</v>
          </cell>
          <cell r="S177">
            <v>2504</v>
          </cell>
          <cell r="T177">
            <v>1753</v>
          </cell>
          <cell r="U177">
            <v>0</v>
          </cell>
          <cell r="V177">
            <v>0</v>
          </cell>
          <cell r="W177" t="str">
            <v>0955-2367</v>
          </cell>
          <cell r="X177" t="str">
            <v>1469-2961</v>
          </cell>
          <cell r="Y177">
            <v>35</v>
          </cell>
          <cell r="Z177">
            <v>4</v>
          </cell>
          <cell r="AA177" t="str">
            <v/>
          </cell>
          <cell r="AB177" t="str">
            <v>Yes</v>
          </cell>
          <cell r="AC177">
            <v>0.5</v>
          </cell>
          <cell r="AD177" t="str">
            <v/>
          </cell>
          <cell r="AE177" t="str">
            <v>Q1</v>
          </cell>
          <cell r="AF177" t="str">
            <v>Yes</v>
          </cell>
          <cell r="AG177">
            <v>0.9</v>
          </cell>
          <cell r="AH177" t="str">
            <v>108 / 644 Religious Studies, 231 / 806 Philosophy</v>
          </cell>
          <cell r="AK177" t="str">
            <v>Frequency increase for 2011.  This title will now publish 4 issues.</v>
          </cell>
          <cell r="AS177" t="str">
            <v>www.tandfonline.com/CASP</v>
          </cell>
        </row>
        <row r="178">
          <cell r="A178" t="str">
            <v>RAPS</v>
          </cell>
          <cell r="B178" t="str">
            <v>Asian Population Studies</v>
          </cell>
          <cell r="C178" t="str">
            <v>SSH</v>
          </cell>
          <cell r="D178" t="str">
            <v>Geography, Planning, Urban &amp; Environment</v>
          </cell>
          <cell r="H178" t="str">
            <v>Asian Studies</v>
          </cell>
          <cell r="I178" t="str">
            <v>Social Science</v>
          </cell>
          <cell r="J178" t="str">
            <v>Routledge</v>
          </cell>
          <cell r="K178" t="str">
            <v>2005, Volume 1/1</v>
          </cell>
          <cell r="L178" t="str">
            <v>2005, Volume 1/1</v>
          </cell>
          <cell r="M178">
            <v>499</v>
          </cell>
          <cell r="N178">
            <v>349</v>
          </cell>
          <cell r="O178">
            <v>897</v>
          </cell>
          <cell r="P178">
            <v>628</v>
          </cell>
          <cell r="S178">
            <v>713</v>
          </cell>
          <cell r="T178">
            <v>499</v>
          </cell>
          <cell r="U178">
            <v>0</v>
          </cell>
          <cell r="V178">
            <v>0</v>
          </cell>
          <cell r="W178" t="str">
            <v>1744-1730</v>
          </cell>
          <cell r="X178" t="str">
            <v>1744-1749</v>
          </cell>
          <cell r="Y178">
            <v>21</v>
          </cell>
          <cell r="Z178">
            <v>3</v>
          </cell>
          <cell r="AA178" t="str">
            <v>Q2</v>
          </cell>
          <cell r="AB178" t="str">
            <v>Yes</v>
          </cell>
          <cell r="AC178">
            <v>1.5</v>
          </cell>
          <cell r="AD178" t="str">
            <v xml:space="preserve"> 23/49 DEMOGRAPHY</v>
          </cell>
          <cell r="AE178" t="str">
            <v>Q1</v>
          </cell>
          <cell r="AF178" t="str">
            <v>Yes</v>
          </cell>
          <cell r="AG178">
            <v>3.3</v>
          </cell>
          <cell r="AH178" t="str">
            <v>35 / 139 Demography</v>
          </cell>
          <cell r="AK178" t="str">
            <v>New 2005. Originally advised ceasing, but title is continuing for 2023.</v>
          </cell>
          <cell r="AS178" t="str">
            <v>www.tandfonline.com/RAPS</v>
          </cell>
        </row>
        <row r="179">
          <cell r="A179" t="str">
            <v>FASI</v>
          </cell>
          <cell r="B179" t="str">
            <v>Asian Security</v>
          </cell>
          <cell r="C179" t="str">
            <v>SSH</v>
          </cell>
          <cell r="D179" t="str">
            <v>Strategic Defence &amp; Security Studies</v>
          </cell>
          <cell r="H179" t="str">
            <v>Asian Studies</v>
          </cell>
          <cell r="I179" t="str">
            <v>Conflict, Security &amp; Strategic Studies</v>
          </cell>
          <cell r="J179" t="str">
            <v>Routledge</v>
          </cell>
          <cell r="K179" t="str">
            <v>2005, Volume 1/1</v>
          </cell>
          <cell r="L179" t="str">
            <v>2005, Volume 1/1</v>
          </cell>
          <cell r="M179">
            <v>699</v>
          </cell>
          <cell r="N179">
            <v>489</v>
          </cell>
          <cell r="O179">
            <v>1159</v>
          </cell>
          <cell r="P179">
            <v>811</v>
          </cell>
          <cell r="S179">
            <v>923</v>
          </cell>
          <cell r="T179">
            <v>646</v>
          </cell>
          <cell r="U179">
            <v>0</v>
          </cell>
          <cell r="V179">
            <v>0</v>
          </cell>
          <cell r="W179" t="str">
            <v>1479-9855</v>
          </cell>
          <cell r="X179" t="str">
            <v>1555-2764</v>
          </cell>
          <cell r="Y179">
            <v>21</v>
          </cell>
          <cell r="Z179">
            <v>3</v>
          </cell>
          <cell r="AA179" t="str">
            <v/>
          </cell>
          <cell r="AB179" t="str">
            <v>No</v>
          </cell>
          <cell r="AC179" t="str">
            <v/>
          </cell>
          <cell r="AD179" t="str">
            <v/>
          </cell>
          <cell r="AE179" t="str">
            <v>Q2</v>
          </cell>
          <cell r="AF179" t="str">
            <v>Yes</v>
          </cell>
          <cell r="AG179">
            <v>2.1</v>
          </cell>
          <cell r="AH179" t="str">
            <v>56 / 109 Safety Research, 221 / 706 Political Science and International Relations</v>
          </cell>
          <cell r="AK179" t="str">
            <v>New 2005</v>
          </cell>
          <cell r="AS179" t="str">
            <v>www.tandfonline.com/FASI</v>
          </cell>
        </row>
        <row r="180">
          <cell r="A180" t="str">
            <v>CASR</v>
          </cell>
          <cell r="B180" t="str">
            <v>Asian Studies Review</v>
          </cell>
          <cell r="C180" t="str">
            <v>SSH</v>
          </cell>
          <cell r="D180" t="str">
            <v>Politics, International Relations &amp; Area Studies</v>
          </cell>
          <cell r="H180" t="str">
            <v>Asian Studies</v>
          </cell>
          <cell r="I180" t="str">
            <v>Area Studies/Asia</v>
          </cell>
          <cell r="J180" t="str">
            <v>Routledge</v>
          </cell>
          <cell r="K180" t="str">
            <v>1977, Volume 1/1</v>
          </cell>
          <cell r="L180">
            <v>1997</v>
          </cell>
          <cell r="M180">
            <v>676</v>
          </cell>
          <cell r="N180">
            <v>473</v>
          </cell>
          <cell r="O180">
            <v>1121</v>
          </cell>
          <cell r="P180">
            <v>785</v>
          </cell>
          <cell r="Q180">
            <v>1080</v>
          </cell>
          <cell r="R180">
            <v>756</v>
          </cell>
          <cell r="S180">
            <v>894</v>
          </cell>
          <cell r="T180">
            <v>626</v>
          </cell>
          <cell r="U180">
            <v>0</v>
          </cell>
          <cell r="V180">
            <v>0</v>
          </cell>
          <cell r="W180" t="str">
            <v>1035-7823</v>
          </cell>
          <cell r="X180" t="str">
            <v>1467-8403</v>
          </cell>
          <cell r="Y180">
            <v>49</v>
          </cell>
          <cell r="Z180">
            <v>4</v>
          </cell>
          <cell r="AA180" t="str">
            <v>Q1</v>
          </cell>
          <cell r="AB180" t="str">
            <v>Yes</v>
          </cell>
          <cell r="AC180">
            <v>1.2</v>
          </cell>
          <cell r="AD180" t="str">
            <v xml:space="preserve"> 17/59 CULTURAL STUDIES,  37/176 AREA STUDIES</v>
          </cell>
          <cell r="AE180" t="str">
            <v>Q1</v>
          </cell>
          <cell r="AF180" t="str">
            <v>Yes</v>
          </cell>
          <cell r="AG180">
            <v>2.8</v>
          </cell>
          <cell r="AH180" t="str">
            <v>45 / 1760 History, 107 / 1304 Cultural Studies, 417 / 1466 Sociology and Political Science</v>
          </cell>
          <cell r="AS180" t="str">
            <v>www.tandfonline.com/CASR</v>
          </cell>
        </row>
        <row r="181">
          <cell r="A181" t="str">
            <v>RAAE</v>
          </cell>
          <cell r="B181" t="str">
            <v>Asia-Pacific Journal of Accounting &amp; Economics</v>
          </cell>
          <cell r="C181" t="str">
            <v>SSH</v>
          </cell>
          <cell r="D181" t="str">
            <v>Business Management &amp; Economics</v>
          </cell>
          <cell r="H181" t="str">
            <v>Asian Studies</v>
          </cell>
          <cell r="I181" t="str">
            <v>Accountancy</v>
          </cell>
          <cell r="J181" t="str">
            <v>Routledge</v>
          </cell>
          <cell r="K181" t="str">
            <v>1994, Volume 1/1</v>
          </cell>
          <cell r="L181">
            <v>1997</v>
          </cell>
          <cell r="M181">
            <v>638</v>
          </cell>
          <cell r="N181">
            <v>447</v>
          </cell>
          <cell r="O181">
            <v>1053</v>
          </cell>
          <cell r="P181">
            <v>737</v>
          </cell>
          <cell r="S181">
            <v>850</v>
          </cell>
          <cell r="T181">
            <v>595</v>
          </cell>
          <cell r="U181">
            <v>0</v>
          </cell>
          <cell r="V181">
            <v>0</v>
          </cell>
          <cell r="W181" t="str">
            <v>1608-1625</v>
          </cell>
          <cell r="X181" t="str">
            <v>2164-2257</v>
          </cell>
          <cell r="Y181">
            <v>32</v>
          </cell>
          <cell r="Z181">
            <v>6</v>
          </cell>
          <cell r="AA181" t="str">
            <v>Q3</v>
          </cell>
          <cell r="AB181" t="str">
            <v>Yes</v>
          </cell>
          <cell r="AC181">
            <v>1.4</v>
          </cell>
          <cell r="AD181" t="str">
            <v xml:space="preserve"> 139/231 BUSINESS, FINANCE,  308/597 ECONOMICS</v>
          </cell>
          <cell r="AE181" t="str">
            <v>Q3</v>
          </cell>
          <cell r="AF181" t="str">
            <v>Yes</v>
          </cell>
          <cell r="AG181">
            <v>2.4</v>
          </cell>
          <cell r="AH181" t="str">
            <v>104 / 176 Accounting, 164 / 317 Finance, 365 / 716 Economics and Econometrics</v>
          </cell>
          <cell r="AK181" t="str">
            <v>New 2012. Previously self published. Frequency increase from 3 to 4 for 2013</v>
          </cell>
          <cell r="AS181" t="str">
            <v>www.tandfonline.com/RAAE</v>
          </cell>
        </row>
        <row r="182">
          <cell r="A182" t="str">
            <v>CAPJ</v>
          </cell>
          <cell r="B182" t="str">
            <v>Asia-Pacific Journal of Teacher Education</v>
          </cell>
          <cell r="C182" t="str">
            <v>SSH</v>
          </cell>
          <cell r="D182" t="str">
            <v>Education</v>
          </cell>
          <cell r="I182" t="str">
            <v>Education</v>
          </cell>
          <cell r="J182" t="str">
            <v>Routledge</v>
          </cell>
          <cell r="K182" t="str">
            <v>1973, Volume 1/1</v>
          </cell>
          <cell r="L182">
            <v>1997</v>
          </cell>
          <cell r="M182">
            <v>2634</v>
          </cell>
          <cell r="N182">
            <v>1844</v>
          </cell>
          <cell r="O182">
            <v>4399</v>
          </cell>
          <cell r="P182">
            <v>3079</v>
          </cell>
          <cell r="Q182">
            <v>4233</v>
          </cell>
          <cell r="R182">
            <v>2963</v>
          </cell>
          <cell r="S182">
            <v>3504</v>
          </cell>
          <cell r="T182">
            <v>2453</v>
          </cell>
          <cell r="U182">
            <v>0</v>
          </cell>
          <cell r="V182">
            <v>0</v>
          </cell>
          <cell r="W182" t="str">
            <v>1359-866X</v>
          </cell>
          <cell r="X182" t="str">
            <v>1469-2945</v>
          </cell>
          <cell r="Y182">
            <v>53</v>
          </cell>
          <cell r="Z182">
            <v>5</v>
          </cell>
          <cell r="AA182" t="str">
            <v>Q2</v>
          </cell>
          <cell r="AB182" t="str">
            <v>Yes</v>
          </cell>
          <cell r="AC182">
            <v>1.4</v>
          </cell>
          <cell r="AD182" t="str">
            <v xml:space="preserve"> 328/756 EDUCATION &amp; EDUCATIONAL RESEARCH</v>
          </cell>
          <cell r="AE182" t="str">
            <v>Q1</v>
          </cell>
          <cell r="AF182" t="str">
            <v>Yes</v>
          </cell>
          <cell r="AG182">
            <v>4.4000000000000004</v>
          </cell>
          <cell r="AH182" t="str">
            <v>328 / 1543 Education</v>
          </cell>
          <cell r="AS182" t="str">
            <v>www.tandfonline.com/CAPJ</v>
          </cell>
        </row>
        <row r="183">
          <cell r="A183" t="str">
            <v>TASN</v>
          </cell>
          <cell r="B183" t="str">
            <v>ASN Neuro</v>
          </cell>
          <cell r="M183" t="str">
            <v>OA</v>
          </cell>
          <cell r="N183" t="str">
            <v>OA</v>
          </cell>
          <cell r="O183" t="str">
            <v>OA</v>
          </cell>
          <cell r="P183" t="str">
            <v>OA</v>
          </cell>
          <cell r="Q183" t="str">
            <v>OA</v>
          </cell>
          <cell r="R183" t="str">
            <v>OA</v>
          </cell>
          <cell r="S183" t="str">
            <v>OA</v>
          </cell>
          <cell r="T183" t="str">
            <v>OA</v>
          </cell>
          <cell r="U183" t="str">
            <v>OA</v>
          </cell>
          <cell r="V183" t="str">
            <v>OA</v>
          </cell>
          <cell r="Y183" t="str">
            <v>OA</v>
          </cell>
          <cell r="Z183" t="str">
            <v>OA</v>
          </cell>
          <cell r="AA183">
            <v>0</v>
          </cell>
          <cell r="AB183">
            <v>0</v>
          </cell>
          <cell r="AC183">
            <v>0</v>
          </cell>
          <cell r="AD183">
            <v>0</v>
          </cell>
          <cell r="AE183">
            <v>0</v>
          </cell>
          <cell r="AF183">
            <v>0</v>
          </cell>
          <cell r="AG183">
            <v>0</v>
          </cell>
          <cell r="AH183">
            <v>0</v>
          </cell>
          <cell r="AK183" t="str">
            <v>New for 2024. OA Title</v>
          </cell>
          <cell r="AL183" t="str">
            <v>X</v>
          </cell>
          <cell r="AO183" t="str">
            <v>X</v>
          </cell>
          <cell r="AS183" t="str">
            <v>www.tandfonline.com/TASN  </v>
          </cell>
        </row>
        <row r="184">
          <cell r="A184" t="str">
            <v>CAEH</v>
          </cell>
          <cell r="B184" t="str">
            <v>Assessment &amp; Evaluation in Higher Education</v>
          </cell>
          <cell r="C184" t="str">
            <v>SSH</v>
          </cell>
          <cell r="D184" t="str">
            <v>Education</v>
          </cell>
          <cell r="I184" t="str">
            <v>Educational</v>
          </cell>
          <cell r="J184" t="str">
            <v>Routledge</v>
          </cell>
          <cell r="K184" t="str">
            <v>1975, Volume 1/1</v>
          </cell>
          <cell r="L184">
            <v>1997</v>
          </cell>
          <cell r="M184">
            <v>4241</v>
          </cell>
          <cell r="N184">
            <v>2969</v>
          </cell>
          <cell r="O184">
            <v>7381</v>
          </cell>
          <cell r="P184">
            <v>5167</v>
          </cell>
          <cell r="S184">
            <v>5877</v>
          </cell>
          <cell r="T184">
            <v>4114</v>
          </cell>
          <cell r="U184">
            <v>0</v>
          </cell>
          <cell r="V184">
            <v>0</v>
          </cell>
          <cell r="W184" t="str">
            <v>0260-2938</v>
          </cell>
          <cell r="X184" t="str">
            <v>1469-297X</v>
          </cell>
          <cell r="Y184">
            <v>50</v>
          </cell>
          <cell r="Z184">
            <v>8</v>
          </cell>
          <cell r="AA184" t="str">
            <v>Q1</v>
          </cell>
          <cell r="AB184" t="str">
            <v>Yes</v>
          </cell>
          <cell r="AC184">
            <v>4.0999999999999996</v>
          </cell>
          <cell r="AD184" t="str">
            <v xml:space="preserve"> 31/756 EDUCATION &amp; EDUCATIONAL RESEARCH</v>
          </cell>
          <cell r="AE184" t="str">
            <v>Q1</v>
          </cell>
          <cell r="AF184" t="str">
            <v>Yes</v>
          </cell>
          <cell r="AG184">
            <v>11.2</v>
          </cell>
          <cell r="AH184" t="str">
            <v>37 / 1543 Education</v>
          </cell>
          <cell r="AK184" t="str">
            <v>Frequency increase for 2010, previously 6 pa. Frequency increase for 2012 7 to 8 issues</v>
          </cell>
          <cell r="AS184" t="str">
            <v>www.tandfonline.com/CAEH</v>
          </cell>
        </row>
        <row r="185">
          <cell r="A185" t="str">
            <v>CAIE</v>
          </cell>
          <cell r="B185" t="str">
            <v>Assessment in Education: Principles, Policy &amp; Practice</v>
          </cell>
          <cell r="C185" t="str">
            <v>SSH</v>
          </cell>
          <cell r="D185" t="str">
            <v>Education</v>
          </cell>
          <cell r="I185" t="str">
            <v>Educational</v>
          </cell>
          <cell r="J185" t="str">
            <v>Routledge</v>
          </cell>
          <cell r="K185" t="str">
            <v>1994, Volume 1/1</v>
          </cell>
          <cell r="L185">
            <v>1997</v>
          </cell>
          <cell r="M185">
            <v>2099</v>
          </cell>
          <cell r="N185">
            <v>1469</v>
          </cell>
          <cell r="O185">
            <v>3574</v>
          </cell>
          <cell r="P185">
            <v>2502</v>
          </cell>
          <cell r="S185">
            <v>2848</v>
          </cell>
          <cell r="T185">
            <v>1994</v>
          </cell>
          <cell r="U185">
            <v>0</v>
          </cell>
          <cell r="V185">
            <v>0</v>
          </cell>
          <cell r="W185" t="str">
            <v>0969-594X</v>
          </cell>
          <cell r="X185" t="str">
            <v>1465-329X</v>
          </cell>
          <cell r="Y185">
            <v>32</v>
          </cell>
          <cell r="Z185">
            <v>6</v>
          </cell>
          <cell r="AA185" t="str">
            <v>Q1</v>
          </cell>
          <cell r="AB185" t="str">
            <v>Yes</v>
          </cell>
          <cell r="AC185">
            <v>2.7</v>
          </cell>
          <cell r="AD185" t="str">
            <v xml:space="preserve"> 109/756 EDUCATION &amp; EDUCATIONAL RESEARCH</v>
          </cell>
          <cell r="AE185" t="str">
            <v>Q1</v>
          </cell>
          <cell r="AF185" t="str">
            <v>Yes</v>
          </cell>
          <cell r="AG185">
            <v>5.7</v>
          </cell>
          <cell r="AH185" t="str">
            <v>216 / 1543 Education</v>
          </cell>
          <cell r="AK185" t="str">
            <v>Frequency increase for 2010, previously 3 pa.</v>
          </cell>
          <cell r="AS185" t="str">
            <v>www.tandfonline.com/CAIE</v>
          </cell>
        </row>
        <row r="186">
          <cell r="A186" t="str">
            <v>UATY</v>
          </cell>
          <cell r="B186" t="str">
            <v>Assistive Technology:  The Offical Journal of RESNA</v>
          </cell>
          <cell r="C186" t="str">
            <v>S&amp;T</v>
          </cell>
          <cell r="D186" t="str">
            <v>Engineering, Computing &amp; Technology</v>
          </cell>
          <cell r="I186" t="str">
            <v>Health &amp; Safety Engineering</v>
          </cell>
          <cell r="J186" t="str">
            <v>T&amp;F Ltd</v>
          </cell>
          <cell r="K186" t="str">
            <v>1989, Volume 1/1</v>
          </cell>
          <cell r="L186">
            <v>1997</v>
          </cell>
          <cell r="M186">
            <v>463</v>
          </cell>
          <cell r="N186">
            <v>324</v>
          </cell>
          <cell r="O186">
            <v>646</v>
          </cell>
          <cell r="P186">
            <v>452</v>
          </cell>
          <cell r="S186">
            <v>561</v>
          </cell>
          <cell r="T186">
            <v>393</v>
          </cell>
          <cell r="U186">
            <v>0</v>
          </cell>
          <cell r="V186">
            <v>0</v>
          </cell>
          <cell r="W186" t="str">
            <v>1040-0435</v>
          </cell>
          <cell r="X186" t="str">
            <v>1949-3614</v>
          </cell>
          <cell r="Y186">
            <v>37</v>
          </cell>
          <cell r="Z186">
            <v>6</v>
          </cell>
          <cell r="AA186" t="str">
            <v>Q1</v>
          </cell>
          <cell r="AB186" t="str">
            <v>Yes</v>
          </cell>
          <cell r="AC186">
            <v>2.5</v>
          </cell>
          <cell r="AD186" t="str">
            <v xml:space="preserve"> 19/169 REHABILITATION</v>
          </cell>
          <cell r="AE186" t="str">
            <v>Q1</v>
          </cell>
          <cell r="AF186" t="str">
            <v>Yes</v>
          </cell>
          <cell r="AG186">
            <v>4</v>
          </cell>
          <cell r="AH186" t="str">
            <v>39 / 161 Rehabilitation, 71 / 247 Physical Therapy, Sports Therapy and Rehabilitation</v>
          </cell>
          <cell r="AK186" t="str">
            <v>New 2010 Vol 22 = 2010</v>
          </cell>
          <cell r="AS186" t="str">
            <v>www.tandfonline.com/UATY</v>
          </cell>
        </row>
        <row r="187">
          <cell r="A187" t="str">
            <v>FAST</v>
          </cell>
          <cell r="B187" t="str">
            <v>Astropolitics</v>
          </cell>
          <cell r="C187" t="str">
            <v>SSH</v>
          </cell>
          <cell r="D187" t="str">
            <v>Strategic Defence &amp; Security Studies</v>
          </cell>
          <cell r="I187" t="str">
            <v>Politics &amp; International Relations</v>
          </cell>
          <cell r="J187" t="str">
            <v>Routledge</v>
          </cell>
          <cell r="K187" t="str">
            <v>2003, Volume 1/1</v>
          </cell>
          <cell r="L187" t="str">
            <v>2003, Volume 1/1</v>
          </cell>
          <cell r="M187">
            <v>1160</v>
          </cell>
          <cell r="N187">
            <v>812</v>
          </cell>
          <cell r="O187">
            <v>1924</v>
          </cell>
          <cell r="P187">
            <v>1347</v>
          </cell>
          <cell r="S187">
            <v>1531</v>
          </cell>
          <cell r="T187">
            <v>1072</v>
          </cell>
          <cell r="U187">
            <v>0</v>
          </cell>
          <cell r="V187">
            <v>0</v>
          </cell>
          <cell r="W187" t="str">
            <v>1477-7622</v>
          </cell>
          <cell r="X187" t="str">
            <v>1557-2943</v>
          </cell>
          <cell r="Y187">
            <v>23</v>
          </cell>
          <cell r="Z187">
            <v>3</v>
          </cell>
          <cell r="AA187" t="str">
            <v/>
          </cell>
          <cell r="AB187" t="str">
            <v>No</v>
          </cell>
          <cell r="AC187" t="str">
            <v/>
          </cell>
          <cell r="AD187" t="str">
            <v/>
          </cell>
          <cell r="AE187" t="str">
            <v>Q2</v>
          </cell>
          <cell r="AF187" t="str">
            <v>Yes</v>
          </cell>
          <cell r="AG187">
            <v>1.2</v>
          </cell>
          <cell r="AH187" t="str">
            <v>69 / 90 Astronomy and Astrophysics, 336 / 706 Political Science and International Relations</v>
          </cell>
          <cell r="AS187" t="str">
            <v>www.tandfonline.com/FAST</v>
          </cell>
        </row>
        <row r="188">
          <cell r="A188" t="str">
            <v>HAJC</v>
          </cell>
          <cell r="B188" t="str">
            <v>Atlantic Journal of Communication</v>
          </cell>
          <cell r="C188" t="str">
            <v>SSH</v>
          </cell>
          <cell r="D188" t="str">
            <v>Media, Cultural &amp; Communication Studies</v>
          </cell>
          <cell r="J188" t="str">
            <v>T&amp;F Informa US</v>
          </cell>
          <cell r="K188" t="str">
            <v>1993, Volume 1/1</v>
          </cell>
          <cell r="L188">
            <v>1997</v>
          </cell>
          <cell r="M188">
            <v>463</v>
          </cell>
          <cell r="N188">
            <v>324</v>
          </cell>
          <cell r="O188">
            <v>779</v>
          </cell>
          <cell r="P188">
            <v>545</v>
          </cell>
          <cell r="S188">
            <v>616</v>
          </cell>
          <cell r="T188">
            <v>431</v>
          </cell>
          <cell r="U188">
            <v>0</v>
          </cell>
          <cell r="V188">
            <v>0</v>
          </cell>
          <cell r="W188" t="str">
            <v>1545-6870</v>
          </cell>
          <cell r="X188" t="str">
            <v>1545-6889</v>
          </cell>
          <cell r="Y188">
            <v>33</v>
          </cell>
          <cell r="Z188">
            <v>5</v>
          </cell>
          <cell r="AA188" t="str">
            <v>Q3</v>
          </cell>
          <cell r="AB188" t="str">
            <v>Yes</v>
          </cell>
          <cell r="AC188">
            <v>0.7</v>
          </cell>
          <cell r="AD188" t="str">
            <v xml:space="preserve"> 158/227 COMMUNICATION</v>
          </cell>
          <cell r="AE188" t="str">
            <v>Q2</v>
          </cell>
          <cell r="AF188" t="str">
            <v>Yes</v>
          </cell>
          <cell r="AG188">
            <v>2.5</v>
          </cell>
          <cell r="AH188" t="str">
            <v>171 / 511 Communication</v>
          </cell>
          <cell r="AS188" t="str">
            <v>www.tandfonline.com/HAJC</v>
          </cell>
        </row>
        <row r="189">
          <cell r="A189" t="str">
            <v>RJAS</v>
          </cell>
          <cell r="B189" t="str">
            <v>Atlantic Studies: Global Currents</v>
          </cell>
          <cell r="C189" t="str">
            <v>SSH</v>
          </cell>
          <cell r="D189" t="str">
            <v>Arts &amp; Humanities</v>
          </cell>
          <cell r="I189" t="str">
            <v xml:space="preserve">Literature </v>
          </cell>
          <cell r="J189" t="str">
            <v>Routledge</v>
          </cell>
          <cell r="K189" t="str">
            <v>2004, Volume 1/1</v>
          </cell>
          <cell r="L189" t="str">
            <v>2004, Volume 1/1</v>
          </cell>
          <cell r="M189" t="str">
            <v>online only</v>
          </cell>
          <cell r="N189">
            <v>740</v>
          </cell>
          <cell r="O189" t="str">
            <v>online only</v>
          </cell>
          <cell r="P189">
            <v>1118</v>
          </cell>
          <cell r="S189" t="str">
            <v>online only</v>
          </cell>
          <cell r="T189">
            <v>893</v>
          </cell>
          <cell r="U189" t="str">
            <v>online only</v>
          </cell>
          <cell r="V189">
            <v>0</v>
          </cell>
          <cell r="W189" t="str">
            <v>1478-8810</v>
          </cell>
          <cell r="X189" t="str">
            <v>1740-4649</v>
          </cell>
          <cell r="Y189">
            <v>22</v>
          </cell>
          <cell r="Z189">
            <v>4</v>
          </cell>
          <cell r="AA189" t="str">
            <v>Q2</v>
          </cell>
          <cell r="AB189" t="str">
            <v>Yes</v>
          </cell>
          <cell r="AC189">
            <v>0.3</v>
          </cell>
          <cell r="AD189" t="str">
            <v xml:space="preserve"> 165/518 HISTORY</v>
          </cell>
          <cell r="AE189" t="str">
            <v>Q1</v>
          </cell>
          <cell r="AF189" t="str">
            <v>Yes</v>
          </cell>
          <cell r="AG189">
            <v>0.6</v>
          </cell>
          <cell r="AH189" t="str">
            <v>152 / 1106 Literature and Literary Theory, 521 / 1760 History, 537 / 1304 Cultural Studies</v>
          </cell>
          <cell r="AK189" t="str">
            <v>Frequency increase for 2010, previously 3pa. Subtitle added for 2014.Online only from 2025.</v>
          </cell>
          <cell r="AS189" t="str">
            <v>www.tandfonline.com/RJAS</v>
          </cell>
        </row>
        <row r="190">
          <cell r="A190" t="str">
            <v>TATO</v>
          </cell>
          <cell r="B190" t="str">
            <v>Atmosphere-Ocean</v>
          </cell>
          <cell r="C190" t="str">
            <v>S&amp;T</v>
          </cell>
          <cell r="D190" t="str">
            <v>Biological, Earth &amp; Environmental Food Science</v>
          </cell>
          <cell r="G190" t="str">
            <v>Hydrological Science &amp; Marine Science</v>
          </cell>
          <cell r="I190" t="str">
            <v>Earth Sciences</v>
          </cell>
          <cell r="K190" t="str">
            <v>1963, Volume 1/1</v>
          </cell>
          <cell r="L190">
            <v>1997</v>
          </cell>
          <cell r="M190">
            <v>275</v>
          </cell>
          <cell r="N190">
            <v>193</v>
          </cell>
          <cell r="O190">
            <v>455</v>
          </cell>
          <cell r="P190">
            <v>319</v>
          </cell>
          <cell r="S190">
            <v>365</v>
          </cell>
          <cell r="T190">
            <v>255</v>
          </cell>
          <cell r="U190">
            <v>0</v>
          </cell>
          <cell r="V190">
            <v>0</v>
          </cell>
          <cell r="W190" t="str">
            <v>0705-5900</v>
          </cell>
          <cell r="X190" t="str">
            <v>1480-9214</v>
          </cell>
          <cell r="Y190">
            <v>63</v>
          </cell>
          <cell r="Z190">
            <v>5</v>
          </cell>
          <cell r="AA190" t="str">
            <v>Q3</v>
          </cell>
          <cell r="AB190" t="str">
            <v>Yes</v>
          </cell>
          <cell r="AC190">
            <v>1.6</v>
          </cell>
          <cell r="AD190" t="str">
            <v xml:space="preserve"> 41/65 OCEANOGRAPHY,  90/110 METEOROLOGY &amp; ATMOSPHERIC SCIENCES</v>
          </cell>
          <cell r="AE190" t="str">
            <v>Q2</v>
          </cell>
          <cell r="AF190" t="str">
            <v>Yes</v>
          </cell>
          <cell r="AG190">
            <v>2.5</v>
          </cell>
          <cell r="AH190" t="str">
            <v>73 / 145 Oceanography, 100 / 148 Atmospheric Science</v>
          </cell>
          <cell r="AK190" t="str">
            <v>New to T&amp;F 2011 - previous publisher Canadian Meterological and Oceanographic Society. Frequency increase from 4 to 5 for 2013</v>
          </cell>
          <cell r="AS190" t="str">
            <v>www.tandfonline.com/TATO</v>
          </cell>
        </row>
        <row r="191">
          <cell r="A191" t="str">
            <v>RAHD</v>
          </cell>
          <cell r="B191" t="str">
            <v>Attachment &amp; Human Development</v>
          </cell>
          <cell r="C191" t="str">
            <v>SSH</v>
          </cell>
          <cell r="D191" t="str">
            <v>Psychology</v>
          </cell>
          <cell r="I191" t="str">
            <v>Developmental &amp; Educational Psychology</v>
          </cell>
          <cell r="J191" t="str">
            <v>Psych Press</v>
          </cell>
          <cell r="K191" t="str">
            <v>1999, Volume 1/1</v>
          </cell>
          <cell r="L191" t="str">
            <v>1999, Volume 1/1</v>
          </cell>
          <cell r="M191">
            <v>1588</v>
          </cell>
          <cell r="N191">
            <v>1111</v>
          </cell>
          <cell r="O191">
            <v>2635</v>
          </cell>
          <cell r="P191">
            <v>1844</v>
          </cell>
          <cell r="S191">
            <v>2106</v>
          </cell>
          <cell r="T191">
            <v>1474</v>
          </cell>
          <cell r="U191">
            <v>0</v>
          </cell>
          <cell r="V191">
            <v>0</v>
          </cell>
          <cell r="W191" t="str">
            <v>1461-6734</v>
          </cell>
          <cell r="X191" t="str">
            <v>1469-2988</v>
          </cell>
          <cell r="Y191">
            <v>27</v>
          </cell>
          <cell r="Z191">
            <v>6</v>
          </cell>
          <cell r="AA191" t="str">
            <v>Q1</v>
          </cell>
          <cell r="AB191" t="str">
            <v>Yes</v>
          </cell>
          <cell r="AC191">
            <v>3.3</v>
          </cell>
          <cell r="AD191" t="str">
            <v xml:space="preserve"> 20/91 PSYCHOLOGY, DEVELOPMENTAL</v>
          </cell>
          <cell r="AE191" t="str">
            <v>Q1</v>
          </cell>
          <cell r="AF191" t="str">
            <v>Yes</v>
          </cell>
          <cell r="AG191">
            <v>7</v>
          </cell>
          <cell r="AH191" t="str">
            <v>45 / 360 Developmental and Educational Psychology, 117 / 567 Psychiatry and Mental Health</v>
          </cell>
          <cell r="AK191" t="str">
            <v xml:space="preserve"> </v>
          </cell>
          <cell r="AS191" t="str">
            <v>www.tandfonline.com/RAHD</v>
          </cell>
        </row>
        <row r="192">
          <cell r="A192" t="str">
            <v>RPAC</v>
          </cell>
          <cell r="B192" t="str">
            <v>Auditory Perception &amp; Cognition</v>
          </cell>
          <cell r="C192" t="str">
            <v>SSH</v>
          </cell>
          <cell r="D192" t="str">
            <v>Psychology</v>
          </cell>
          <cell r="I192" t="str">
            <v>Experimental &amp; Cognitive Psychology</v>
          </cell>
          <cell r="J192" t="str">
            <v>Routledge</v>
          </cell>
          <cell r="K192" t="str">
            <v>2018, Volume 1</v>
          </cell>
          <cell r="L192" t="str">
            <v>2018, Volume 1</v>
          </cell>
          <cell r="M192">
            <v>456</v>
          </cell>
          <cell r="N192">
            <v>319</v>
          </cell>
          <cell r="O192">
            <v>634</v>
          </cell>
          <cell r="P192">
            <v>444</v>
          </cell>
          <cell r="S192">
            <v>551</v>
          </cell>
          <cell r="T192">
            <v>386</v>
          </cell>
          <cell r="U192">
            <v>0</v>
          </cell>
          <cell r="V192">
            <v>0</v>
          </cell>
          <cell r="W192" t="str">
            <v>2574-2442</v>
          </cell>
          <cell r="X192" t="str">
            <v>2574-2450</v>
          </cell>
          <cell r="Y192">
            <v>8</v>
          </cell>
          <cell r="Z192">
            <v>4</v>
          </cell>
          <cell r="AA192" t="str">
            <v/>
          </cell>
          <cell r="AB192" t="str">
            <v>No</v>
          </cell>
          <cell r="AC192" t="str">
            <v/>
          </cell>
          <cell r="AD192" t="str">
            <v/>
          </cell>
          <cell r="AE192" t="str">
            <v/>
          </cell>
          <cell r="AF192" t="str">
            <v>No</v>
          </cell>
          <cell r="AG192" t="str">
            <v/>
          </cell>
          <cell r="AH192" t="str">
            <v/>
          </cell>
          <cell r="AI192" t="str">
            <v>PECPP</v>
          </cell>
          <cell r="AK192" t="str">
            <v>New launch for 2018. Straight into the main packages from Vol 3 2020</v>
          </cell>
        </row>
        <row r="193">
          <cell r="A193" t="str">
            <v>IAAC</v>
          </cell>
          <cell r="B193" t="str">
            <v>Augmentative &amp; Alternative Communication</v>
          </cell>
          <cell r="C193" t="str">
            <v>Medical</v>
          </cell>
          <cell r="D193" t="str">
            <v>General Medicine &amp; Dentistry</v>
          </cell>
          <cell r="L193">
            <v>1997</v>
          </cell>
          <cell r="M193">
            <v>1000</v>
          </cell>
          <cell r="N193">
            <v>700</v>
          </cell>
          <cell r="O193">
            <v>1501</v>
          </cell>
          <cell r="P193">
            <v>1051</v>
          </cell>
          <cell r="S193">
            <v>1207</v>
          </cell>
          <cell r="T193">
            <v>845</v>
          </cell>
          <cell r="U193">
            <v>0</v>
          </cell>
          <cell r="V193">
            <v>0</v>
          </cell>
          <cell r="W193" t="str">
            <v>0743-4618</v>
          </cell>
          <cell r="X193" t="str">
            <v xml:space="preserve">1477-3848 </v>
          </cell>
          <cell r="Y193">
            <v>41</v>
          </cell>
          <cell r="Z193">
            <v>4</v>
          </cell>
          <cell r="AA193" t="str">
            <v>Q1</v>
          </cell>
          <cell r="AB193" t="str">
            <v>Yes</v>
          </cell>
          <cell r="AC193">
            <v>2.1</v>
          </cell>
          <cell r="AD193" t="str">
            <v xml:space="preserve"> 8/35 AUDIOLOGY &amp; SPEECH_LANGUAGE PATHOLOGY,  40/169 REHABILITATION</v>
          </cell>
          <cell r="AE193" t="str">
            <v>Q2</v>
          </cell>
          <cell r="AF193" t="str">
            <v>Yes</v>
          </cell>
          <cell r="AG193">
            <v>2.8</v>
          </cell>
          <cell r="AH193" t="str">
            <v>26 / 66 Speech and Hearing, 59 / 161 Rehabilitation</v>
          </cell>
          <cell r="AK193" t="str">
            <v>Former IHC title, take on 2015.</v>
          </cell>
          <cell r="AS193" t="str">
            <v>www.tandfonline.com/IAAC</v>
          </cell>
        </row>
        <row r="194">
          <cell r="A194" t="str">
            <v>TEEN</v>
          </cell>
          <cell r="B194" t="str">
            <v>Australasian Journal of Engineering Education</v>
          </cell>
          <cell r="C194" t="str">
            <v>S&amp;T</v>
          </cell>
          <cell r="D194" t="str">
            <v>Engineering, Computing &amp; Technology</v>
          </cell>
          <cell r="I194" t="str">
            <v>Engineering Education</v>
          </cell>
          <cell r="J194" t="str">
            <v>T&amp;F Ltd</v>
          </cell>
          <cell r="K194" t="str">
            <v>2007, Volume 13</v>
          </cell>
          <cell r="L194" t="str">
            <v>2007, Volume 13</v>
          </cell>
          <cell r="M194">
            <v>237</v>
          </cell>
          <cell r="N194">
            <v>166</v>
          </cell>
          <cell r="O194">
            <v>386</v>
          </cell>
          <cell r="P194">
            <v>270</v>
          </cell>
          <cell r="Q194">
            <v>418</v>
          </cell>
          <cell r="R194">
            <v>292</v>
          </cell>
          <cell r="S194">
            <v>320</v>
          </cell>
          <cell r="T194">
            <v>224</v>
          </cell>
          <cell r="U194">
            <v>0</v>
          </cell>
          <cell r="V194">
            <v>0</v>
          </cell>
          <cell r="W194" t="str">
            <v>2205-4952</v>
          </cell>
          <cell r="X194" t="str">
            <v>1325-4340</v>
          </cell>
          <cell r="Y194">
            <v>30</v>
          </cell>
          <cell r="Z194">
            <v>2</v>
          </cell>
          <cell r="AA194" t="str">
            <v/>
          </cell>
          <cell r="AB194" t="str">
            <v>No</v>
          </cell>
          <cell r="AC194" t="str">
            <v/>
          </cell>
          <cell r="AD194" t="str">
            <v/>
          </cell>
          <cell r="AE194" t="str">
            <v>Q1</v>
          </cell>
          <cell r="AF194" t="str">
            <v>Yes</v>
          </cell>
          <cell r="AG194">
            <v>6.4</v>
          </cell>
          <cell r="AH194" t="str">
            <v>48 / 307 Engineering (all), 56 / 145 Human-Computer Interaction, 170 / 1543 Education</v>
          </cell>
          <cell r="AK194" t="str">
            <v>New for 2015. Previously self published by Engineering Media. Publishing half year 2015, 2 issues out of 4 for volume 12.</v>
          </cell>
          <cell r="AS194" t="str">
            <v>www.tandfonline.com/TEEN</v>
          </cell>
        </row>
        <row r="195">
          <cell r="A195" t="str">
            <v>TJEM</v>
          </cell>
          <cell r="B195" t="str">
            <v>Australasian Journal of Environmental Management</v>
          </cell>
          <cell r="C195" t="str">
            <v>S&amp;T</v>
          </cell>
          <cell r="D195" t="str">
            <v>Biological, Earth &amp; Environmental Food Science</v>
          </cell>
          <cell r="I195" t="str">
            <v>Environmental policy</v>
          </cell>
          <cell r="K195" t="str">
            <v>1994, Volume 1/2</v>
          </cell>
          <cell r="L195">
            <v>1997</v>
          </cell>
          <cell r="M195">
            <v>590</v>
          </cell>
          <cell r="N195">
            <v>413</v>
          </cell>
          <cell r="O195">
            <v>967</v>
          </cell>
          <cell r="P195">
            <v>677</v>
          </cell>
          <cell r="Q195">
            <v>940</v>
          </cell>
          <cell r="R195">
            <v>658</v>
          </cell>
          <cell r="S195">
            <v>778</v>
          </cell>
          <cell r="T195">
            <v>545</v>
          </cell>
          <cell r="U195">
            <v>0</v>
          </cell>
          <cell r="V195">
            <v>0</v>
          </cell>
          <cell r="W195" t="str">
            <v>1448-6563</v>
          </cell>
          <cell r="X195" t="str">
            <v>2159-5356</v>
          </cell>
          <cell r="Y195">
            <v>32</v>
          </cell>
          <cell r="Z195">
            <v>4</v>
          </cell>
          <cell r="AA195" t="str">
            <v>Q4</v>
          </cell>
          <cell r="AB195" t="str">
            <v>Yes</v>
          </cell>
          <cell r="AC195">
            <v>1.1000000000000001</v>
          </cell>
          <cell r="AD195" t="str">
            <v xml:space="preserve"> 149/182 ENVIRONMENTAL STUDIES</v>
          </cell>
          <cell r="AE195" t="str">
            <v>Q2</v>
          </cell>
          <cell r="AF195" t="str">
            <v>Yes</v>
          </cell>
          <cell r="AG195">
            <v>2.6</v>
          </cell>
          <cell r="AH195" t="str">
            <v>219 / 399 Management, Monitoring, Policy and Law, 340 / 821 Geography, Planning and Development</v>
          </cell>
          <cell r="AK195" t="str">
            <v>New title for 2011 - previous publisher Environment Institute of Australia and New Zealand - not included in any sales collections for 2011</v>
          </cell>
          <cell r="AS195" t="str">
            <v>www.tandfonline.com/TJEM</v>
          </cell>
        </row>
        <row r="196">
          <cell r="A196" t="str">
            <v>RAJP</v>
          </cell>
          <cell r="B196" t="str">
            <v>Australasian Journal of Philosophy</v>
          </cell>
          <cell r="C196" t="str">
            <v>SSH</v>
          </cell>
          <cell r="D196" t="str">
            <v>Arts &amp; Humanities</v>
          </cell>
          <cell r="I196" t="str">
            <v>Philosophy</v>
          </cell>
          <cell r="J196" t="str">
            <v>Routledge</v>
          </cell>
          <cell r="K196" t="str">
            <v>1923, Volume 1/1</v>
          </cell>
          <cell r="L196" t="str">
            <v>1923, Volume 1/1</v>
          </cell>
          <cell r="M196" t="str">
            <v>Only available as part of the pack</v>
          </cell>
          <cell r="N196" t="str">
            <v>Only available as part of the pack</v>
          </cell>
          <cell r="O196" t="str">
            <v>Only available as part of the pack</v>
          </cell>
          <cell r="P196" t="str">
            <v>Only available as part of the pack</v>
          </cell>
          <cell r="S196" t="str">
            <v>Only available as part of the pack</v>
          </cell>
          <cell r="T196" t="str">
            <v>Only available as part of the pack</v>
          </cell>
          <cell r="U196" t="str">
            <v>Only available as part of the pack</v>
          </cell>
          <cell r="V196" t="str">
            <v>Only available as part of the pack</v>
          </cell>
          <cell r="W196" t="str">
            <v>0004-8402</v>
          </cell>
          <cell r="X196" t="str">
            <v>1471-6828</v>
          </cell>
          <cell r="Y196">
            <v>102</v>
          </cell>
          <cell r="Z196">
            <v>4</v>
          </cell>
          <cell r="AA196" t="str">
            <v/>
          </cell>
          <cell r="AB196" t="str">
            <v>Yes</v>
          </cell>
          <cell r="AC196">
            <v>1</v>
          </cell>
          <cell r="AD196" t="str">
            <v/>
          </cell>
          <cell r="AE196" t="str">
            <v>Q1</v>
          </cell>
          <cell r="AF196" t="str">
            <v>Yes</v>
          </cell>
          <cell r="AG196">
            <v>2.6</v>
          </cell>
          <cell r="AH196" t="str">
            <v>75 / 806 Philosophy</v>
          </cell>
          <cell r="AI196" t="str">
            <v>RAJPP</v>
          </cell>
          <cell r="AJ196" t="str">
            <v xml:space="preserve"> </v>
          </cell>
          <cell r="AK196" t="str">
            <v>New 2005 CW New Pack for 2017 see RAJPP INCLUDES RAJP and RAPR</v>
          </cell>
          <cell r="AS196" t="str">
            <v>www.tandfonline.com/RAJP</v>
          </cell>
        </row>
        <row r="197">
          <cell r="A197" t="str">
            <v>RAJPP</v>
          </cell>
          <cell r="B197" t="str">
            <v>Australasian Journal of Philosophy Pack</v>
          </cell>
          <cell r="C197" t="str">
            <v>SSH</v>
          </cell>
          <cell r="D197" t="str">
            <v>Arts &amp; Humanities</v>
          </cell>
          <cell r="M197">
            <v>514</v>
          </cell>
          <cell r="N197">
            <v>360</v>
          </cell>
          <cell r="O197">
            <v>853</v>
          </cell>
          <cell r="P197">
            <v>597</v>
          </cell>
          <cell r="Q197">
            <v>956</v>
          </cell>
          <cell r="R197">
            <v>669</v>
          </cell>
          <cell r="S197">
            <v>673</v>
          </cell>
          <cell r="T197">
            <v>471</v>
          </cell>
          <cell r="U197">
            <v>0</v>
          </cell>
          <cell r="V197">
            <v>0</v>
          </cell>
          <cell r="W197" t="str">
            <v>RAJP-PACK</v>
          </cell>
          <cell r="X197" t="str">
            <v>PACK-RAJP</v>
          </cell>
          <cell r="Y197" t="str">
            <v>PACK</v>
          </cell>
          <cell r="Z197" t="str">
            <v>PACK</v>
          </cell>
          <cell r="AA197">
            <v>0</v>
          </cell>
          <cell r="AB197">
            <v>0</v>
          </cell>
          <cell r="AC197">
            <v>0</v>
          </cell>
          <cell r="AD197">
            <v>0</v>
          </cell>
          <cell r="AE197">
            <v>0</v>
          </cell>
          <cell r="AF197">
            <v>0</v>
          </cell>
          <cell r="AG197">
            <v>0</v>
          </cell>
          <cell r="AH197">
            <v>0</v>
          </cell>
          <cell r="AJ197" t="str">
            <v>X</v>
          </cell>
          <cell r="AK197" t="str">
            <v>New Pack for 2017 INCLUDES RAJP and RAPR</v>
          </cell>
          <cell r="AS197" t="str">
            <v>www.tandfonline.com/RAJPP</v>
          </cell>
        </row>
        <row r="198">
          <cell r="A198" t="str">
            <v>RAPR</v>
          </cell>
          <cell r="B198" t="str">
            <v>Australasian Philosophical Review</v>
          </cell>
          <cell r="C198" t="str">
            <v>SSH</v>
          </cell>
          <cell r="D198" t="str">
            <v>Arts &amp; Humanities</v>
          </cell>
          <cell r="I198" t="str">
            <v>Philsophy</v>
          </cell>
          <cell r="J198" t="str">
            <v>Routledge</v>
          </cell>
          <cell r="K198" t="str">
            <v>2017, Volume 1</v>
          </cell>
          <cell r="L198" t="str">
            <v>2017, Volume 1</v>
          </cell>
          <cell r="M198">
            <v>365</v>
          </cell>
          <cell r="N198">
            <v>255</v>
          </cell>
          <cell r="O198">
            <v>584</v>
          </cell>
          <cell r="P198">
            <v>409</v>
          </cell>
          <cell r="Q198">
            <v>638</v>
          </cell>
          <cell r="R198">
            <v>447</v>
          </cell>
          <cell r="S198">
            <v>487</v>
          </cell>
          <cell r="T198">
            <v>341</v>
          </cell>
          <cell r="U198">
            <v>0</v>
          </cell>
          <cell r="V198">
            <v>0</v>
          </cell>
          <cell r="W198" t="str">
            <v>2474-0500</v>
          </cell>
          <cell r="X198" t="str">
            <v>2474-0519</v>
          </cell>
          <cell r="Y198">
            <v>9</v>
          </cell>
          <cell r="Z198">
            <v>4</v>
          </cell>
          <cell r="AA198" t="str">
            <v/>
          </cell>
          <cell r="AB198" t="str">
            <v>No</v>
          </cell>
          <cell r="AC198" t="str">
            <v/>
          </cell>
          <cell r="AD198" t="str">
            <v/>
          </cell>
          <cell r="AE198" t="str">
            <v/>
          </cell>
          <cell r="AF198" t="str">
            <v>No</v>
          </cell>
          <cell r="AG198" t="str">
            <v/>
          </cell>
          <cell r="AH198" t="str">
            <v/>
          </cell>
          <cell r="AI198" t="str">
            <v>RAJPP</v>
          </cell>
          <cell r="AJ198" t="str">
            <v xml:space="preserve"> </v>
          </cell>
          <cell r="AK198" t="str">
            <v>New for 2017. New pack for 2017 RAJPP whch includes RAJP and RAPR. RAPR available separately, but from 2017 RAJP is only available as part of the pack.</v>
          </cell>
          <cell r="AS198" t="str">
            <v>www.tandfonline.com/RAPR</v>
          </cell>
        </row>
        <row r="199">
          <cell r="A199" t="str">
            <v>RAJA</v>
          </cell>
          <cell r="B199" t="str">
            <v>Australian and New Zealand Journal of Art</v>
          </cell>
          <cell r="C199" t="str">
            <v>SSH</v>
          </cell>
          <cell r="D199" t="str">
            <v>Arts &amp; Humanities</v>
          </cell>
          <cell r="I199" t="str">
            <v>Art &amp; Design</v>
          </cell>
          <cell r="J199" t="str">
            <v>Routledge</v>
          </cell>
          <cell r="K199">
            <v>1978</v>
          </cell>
          <cell r="L199">
            <v>1997</v>
          </cell>
          <cell r="M199">
            <v>313</v>
          </cell>
          <cell r="N199">
            <v>219</v>
          </cell>
          <cell r="O199">
            <v>501</v>
          </cell>
          <cell r="P199">
            <v>351</v>
          </cell>
          <cell r="Q199">
            <v>455</v>
          </cell>
          <cell r="R199">
            <v>319</v>
          </cell>
          <cell r="S199">
            <v>417</v>
          </cell>
          <cell r="T199">
            <v>292</v>
          </cell>
          <cell r="U199">
            <v>0</v>
          </cell>
          <cell r="V199">
            <v>0</v>
          </cell>
          <cell r="W199" t="str">
            <v>1443-4318</v>
          </cell>
          <cell r="X199" t="str">
            <v>2203-1871</v>
          </cell>
          <cell r="Y199">
            <v>25</v>
          </cell>
          <cell r="Z199">
            <v>2</v>
          </cell>
          <cell r="AA199" t="str">
            <v/>
          </cell>
          <cell r="AB199" t="str">
            <v>Yes</v>
          </cell>
          <cell r="AC199">
            <v>0.1</v>
          </cell>
          <cell r="AD199" t="str">
            <v/>
          </cell>
          <cell r="AE199" t="str">
            <v>Q3</v>
          </cell>
          <cell r="AF199" t="str">
            <v>Yes</v>
          </cell>
          <cell r="AG199">
            <v>0.2</v>
          </cell>
          <cell r="AH199" t="str">
            <v>396 / 667 Visual Arts and Performing Arts, 403 / 552 Arts and Humanities (miscellaneous)</v>
          </cell>
          <cell r="AK199" t="str">
            <v>New title for 2014.</v>
          </cell>
          <cell r="AS199" t="str">
            <v>www.tandfonline.com/RAJA</v>
          </cell>
        </row>
        <row r="200">
          <cell r="A200" t="str">
            <v>RAAA</v>
          </cell>
          <cell r="B200" t="str">
            <v>Australian Archaeology</v>
          </cell>
          <cell r="C200" t="str">
            <v>SSH</v>
          </cell>
          <cell r="D200" t="str">
            <v>Anthropology, Archaeology and Heritage</v>
          </cell>
          <cell r="E200" t="str">
            <v>Arts &amp; Humanities</v>
          </cell>
          <cell r="F200" t="str">
            <v>Sociology &amp; Related Disciplines</v>
          </cell>
          <cell r="J200" t="str">
            <v>Routledge</v>
          </cell>
          <cell r="L200">
            <v>1997</v>
          </cell>
          <cell r="M200">
            <v>336</v>
          </cell>
          <cell r="N200">
            <v>235</v>
          </cell>
          <cell r="O200">
            <v>536</v>
          </cell>
          <cell r="P200">
            <v>375</v>
          </cell>
          <cell r="Q200">
            <v>589</v>
          </cell>
          <cell r="R200">
            <v>412</v>
          </cell>
          <cell r="S200">
            <v>446</v>
          </cell>
          <cell r="T200">
            <v>312</v>
          </cell>
          <cell r="U200">
            <v>0</v>
          </cell>
          <cell r="V200">
            <v>0</v>
          </cell>
          <cell r="W200" t="str">
            <v>0312-2417</v>
          </cell>
          <cell r="X200" t="str">
            <v>2470-0363</v>
          </cell>
          <cell r="Y200">
            <v>91</v>
          </cell>
          <cell r="Z200">
            <v>3</v>
          </cell>
          <cell r="AA200" t="str">
            <v>Q2</v>
          </cell>
          <cell r="AB200" t="str">
            <v>Yes</v>
          </cell>
          <cell r="AC200">
            <v>1.1000000000000001</v>
          </cell>
          <cell r="AD200" t="str">
            <v xml:space="preserve"> 56/139 ANTHROPOLOGY</v>
          </cell>
          <cell r="AE200" t="str">
            <v>Q1</v>
          </cell>
          <cell r="AF200" t="str">
            <v>Yes</v>
          </cell>
          <cell r="AG200">
            <v>1.9</v>
          </cell>
          <cell r="AH200" t="str">
            <v>60 / 354 Archeology, 63 / 413 Archeology (arts and humanities)</v>
          </cell>
          <cell r="AK200" t="str">
            <v>New for 2016. Previously self published by the Australian Archaelogical Association.</v>
          </cell>
          <cell r="AS200" t="str">
            <v>www.tandfonline.com/RAAA</v>
          </cell>
        </row>
        <row r="201">
          <cell r="A201" t="str">
            <v>RFEM</v>
          </cell>
          <cell r="B201" t="str">
            <v>Australian Feminist Law Journal</v>
          </cell>
          <cell r="C201" t="str">
            <v>SSH</v>
          </cell>
          <cell r="D201" t="str">
            <v>Criminology &amp; Law</v>
          </cell>
          <cell r="I201" t="str">
            <v>Law</v>
          </cell>
          <cell r="J201" t="str">
            <v>Routledge</v>
          </cell>
          <cell r="L201">
            <v>1997</v>
          </cell>
          <cell r="M201">
            <v>357</v>
          </cell>
          <cell r="N201">
            <v>250</v>
          </cell>
          <cell r="O201">
            <v>572</v>
          </cell>
          <cell r="P201">
            <v>400</v>
          </cell>
          <cell r="Q201">
            <v>522</v>
          </cell>
          <cell r="R201">
            <v>365</v>
          </cell>
          <cell r="S201">
            <v>477</v>
          </cell>
          <cell r="T201">
            <v>334</v>
          </cell>
          <cell r="U201">
            <v>0</v>
          </cell>
          <cell r="V201">
            <v>0</v>
          </cell>
          <cell r="W201" t="str">
            <v>1320-0968</v>
          </cell>
          <cell r="X201" t="str">
            <v>2204-0064</v>
          </cell>
          <cell r="Y201">
            <v>51</v>
          </cell>
          <cell r="Z201">
            <v>2</v>
          </cell>
          <cell r="AA201" t="str">
            <v>Q2</v>
          </cell>
          <cell r="AB201" t="str">
            <v>Yes</v>
          </cell>
          <cell r="AC201">
            <v>0.8</v>
          </cell>
          <cell r="AD201" t="str">
            <v xml:space="preserve"> 154/421 LAW</v>
          </cell>
          <cell r="AE201" t="str">
            <v>Q1</v>
          </cell>
          <cell r="AF201" t="str">
            <v>Yes</v>
          </cell>
          <cell r="AG201">
            <v>0.6</v>
          </cell>
          <cell r="AH201" t="str">
            <v>82 / 97 Psychology (miscellaneous), 137 / 213 Gender Studies, 148 / 1106 Literature and Literary Theory, 630 / 1025 Law, 1038 / 1466 Sociology and Political Science</v>
          </cell>
          <cell r="AK201" t="str">
            <v>New for 2014.  Previous publisher Griffith University</v>
          </cell>
          <cell r="AS201" t="str">
            <v>www.tandfonline.com/RFEM</v>
          </cell>
        </row>
        <row r="202">
          <cell r="A202" t="str">
            <v>CAFS</v>
          </cell>
          <cell r="B202" t="str">
            <v>Australian Feminist Studies</v>
          </cell>
          <cell r="C202" t="str">
            <v>SSH</v>
          </cell>
          <cell r="D202" t="str">
            <v>Sociology &amp; Related Disciplines</v>
          </cell>
          <cell r="H202" t="str">
            <v>Gender Studies</v>
          </cell>
          <cell r="I202" t="str">
            <v>Gender Studies</v>
          </cell>
          <cell r="J202" t="str">
            <v>Routledge</v>
          </cell>
          <cell r="K202" t="str">
            <v>1985, Volume 1/1</v>
          </cell>
          <cell r="L202">
            <v>1997</v>
          </cell>
          <cell r="M202">
            <v>1343</v>
          </cell>
          <cell r="N202">
            <v>940</v>
          </cell>
          <cell r="O202">
            <v>2233</v>
          </cell>
          <cell r="P202">
            <v>1563</v>
          </cell>
          <cell r="Q202">
            <v>1800</v>
          </cell>
          <cell r="R202">
            <v>1260</v>
          </cell>
          <cell r="S202">
            <v>1779</v>
          </cell>
          <cell r="T202">
            <v>1245</v>
          </cell>
          <cell r="U202">
            <v>0</v>
          </cell>
          <cell r="V202">
            <v>0</v>
          </cell>
          <cell r="W202" t="str">
            <v>0816-4649</v>
          </cell>
          <cell r="X202" t="str">
            <v>1465-3303</v>
          </cell>
          <cell r="Y202">
            <v>40</v>
          </cell>
          <cell r="Z202">
            <v>4</v>
          </cell>
          <cell r="AA202" t="str">
            <v>Q2</v>
          </cell>
          <cell r="AB202" t="str">
            <v>Yes</v>
          </cell>
          <cell r="AC202">
            <v>1.3</v>
          </cell>
          <cell r="AD202" t="str">
            <v xml:space="preserve"> 31/66 WOMENS STUDIES</v>
          </cell>
          <cell r="AE202" t="str">
            <v>Q2</v>
          </cell>
          <cell r="AF202" t="str">
            <v>Yes</v>
          </cell>
          <cell r="AG202">
            <v>2.5</v>
          </cell>
          <cell r="AH202" t="str">
            <v>64 / 213 Gender Studies</v>
          </cell>
          <cell r="AS202" t="str">
            <v>www.tandfonline.com/CAFS</v>
          </cell>
        </row>
        <row r="203">
          <cell r="A203" t="str">
            <v>TFOR</v>
          </cell>
          <cell r="B203" t="str">
            <v>Australian Forestry</v>
          </cell>
          <cell r="C203" t="str">
            <v>S&amp;T</v>
          </cell>
          <cell r="D203" t="str">
            <v>Biological, Earth &amp; Environmental Food Science</v>
          </cell>
          <cell r="J203" t="str">
            <v>T&amp;F Ltd</v>
          </cell>
          <cell r="K203" t="str">
            <v>1936, Volume 1/1</v>
          </cell>
          <cell r="L203">
            <v>1997</v>
          </cell>
          <cell r="M203">
            <v>633</v>
          </cell>
          <cell r="N203">
            <v>443</v>
          </cell>
          <cell r="O203">
            <v>946</v>
          </cell>
          <cell r="P203">
            <v>662</v>
          </cell>
          <cell r="Q203">
            <v>793</v>
          </cell>
          <cell r="R203">
            <v>555</v>
          </cell>
          <cell r="S203">
            <v>760</v>
          </cell>
          <cell r="T203">
            <v>532</v>
          </cell>
          <cell r="U203">
            <v>0</v>
          </cell>
          <cell r="V203">
            <v>0</v>
          </cell>
          <cell r="W203" t="str">
            <v>0004-9158</v>
          </cell>
          <cell r="X203" t="str">
            <v>2325-6087</v>
          </cell>
          <cell r="Y203">
            <v>88</v>
          </cell>
          <cell r="Z203">
            <v>4</v>
          </cell>
          <cell r="AA203" t="str">
            <v>Q3</v>
          </cell>
          <cell r="AB203" t="str">
            <v>Yes</v>
          </cell>
          <cell r="AC203">
            <v>0.9</v>
          </cell>
          <cell r="AD203" t="str">
            <v xml:space="preserve"> 59/89 FORESTRY</v>
          </cell>
          <cell r="AE203" t="str">
            <v>Q1</v>
          </cell>
          <cell r="AF203" t="str">
            <v>Yes</v>
          </cell>
          <cell r="AG203">
            <v>3.7</v>
          </cell>
          <cell r="AH203" t="str">
            <v>44 / 174 Forestry</v>
          </cell>
          <cell r="AK203" t="str">
            <v>New 2013. Previous publisher Institute of Foresters of Australia</v>
          </cell>
          <cell r="AS203" t="str">
            <v>www.tandfonline.com/TFOR</v>
          </cell>
        </row>
        <row r="204">
          <cell r="A204" t="str">
            <v>CAGE</v>
          </cell>
          <cell r="B204" t="str">
            <v>Australian Geographer</v>
          </cell>
          <cell r="C204" t="str">
            <v>SSH</v>
          </cell>
          <cell r="D204" t="str">
            <v>Geography, Planning, Urban &amp; Environment</v>
          </cell>
          <cell r="I204" t="str">
            <v>Geography</v>
          </cell>
          <cell r="J204" t="str">
            <v>Routledge</v>
          </cell>
          <cell r="K204" t="str">
            <v>1928, Volume 1/1</v>
          </cell>
          <cell r="L204">
            <v>1997</v>
          </cell>
          <cell r="M204">
            <v>838</v>
          </cell>
          <cell r="N204">
            <v>587</v>
          </cell>
          <cell r="O204">
            <v>1399</v>
          </cell>
          <cell r="P204">
            <v>979</v>
          </cell>
          <cell r="Q204">
            <v>1586</v>
          </cell>
          <cell r="R204">
            <v>1110</v>
          </cell>
          <cell r="S204">
            <v>1116</v>
          </cell>
          <cell r="T204">
            <v>781</v>
          </cell>
          <cell r="U204">
            <v>0</v>
          </cell>
          <cell r="V204">
            <v>0</v>
          </cell>
          <cell r="W204" t="str">
            <v>0004-9182</v>
          </cell>
          <cell r="X204" t="str">
            <v>1465-3311</v>
          </cell>
          <cell r="Y204">
            <v>56</v>
          </cell>
          <cell r="Z204">
            <v>4</v>
          </cell>
          <cell r="AA204" t="str">
            <v>Q2</v>
          </cell>
          <cell r="AB204" t="str">
            <v>Yes</v>
          </cell>
          <cell r="AC204">
            <v>1.8</v>
          </cell>
          <cell r="AD204" t="str">
            <v xml:space="preserve"> 61/171 GEOGRAPHY</v>
          </cell>
          <cell r="AE204" t="str">
            <v>Q2</v>
          </cell>
          <cell r="AF204" t="str">
            <v>Yes</v>
          </cell>
          <cell r="AG204">
            <v>4.0999999999999996</v>
          </cell>
          <cell r="AH204" t="str">
            <v>59 / 179 Earth-Surface Processes, 226 / 821 Geography, Planning and Development</v>
          </cell>
          <cell r="AK204" t="str">
            <v xml:space="preserve"> </v>
          </cell>
          <cell r="AS204" t="str">
            <v>www.tandfonline.com/CAGE</v>
          </cell>
        </row>
        <row r="205">
          <cell r="A205" t="str">
            <v>RAHS</v>
          </cell>
          <cell r="B205" t="str">
            <v>Australian Historical Studies</v>
          </cell>
          <cell r="C205" t="str">
            <v>SSH</v>
          </cell>
          <cell r="D205" t="str">
            <v>Arts &amp; Humanities</v>
          </cell>
          <cell r="I205" t="str">
            <v>History</v>
          </cell>
          <cell r="J205" t="str">
            <v>Routledge</v>
          </cell>
          <cell r="K205" t="str">
            <v>1940, Volume 1/1</v>
          </cell>
          <cell r="L205">
            <v>1997</v>
          </cell>
          <cell r="M205">
            <v>484</v>
          </cell>
          <cell r="N205">
            <v>339</v>
          </cell>
          <cell r="O205">
            <v>936</v>
          </cell>
          <cell r="P205">
            <v>656</v>
          </cell>
          <cell r="Q205">
            <v>710</v>
          </cell>
          <cell r="R205">
            <v>497</v>
          </cell>
          <cell r="S205">
            <v>744</v>
          </cell>
          <cell r="T205">
            <v>521</v>
          </cell>
          <cell r="U205">
            <v>0</v>
          </cell>
          <cell r="V205">
            <v>0</v>
          </cell>
          <cell r="W205" t="str">
            <v>1031-461X</v>
          </cell>
          <cell r="X205" t="str">
            <v>1940-5049</v>
          </cell>
          <cell r="Y205">
            <v>56</v>
          </cell>
          <cell r="Z205">
            <v>4</v>
          </cell>
          <cell r="AA205" t="str">
            <v>Q1</v>
          </cell>
          <cell r="AB205" t="str">
            <v>Yes</v>
          </cell>
          <cell r="AC205">
            <v>0.6</v>
          </cell>
          <cell r="AD205" t="str">
            <v xml:space="preserve"> 57/518 HISTORY</v>
          </cell>
          <cell r="AE205" t="str">
            <v>Q1</v>
          </cell>
          <cell r="AF205" t="str">
            <v>Yes</v>
          </cell>
          <cell r="AG205">
            <v>0.7</v>
          </cell>
          <cell r="AH205" t="str">
            <v>436 / 1760 History</v>
          </cell>
          <cell r="AK205" t="str">
            <v>NEW 2008. Previous publisher University of Melbourne.</v>
          </cell>
          <cell r="AS205" t="str">
            <v>www.tandfonline.com/RAHS</v>
          </cell>
        </row>
        <row r="206">
          <cell r="A206" t="str">
            <v>TCEN</v>
          </cell>
          <cell r="B206" t="str">
            <v>Australian Journal of Civil Engineering</v>
          </cell>
          <cell r="C206" t="str">
            <v>S&amp;T</v>
          </cell>
          <cell r="D206" t="str">
            <v>Engineering, Computing &amp; Technology</v>
          </cell>
          <cell r="I206" t="str">
            <v>Civil Structural &amp; Geotechnical Engineering</v>
          </cell>
          <cell r="J206" t="str">
            <v>T&amp;F Ltd</v>
          </cell>
          <cell r="K206" t="str">
            <v>2003, Volume 1</v>
          </cell>
          <cell r="L206" t="str">
            <v>2003, Volume 1</v>
          </cell>
          <cell r="M206">
            <v>508</v>
          </cell>
          <cell r="N206">
            <v>355</v>
          </cell>
          <cell r="O206">
            <v>817</v>
          </cell>
          <cell r="P206">
            <v>572</v>
          </cell>
          <cell r="Q206">
            <v>889</v>
          </cell>
          <cell r="R206">
            <v>622</v>
          </cell>
          <cell r="S206">
            <v>679</v>
          </cell>
          <cell r="T206">
            <v>475</v>
          </cell>
          <cell r="U206">
            <v>0</v>
          </cell>
          <cell r="V206">
            <v>0</v>
          </cell>
          <cell r="W206" t="str">
            <v>1448-8353</v>
          </cell>
          <cell r="X206" t="str">
            <v>2204-2245</v>
          </cell>
          <cell r="Y206">
            <v>23</v>
          </cell>
          <cell r="Z206">
            <v>2</v>
          </cell>
          <cell r="AA206" t="str">
            <v>Q3</v>
          </cell>
          <cell r="AB206" t="str">
            <v>Yes</v>
          </cell>
          <cell r="AC206">
            <v>1.6</v>
          </cell>
          <cell r="AD206" t="str">
            <v xml:space="preserve"> 108/181 ENGINEERING, CIVIL</v>
          </cell>
          <cell r="AE206" t="str">
            <v>Q2</v>
          </cell>
          <cell r="AF206" t="str">
            <v>Yes</v>
          </cell>
          <cell r="AG206">
            <v>3.9</v>
          </cell>
          <cell r="AH206" t="str">
            <v>146 / 379 Civil and Structural Engineering</v>
          </cell>
          <cell r="AK206" t="str">
            <v>New for 2015. Previously self published by Engineering Media.</v>
          </cell>
          <cell r="AS206" t="str">
            <v>www.tandfonline.com/TCEN</v>
          </cell>
        </row>
        <row r="207">
          <cell r="A207" t="str">
            <v>TAJE</v>
          </cell>
          <cell r="B207" t="str">
            <v>Australian Journal of Earth Sciences</v>
          </cell>
          <cell r="C207" t="str">
            <v>S&amp;T</v>
          </cell>
          <cell r="D207" t="str">
            <v>Biological, Earth &amp; Environmental Food Science</v>
          </cell>
          <cell r="I207" t="str">
            <v>Earth Science</v>
          </cell>
          <cell r="J207" t="str">
            <v>T&amp;F</v>
          </cell>
          <cell r="K207" t="str">
            <v>1953, Volume 1/1-2</v>
          </cell>
          <cell r="L207" t="str">
            <v>1953, Volume 1/1-2</v>
          </cell>
          <cell r="M207">
            <v>2652</v>
          </cell>
          <cell r="N207">
            <v>1856</v>
          </cell>
          <cell r="O207">
            <v>4402</v>
          </cell>
          <cell r="P207">
            <v>3082</v>
          </cell>
          <cell r="Q207">
            <v>3452</v>
          </cell>
          <cell r="R207">
            <v>2417</v>
          </cell>
          <cell r="S207">
            <v>3498</v>
          </cell>
          <cell r="T207">
            <v>2448</v>
          </cell>
          <cell r="U207">
            <v>0</v>
          </cell>
          <cell r="V207">
            <v>0</v>
          </cell>
          <cell r="W207" t="str">
            <v>0812-0099</v>
          </cell>
          <cell r="X207" t="str">
            <v>1440-0952</v>
          </cell>
          <cell r="Y207">
            <v>72</v>
          </cell>
          <cell r="Z207">
            <v>8</v>
          </cell>
          <cell r="AA207" t="str">
            <v>Q3</v>
          </cell>
          <cell r="AB207" t="str">
            <v>Yes</v>
          </cell>
          <cell r="AC207">
            <v>1.2</v>
          </cell>
          <cell r="AD207" t="str">
            <v xml:space="preserve"> 186/253 GEOSCIENCES, MULTIDISCIPLINARY</v>
          </cell>
          <cell r="AE207" t="str">
            <v>Q2</v>
          </cell>
          <cell r="AF207" t="str">
            <v>Yes</v>
          </cell>
          <cell r="AG207">
            <v>2.8</v>
          </cell>
          <cell r="AH207" t="str">
            <v>80 / 159 Earth and Planetary Sciences (miscellaneous), 84 / 195 Earth and Planetary Sciences (all)</v>
          </cell>
          <cell r="AK207" t="str">
            <v>New 2005</v>
          </cell>
          <cell r="AS207" t="str">
            <v>www.tandfonline.com/TAJE</v>
          </cell>
        </row>
        <row r="208">
          <cell r="A208" t="str">
            <v>TELE</v>
          </cell>
          <cell r="B208" t="str">
            <v>Australian Journal of Electrical and Electronics Engineering</v>
          </cell>
          <cell r="C208" t="str">
            <v>S&amp;T</v>
          </cell>
          <cell r="D208" t="str">
            <v>Engineering, Computing &amp; Technology</v>
          </cell>
          <cell r="I208" t="str">
            <v>Electrical &amp; Electronic Engineering</v>
          </cell>
          <cell r="J208" t="str">
            <v>T&amp;F Ltd</v>
          </cell>
          <cell r="K208" t="str">
            <v>2004, Volume 1</v>
          </cell>
          <cell r="L208" t="str">
            <v>2004, Volume 1</v>
          </cell>
          <cell r="M208">
            <v>930</v>
          </cell>
          <cell r="N208">
            <v>651</v>
          </cell>
          <cell r="O208">
            <v>1490</v>
          </cell>
          <cell r="P208">
            <v>1043</v>
          </cell>
          <cell r="Q208">
            <v>1622</v>
          </cell>
          <cell r="R208">
            <v>1135</v>
          </cell>
          <cell r="S208">
            <v>1238</v>
          </cell>
          <cell r="T208">
            <v>866</v>
          </cell>
          <cell r="U208">
            <v>0</v>
          </cell>
          <cell r="V208">
            <v>0</v>
          </cell>
          <cell r="W208" t="str">
            <v>1448-837X</v>
          </cell>
          <cell r="X208" t="str">
            <v>2205-362X</v>
          </cell>
          <cell r="Y208">
            <v>22</v>
          </cell>
          <cell r="Z208">
            <v>4</v>
          </cell>
          <cell r="AA208" t="str">
            <v/>
          </cell>
          <cell r="AB208" t="str">
            <v>No</v>
          </cell>
          <cell r="AC208" t="str">
            <v/>
          </cell>
          <cell r="AD208" t="str">
            <v/>
          </cell>
          <cell r="AE208" t="str">
            <v>Q3</v>
          </cell>
          <cell r="AF208" t="str">
            <v>Yes</v>
          </cell>
          <cell r="AG208">
            <v>2.2999999999999998</v>
          </cell>
          <cell r="AH208" t="str">
            <v>477 / 797 Electrical and Electronic Engineering</v>
          </cell>
          <cell r="AK208" t="str">
            <v>New for 2015. Previously self published by Engineering Media. Publishing half year 2015, 2 issues out of 4 for volume 12.</v>
          </cell>
          <cell r="AS208" t="str">
            <v>www.tandfonline.com/TELE</v>
          </cell>
        </row>
        <row r="209">
          <cell r="A209" t="str">
            <v>TAJF</v>
          </cell>
          <cell r="B209" t="str">
            <v>Australian Journal of Forensic Sciences</v>
          </cell>
          <cell r="C209" t="str">
            <v>S&amp;T</v>
          </cell>
          <cell r="D209" t="str">
            <v>Biological, Earth &amp; Environmental Food Science</v>
          </cell>
          <cell r="I209" t="str">
            <v>Forensic Science</v>
          </cell>
          <cell r="J209" t="str">
            <v>T&amp;F</v>
          </cell>
          <cell r="K209" t="str">
            <v>1968, Volume 1/1</v>
          </cell>
          <cell r="L209">
            <v>1997</v>
          </cell>
          <cell r="M209">
            <v>735</v>
          </cell>
          <cell r="N209">
            <v>515</v>
          </cell>
          <cell r="O209">
            <v>1457</v>
          </cell>
          <cell r="P209">
            <v>1020</v>
          </cell>
          <cell r="Q209">
            <v>1171</v>
          </cell>
          <cell r="R209">
            <v>820</v>
          </cell>
          <cell r="S209">
            <v>1171</v>
          </cell>
          <cell r="T209">
            <v>820</v>
          </cell>
          <cell r="U209">
            <v>0</v>
          </cell>
          <cell r="V209">
            <v>0</v>
          </cell>
          <cell r="W209" t="str">
            <v>0045-0618</v>
          </cell>
          <cell r="X209" t="str">
            <v>1834-562X</v>
          </cell>
          <cell r="Y209">
            <v>57</v>
          </cell>
          <cell r="Z209">
            <v>6</v>
          </cell>
          <cell r="AA209" t="str">
            <v>Q4</v>
          </cell>
          <cell r="AB209" t="str">
            <v>Yes</v>
          </cell>
          <cell r="AC209">
            <v>0.8</v>
          </cell>
          <cell r="AD209" t="str">
            <v xml:space="preserve"> 19/23 MEDICINE, LEGAL</v>
          </cell>
          <cell r="AE209" t="str">
            <v>Q2</v>
          </cell>
          <cell r="AF209" t="str">
            <v>Yes</v>
          </cell>
          <cell r="AG209">
            <v>3.2</v>
          </cell>
          <cell r="AH209" t="str">
            <v>92 / 208 Pathology and Forensic Medicine</v>
          </cell>
          <cell r="AK209" t="str">
            <v>Frequency increase for 2011.  This title will now publish 4 issues.</v>
          </cell>
          <cell r="AS209" t="str">
            <v>www.tandfonline.com/TAJF</v>
          </cell>
        </row>
        <row r="210">
          <cell r="A210" t="str">
            <v>RJHU</v>
          </cell>
          <cell r="B210" t="str">
            <v>Australian Journal of Human Rights</v>
          </cell>
          <cell r="C210" t="str">
            <v>SSH</v>
          </cell>
          <cell r="D210" t="str">
            <v>Politics, International Relations &amp; Area Studies</v>
          </cell>
          <cell r="J210" t="str">
            <v>Routledge</v>
          </cell>
          <cell r="L210">
            <v>1997</v>
          </cell>
          <cell r="M210">
            <v>387</v>
          </cell>
          <cell r="N210">
            <v>271</v>
          </cell>
          <cell r="O210">
            <v>617</v>
          </cell>
          <cell r="P210">
            <v>432</v>
          </cell>
          <cell r="Q210">
            <v>672</v>
          </cell>
          <cell r="R210">
            <v>470</v>
          </cell>
          <cell r="S210">
            <v>516</v>
          </cell>
          <cell r="T210">
            <v>361</v>
          </cell>
          <cell r="U210">
            <v>0</v>
          </cell>
          <cell r="V210">
            <v>0</v>
          </cell>
          <cell r="W210" t="str">
            <v>1323-238X</v>
          </cell>
          <cell r="X210" t="str">
            <v>2573-573X</v>
          </cell>
          <cell r="Y210">
            <v>31</v>
          </cell>
          <cell r="Z210">
            <v>3</v>
          </cell>
          <cell r="AA210" t="str">
            <v/>
          </cell>
          <cell r="AB210" t="str">
            <v>No</v>
          </cell>
          <cell r="AC210" t="str">
            <v/>
          </cell>
          <cell r="AD210" t="str">
            <v/>
          </cell>
          <cell r="AE210" t="str">
            <v>Q1</v>
          </cell>
          <cell r="AF210" t="str">
            <v>Yes</v>
          </cell>
          <cell r="AG210">
            <v>1.3</v>
          </cell>
          <cell r="AH210" t="str">
            <v>173 / 806 Philosophy, 184 / 1760 History, 383 / 1025 Law, 719 / 1466 Sociology and Political Science</v>
          </cell>
          <cell r="AK210" t="str">
            <v>New for 2017. Included in packages from 2018.</v>
          </cell>
          <cell r="AS210" t="str">
            <v>www.tandfonline.com/RJHU</v>
          </cell>
        </row>
        <row r="211">
          <cell r="A211" t="str">
            <v>CAJI</v>
          </cell>
          <cell r="B211" t="str">
            <v>Australian Journal of International Affairs</v>
          </cell>
          <cell r="C211" t="str">
            <v>SSH</v>
          </cell>
          <cell r="D211" t="str">
            <v>Politics, International Relations &amp; Area Studies</v>
          </cell>
          <cell r="I211" t="str">
            <v>Politics &amp; International Relations</v>
          </cell>
          <cell r="J211" t="str">
            <v>Routledge</v>
          </cell>
          <cell r="K211" t="str">
            <v>1947, Volume 1/1</v>
          </cell>
          <cell r="L211">
            <v>1997</v>
          </cell>
          <cell r="M211">
            <v>1100</v>
          </cell>
          <cell r="N211">
            <v>770</v>
          </cell>
          <cell r="O211">
            <v>1825</v>
          </cell>
          <cell r="P211">
            <v>1277</v>
          </cell>
          <cell r="Q211">
            <v>1658</v>
          </cell>
          <cell r="R211">
            <v>1160</v>
          </cell>
          <cell r="S211">
            <v>1458</v>
          </cell>
          <cell r="T211">
            <v>1021</v>
          </cell>
          <cell r="U211">
            <v>0</v>
          </cell>
          <cell r="V211">
            <v>0</v>
          </cell>
          <cell r="W211" t="str">
            <v>1035-7718</v>
          </cell>
          <cell r="X211" t="str">
            <v>1465-332X</v>
          </cell>
          <cell r="Y211">
            <v>79</v>
          </cell>
          <cell r="Z211">
            <v>6</v>
          </cell>
          <cell r="AA211" t="str">
            <v>Q2</v>
          </cell>
          <cell r="AB211" t="str">
            <v>Yes</v>
          </cell>
          <cell r="AC211">
            <v>1.8</v>
          </cell>
          <cell r="AD211" t="str">
            <v xml:space="preserve"> 48/165 INTERNATIONAL RELATIONS</v>
          </cell>
          <cell r="AE211" t="str">
            <v>Q1</v>
          </cell>
          <cell r="AF211" t="str">
            <v>Yes</v>
          </cell>
          <cell r="AG211">
            <v>3.2</v>
          </cell>
          <cell r="AH211" t="str">
            <v>141 / 706 Political Science and International Relations, 280 / 821 Geography, Planning and Development</v>
          </cell>
          <cell r="AK211" t="str">
            <v>Frequency increase for 2010, previously, 4 PA.</v>
          </cell>
          <cell r="AS211" t="str">
            <v>www.tandfonline.com/CAJI</v>
          </cell>
        </row>
        <row r="212">
          <cell r="A212" t="str">
            <v>RALD</v>
          </cell>
          <cell r="B212" t="str">
            <v>Australian Journal of Learning Difficulties</v>
          </cell>
          <cell r="C212" t="str">
            <v>SSH</v>
          </cell>
          <cell r="D212" t="str">
            <v>Education</v>
          </cell>
          <cell r="I212" t="str">
            <v>Special Education</v>
          </cell>
          <cell r="J212" t="str">
            <v>Routledge</v>
          </cell>
          <cell r="K212" t="str">
            <v>1996, Volume 1/1</v>
          </cell>
          <cell r="L212">
            <v>1997</v>
          </cell>
          <cell r="M212">
            <v>202</v>
          </cell>
          <cell r="N212">
            <v>141</v>
          </cell>
          <cell r="O212">
            <v>411</v>
          </cell>
          <cell r="P212">
            <v>287</v>
          </cell>
          <cell r="Q212">
            <v>315</v>
          </cell>
          <cell r="R212">
            <v>221</v>
          </cell>
          <cell r="S212">
            <v>330</v>
          </cell>
          <cell r="T212">
            <v>231</v>
          </cell>
          <cell r="U212">
            <v>0</v>
          </cell>
          <cell r="V212">
            <v>0</v>
          </cell>
          <cell r="W212" t="str">
            <v>1940-4158</v>
          </cell>
          <cell r="X212" t="str">
            <v>1940-4166</v>
          </cell>
          <cell r="Y212">
            <v>30</v>
          </cell>
          <cell r="Z212">
            <v>2</v>
          </cell>
          <cell r="AA212" t="str">
            <v>Q3</v>
          </cell>
          <cell r="AB212" t="str">
            <v>Yes</v>
          </cell>
          <cell r="AC212">
            <v>0.9</v>
          </cell>
          <cell r="AD212" t="str">
            <v xml:space="preserve"> 46/62 EDUCATION, SPECIAL</v>
          </cell>
          <cell r="AE212" t="str">
            <v>Q3</v>
          </cell>
          <cell r="AF212" t="str">
            <v>Yes</v>
          </cell>
          <cell r="AG212">
            <v>1.8</v>
          </cell>
          <cell r="AH212" t="str">
            <v>221 / 310 Social Psychology, 248 / 360 Developmental and Educational Psychology, 849 / 1543 Education</v>
          </cell>
          <cell r="AK212" t="str">
            <v>NEW FOR 2008</v>
          </cell>
          <cell r="AS212" t="str">
            <v>www.tandfonline.com/RALD</v>
          </cell>
        </row>
        <row r="213">
          <cell r="A213" t="str">
            <v>CAJL</v>
          </cell>
          <cell r="B213" t="str">
            <v>Australian Journal of Linguistics</v>
          </cell>
          <cell r="C213" t="str">
            <v>SSH</v>
          </cell>
          <cell r="D213" t="str">
            <v>Arts &amp; Humanities</v>
          </cell>
          <cell r="I213" t="str">
            <v>Language &amp; Linguistics</v>
          </cell>
          <cell r="J213" t="str">
            <v>Routledge</v>
          </cell>
          <cell r="K213" t="str">
            <v>1981, Volume 1/1</v>
          </cell>
          <cell r="L213">
            <v>1997</v>
          </cell>
          <cell r="M213">
            <v>929</v>
          </cell>
          <cell r="N213">
            <v>650</v>
          </cell>
          <cell r="O213">
            <v>1538</v>
          </cell>
          <cell r="P213">
            <v>1077</v>
          </cell>
          <cell r="Q213">
            <v>1677</v>
          </cell>
          <cell r="R213">
            <v>1174</v>
          </cell>
          <cell r="S213">
            <v>1237</v>
          </cell>
          <cell r="T213">
            <v>866</v>
          </cell>
          <cell r="U213">
            <v>0</v>
          </cell>
          <cell r="V213">
            <v>0</v>
          </cell>
          <cell r="W213" t="str">
            <v>0726-8602</v>
          </cell>
          <cell r="X213" t="str">
            <v>1469-2996</v>
          </cell>
          <cell r="Y213">
            <v>45</v>
          </cell>
          <cell r="Z213">
            <v>4</v>
          </cell>
          <cell r="AA213" t="str">
            <v>Q4</v>
          </cell>
          <cell r="AB213" t="str">
            <v>Yes</v>
          </cell>
          <cell r="AC213">
            <v>0.4</v>
          </cell>
          <cell r="AD213" t="str">
            <v xml:space="preserve"> 226/297 LINGUISTICS</v>
          </cell>
          <cell r="AE213" t="str">
            <v>Q2</v>
          </cell>
          <cell r="AF213" t="str">
            <v>Yes</v>
          </cell>
          <cell r="AG213">
            <v>1.1000000000000001</v>
          </cell>
          <cell r="AH213" t="str">
            <v>316 / 1088 Language and Linguistics, 373 / 1167 Linguistics and Language</v>
          </cell>
          <cell r="AK213" t="str">
            <v>Frequency increase for 2010, previously 3pa</v>
          </cell>
          <cell r="AS213" t="str">
            <v>www.tandfonline.com/CAJL</v>
          </cell>
        </row>
        <row r="214">
          <cell r="A214" t="str">
            <v>RAMO</v>
          </cell>
          <cell r="B214" t="str">
            <v>Australian Journal of Maritime &amp; Ocean Affairs</v>
          </cell>
          <cell r="C214" t="str">
            <v>SSH</v>
          </cell>
          <cell r="D214" t="str">
            <v>Politics, International Relations &amp; Area Studies</v>
          </cell>
          <cell r="G214" t="str">
            <v>Marine Science</v>
          </cell>
          <cell r="I214" t="str">
            <v>International Relations</v>
          </cell>
          <cell r="J214" t="str">
            <v>Routledge</v>
          </cell>
          <cell r="L214">
            <v>1997</v>
          </cell>
          <cell r="M214">
            <v>525</v>
          </cell>
          <cell r="N214">
            <v>367</v>
          </cell>
          <cell r="O214">
            <v>843</v>
          </cell>
          <cell r="P214">
            <v>590</v>
          </cell>
          <cell r="Q214">
            <v>809</v>
          </cell>
          <cell r="R214">
            <v>567</v>
          </cell>
          <cell r="S214">
            <v>702</v>
          </cell>
          <cell r="T214">
            <v>491</v>
          </cell>
          <cell r="U214">
            <v>0</v>
          </cell>
          <cell r="V214">
            <v>0</v>
          </cell>
          <cell r="W214" t="str">
            <v>1836-6503</v>
          </cell>
          <cell r="X214" t="str">
            <v>2333-6498</v>
          </cell>
          <cell r="Y214">
            <v>17</v>
          </cell>
          <cell r="Z214">
            <v>4</v>
          </cell>
          <cell r="AA214" t="str">
            <v/>
          </cell>
          <cell r="AB214" t="str">
            <v>No</v>
          </cell>
          <cell r="AC214" t="str">
            <v/>
          </cell>
          <cell r="AD214" t="str">
            <v/>
          </cell>
          <cell r="AE214" t="str">
            <v>Q1</v>
          </cell>
          <cell r="AF214" t="str">
            <v>Yes</v>
          </cell>
          <cell r="AG214">
            <v>2.7</v>
          </cell>
          <cell r="AH214" t="str">
            <v>49 / 109 Safety Research, 52 / 105 Ocean Engineering, 80 / 141 Transportation, 148 / 261 Water Science and Technology, 177 / 706 Political Science and International Relations, 217 / 399 Management, Monitoring, Policy and Law</v>
          </cell>
          <cell r="AK214" t="str">
            <v>New for 2014</v>
          </cell>
          <cell r="AS214" t="str">
            <v>www.tandfonline.com/RAMO</v>
          </cell>
        </row>
        <row r="215">
          <cell r="A215" t="str">
            <v>TMEC</v>
          </cell>
          <cell r="B215" t="str">
            <v>Australian Journal of Mechanical Engineering</v>
          </cell>
          <cell r="C215" t="str">
            <v>S&amp;T</v>
          </cell>
          <cell r="D215" t="str">
            <v>Engineering, Computing &amp; Technology</v>
          </cell>
          <cell r="I215" t="str">
            <v>Mechanical Engineering</v>
          </cell>
          <cell r="J215" t="str">
            <v>T&amp;F Ltd</v>
          </cell>
          <cell r="K215" t="str">
            <v>2003, Volume 1</v>
          </cell>
          <cell r="L215" t="str">
            <v>2003, Volume 1</v>
          </cell>
          <cell r="M215">
            <v>700</v>
          </cell>
          <cell r="N215">
            <v>490</v>
          </cell>
          <cell r="O215">
            <v>1126</v>
          </cell>
          <cell r="P215">
            <v>788</v>
          </cell>
          <cell r="Q215">
            <v>1227</v>
          </cell>
          <cell r="R215">
            <v>859</v>
          </cell>
          <cell r="S215">
            <v>935</v>
          </cell>
          <cell r="T215">
            <v>654</v>
          </cell>
          <cell r="U215">
            <v>0</v>
          </cell>
          <cell r="V215">
            <v>0</v>
          </cell>
          <cell r="W215" t="str">
            <v>1448-4846</v>
          </cell>
          <cell r="X215" t="str">
            <v>2204-2253</v>
          </cell>
          <cell r="Y215">
            <v>23</v>
          </cell>
          <cell r="Z215">
            <v>5</v>
          </cell>
          <cell r="AA215" t="str">
            <v>Q3</v>
          </cell>
          <cell r="AB215" t="str">
            <v>Yes</v>
          </cell>
          <cell r="AC215">
            <v>1.3</v>
          </cell>
          <cell r="AD215" t="str">
            <v xml:space="preserve"> 129/180 ENGINEERING, MECHANICAL</v>
          </cell>
          <cell r="AE215" t="str">
            <v>Q2</v>
          </cell>
          <cell r="AF215" t="str">
            <v>Yes</v>
          </cell>
          <cell r="AG215">
            <v>3.7</v>
          </cell>
          <cell r="AH215" t="str">
            <v>271 / 672 Mechanical Engineering</v>
          </cell>
          <cell r="AK215" t="str">
            <v>New for 2015. Previously self published by Engineering Media.  Publishing half year 2015, 1 issue out of 3 for Vol 13.</v>
          </cell>
          <cell r="AS215" t="str">
            <v>www.tandfonline.com/TMEC</v>
          </cell>
        </row>
        <row r="216">
          <cell r="A216" t="str">
            <v>TMUL</v>
          </cell>
          <cell r="B216" t="str">
            <v>Australian Journal of Multi-disciplinary Engineering</v>
          </cell>
          <cell r="C216" t="str">
            <v>S&amp;T</v>
          </cell>
          <cell r="D216" t="str">
            <v>Engineering, Computing &amp; Technology</v>
          </cell>
          <cell r="I216" t="str">
            <v>General Engineering</v>
          </cell>
          <cell r="J216" t="str">
            <v>T&amp;F Ltd</v>
          </cell>
          <cell r="K216" t="str">
            <v>2003, Volume 1</v>
          </cell>
          <cell r="L216" t="str">
            <v>2003, Volume 1</v>
          </cell>
          <cell r="M216">
            <v>194</v>
          </cell>
          <cell r="N216">
            <v>136</v>
          </cell>
          <cell r="O216">
            <v>309</v>
          </cell>
          <cell r="P216">
            <v>216</v>
          </cell>
          <cell r="Q216">
            <v>339</v>
          </cell>
          <cell r="R216">
            <v>237</v>
          </cell>
          <cell r="S216">
            <v>257</v>
          </cell>
          <cell r="T216">
            <v>180</v>
          </cell>
          <cell r="U216">
            <v>0</v>
          </cell>
          <cell r="V216">
            <v>0</v>
          </cell>
          <cell r="W216" t="str">
            <v>1448-8388</v>
          </cell>
          <cell r="X216" t="str">
            <v>2204-2180</v>
          </cell>
          <cell r="Y216">
            <v>21</v>
          </cell>
          <cell r="Z216">
            <v>1</v>
          </cell>
          <cell r="AA216" t="str">
            <v/>
          </cell>
          <cell r="AB216" t="str">
            <v>No</v>
          </cell>
          <cell r="AC216" t="str">
            <v/>
          </cell>
          <cell r="AD216" t="str">
            <v/>
          </cell>
          <cell r="AE216" t="str">
            <v/>
          </cell>
          <cell r="AF216" t="str">
            <v>No</v>
          </cell>
          <cell r="AG216" t="str">
            <v/>
          </cell>
          <cell r="AH216" t="str">
            <v/>
          </cell>
          <cell r="AK216" t="str">
            <v>New for 2016. Previous publisher Engineering Media.</v>
          </cell>
          <cell r="AS216" t="str">
            <v>www.tandfonline.com/TMUL</v>
          </cell>
        </row>
        <row r="217">
          <cell r="A217" t="str">
            <v>CAJP</v>
          </cell>
          <cell r="B217" t="str">
            <v>Australian Journal of Political Science</v>
          </cell>
          <cell r="C217" t="str">
            <v>SSH</v>
          </cell>
          <cell r="D217" t="str">
            <v>Politics, International Relations &amp; Area Studies</v>
          </cell>
          <cell r="I217" t="str">
            <v>Politics &amp; International Relations</v>
          </cell>
          <cell r="J217" t="str">
            <v>Routledge</v>
          </cell>
          <cell r="K217" t="str">
            <v>1966, Volume 1/1</v>
          </cell>
          <cell r="L217" t="str">
            <v>1996, Volume 31/1</v>
          </cell>
          <cell r="M217">
            <v>1161</v>
          </cell>
          <cell r="N217">
            <v>813</v>
          </cell>
          <cell r="O217">
            <v>1924</v>
          </cell>
          <cell r="P217">
            <v>1347</v>
          </cell>
          <cell r="Q217">
            <v>2024</v>
          </cell>
          <cell r="R217">
            <v>1417</v>
          </cell>
          <cell r="S217">
            <v>1528</v>
          </cell>
          <cell r="T217">
            <v>1069</v>
          </cell>
          <cell r="U217">
            <v>0</v>
          </cell>
          <cell r="V217">
            <v>0</v>
          </cell>
          <cell r="W217" t="str">
            <v>1036-1146</v>
          </cell>
          <cell r="X217" t="str">
            <v>1363-030X</v>
          </cell>
          <cell r="Y217">
            <v>60</v>
          </cell>
          <cell r="Z217">
            <v>4</v>
          </cell>
          <cell r="AA217" t="str">
            <v>Q3</v>
          </cell>
          <cell r="AB217" t="str">
            <v>Yes</v>
          </cell>
          <cell r="AC217">
            <v>1.2</v>
          </cell>
          <cell r="AD217" t="str">
            <v xml:space="preserve"> 164/317 POLITICAL SCIENCE</v>
          </cell>
          <cell r="AE217" t="str">
            <v>Q2</v>
          </cell>
          <cell r="AF217" t="str">
            <v>Yes</v>
          </cell>
          <cell r="AG217">
            <v>2.1</v>
          </cell>
          <cell r="AH217" t="str">
            <v>522 / 1466 Sociology and Political Science</v>
          </cell>
          <cell r="AS217" t="str">
            <v>www.tandfonline.com/CAJP</v>
          </cell>
        </row>
        <row r="218">
          <cell r="A218" t="str">
            <v>RAUP</v>
          </cell>
          <cell r="B218" t="str">
            <v>Australian Journal of Psychology</v>
          </cell>
          <cell r="C218" t="str">
            <v>SSH</v>
          </cell>
          <cell r="D218" t="str">
            <v>Psychology</v>
          </cell>
          <cell r="J218" t="str">
            <v>T&amp;F Ltd</v>
          </cell>
          <cell r="M218" t="str">
            <v>OA</v>
          </cell>
          <cell r="N218" t="str">
            <v>OA</v>
          </cell>
          <cell r="O218" t="str">
            <v>OA</v>
          </cell>
          <cell r="P218" t="str">
            <v>OA</v>
          </cell>
          <cell r="Q218" t="str">
            <v>OA</v>
          </cell>
          <cell r="R218" t="str">
            <v>OA</v>
          </cell>
          <cell r="S218" t="str">
            <v>OA</v>
          </cell>
          <cell r="T218" t="str">
            <v>OA</v>
          </cell>
          <cell r="U218" t="str">
            <v>OA</v>
          </cell>
          <cell r="V218" t="str">
            <v>OA</v>
          </cell>
          <cell r="W218" t="str">
            <v>0004-9530</v>
          </cell>
          <cell r="X218" t="str">
            <v>1742-9536</v>
          </cell>
          <cell r="Y218" t="str">
            <v>OA</v>
          </cell>
          <cell r="Z218" t="str">
            <v>OA</v>
          </cell>
          <cell r="AA218" t="str">
            <v>Q1</v>
          </cell>
          <cell r="AB218" t="str">
            <v>Yes</v>
          </cell>
          <cell r="AC218">
            <v>3.6</v>
          </cell>
          <cell r="AD218" t="str">
            <v xml:space="preserve"> 27/218 PSYCHOLOGY, MULTIDISCIPLINARY</v>
          </cell>
          <cell r="AE218" t="str">
            <v>Q1</v>
          </cell>
          <cell r="AF218" t="str">
            <v>Yes</v>
          </cell>
          <cell r="AG218">
            <v>5.5</v>
          </cell>
          <cell r="AH218" t="str">
            <v>45 / 216 Psychology (all)</v>
          </cell>
          <cell r="AK218" t="str">
            <v>New for 2021. Converting to full OA for 2022.</v>
          </cell>
          <cell r="AO218" t="str">
            <v>X</v>
          </cell>
        </row>
        <row r="219">
          <cell r="A219" t="str">
            <v>TSEN</v>
          </cell>
          <cell r="B219" t="str">
            <v>Australian Journal of Structural Engineering</v>
          </cell>
          <cell r="C219" t="str">
            <v>S&amp;T</v>
          </cell>
          <cell r="D219" t="str">
            <v>Engineering, Computing &amp; Technology</v>
          </cell>
          <cell r="I219" t="str">
            <v>Civil Structural &amp; Geotechnical Engineering</v>
          </cell>
          <cell r="J219" t="str">
            <v>T&amp;F Ltd</v>
          </cell>
          <cell r="K219" t="str">
            <v>2002, Volume 1</v>
          </cell>
          <cell r="L219" t="str">
            <v>2002, Volume 1</v>
          </cell>
          <cell r="M219">
            <v>878</v>
          </cell>
          <cell r="N219">
            <v>614</v>
          </cell>
          <cell r="O219">
            <v>1406</v>
          </cell>
          <cell r="P219">
            <v>984</v>
          </cell>
          <cell r="Q219">
            <v>1537</v>
          </cell>
          <cell r="R219">
            <v>1076</v>
          </cell>
          <cell r="S219">
            <v>1172</v>
          </cell>
          <cell r="T219">
            <v>821</v>
          </cell>
          <cell r="U219">
            <v>0</v>
          </cell>
          <cell r="V219">
            <v>0</v>
          </cell>
          <cell r="W219" t="str">
            <v>1328-7982</v>
          </cell>
          <cell r="X219" t="str">
            <v>2204-2261</v>
          </cell>
          <cell r="Y219">
            <v>26</v>
          </cell>
          <cell r="Z219">
            <v>4</v>
          </cell>
          <cell r="AA219" t="str">
            <v>Q4</v>
          </cell>
          <cell r="AB219" t="str">
            <v>Yes</v>
          </cell>
          <cell r="AC219">
            <v>0.9</v>
          </cell>
          <cell r="AD219" t="str">
            <v xml:space="preserve"> 149/181 ENGINEERING, CIVIL</v>
          </cell>
          <cell r="AE219" t="str">
            <v>Q3</v>
          </cell>
          <cell r="AF219" t="str">
            <v>Yes</v>
          </cell>
          <cell r="AG219">
            <v>2.5</v>
          </cell>
          <cell r="AH219" t="str">
            <v>218 / 379 Civil and Structural Engineering, 233 / 398 Mechanics of Materials, 354 / 672 Mechanical Engineering</v>
          </cell>
          <cell r="AK219" t="str">
            <v>New for 2015. Previously self published by Engineering Media.  Publishing half year 2015, 1 issue out of 3 for Vol 16.</v>
          </cell>
          <cell r="AS219" t="str">
            <v>www.tandfonline.com/TSEN</v>
          </cell>
        </row>
        <row r="220">
          <cell r="A220" t="str">
            <v>TWAR</v>
          </cell>
          <cell r="B220" t="str">
            <v>Australian Journal of Water Resources</v>
          </cell>
          <cell r="C220" t="str">
            <v>S&amp;T</v>
          </cell>
          <cell r="D220" t="str">
            <v>Engineering, Computing &amp; Technology</v>
          </cell>
          <cell r="I220" t="str">
            <v>Civil Structural &amp; Geotechnical Engineering</v>
          </cell>
          <cell r="J220" t="str">
            <v>T&amp;F Ltd</v>
          </cell>
          <cell r="K220" t="str">
            <v>2002, Volume 1</v>
          </cell>
          <cell r="L220" t="str">
            <v>2002, Volume 1</v>
          </cell>
          <cell r="M220">
            <v>492</v>
          </cell>
          <cell r="N220">
            <v>344</v>
          </cell>
          <cell r="O220">
            <v>790</v>
          </cell>
          <cell r="P220">
            <v>553</v>
          </cell>
          <cell r="Q220">
            <v>861</v>
          </cell>
          <cell r="R220">
            <v>603</v>
          </cell>
          <cell r="S220">
            <v>657</v>
          </cell>
          <cell r="T220">
            <v>460</v>
          </cell>
          <cell r="U220">
            <v>0</v>
          </cell>
          <cell r="V220">
            <v>0</v>
          </cell>
          <cell r="W220" t="str">
            <v>1324-1583</v>
          </cell>
          <cell r="X220" t="str">
            <v>2204-227X</v>
          </cell>
          <cell r="Y220">
            <v>29</v>
          </cell>
          <cell r="Z220">
            <v>2</v>
          </cell>
          <cell r="AA220" t="str">
            <v>Q2</v>
          </cell>
          <cell r="AB220" t="str">
            <v>Yes</v>
          </cell>
          <cell r="AC220">
            <v>2.4</v>
          </cell>
          <cell r="AD220" t="str">
            <v xml:space="preserve"> 59/127 WATER RESOURCES</v>
          </cell>
          <cell r="AE220" t="str">
            <v>Q2</v>
          </cell>
          <cell r="AF220" t="str">
            <v>Yes</v>
          </cell>
          <cell r="AG220">
            <v>5.0999999999999996</v>
          </cell>
          <cell r="AH220" t="str">
            <v>75 / 261 Water Science and Technology</v>
          </cell>
          <cell r="AK220" t="str">
            <v>New for 2015. Previously self published by Engineers Media.  Publishing half year 1 issue out of 2 for Vol 19.</v>
          </cell>
          <cell r="AS220" t="str">
            <v>www.tandfonline.com/TWAR</v>
          </cell>
        </row>
        <row r="221">
          <cell r="A221" t="str">
            <v>RAPL</v>
          </cell>
          <cell r="B221" t="str">
            <v>Australian Planner</v>
          </cell>
          <cell r="C221" t="str">
            <v>SSH</v>
          </cell>
          <cell r="D221" t="str">
            <v>Geography, Planning, Urban &amp; Environment</v>
          </cell>
          <cell r="I221" t="str">
            <v>Planning &amp; Urban Studies</v>
          </cell>
          <cell r="J221" t="str">
            <v>Routledge</v>
          </cell>
          <cell r="K221" t="str">
            <v>1958-1961 Volume 1</v>
          </cell>
          <cell r="L221">
            <v>1997</v>
          </cell>
          <cell r="M221">
            <v>560</v>
          </cell>
          <cell r="N221">
            <v>392</v>
          </cell>
          <cell r="O221">
            <v>921</v>
          </cell>
          <cell r="P221">
            <v>645</v>
          </cell>
          <cell r="Q221">
            <v>834</v>
          </cell>
          <cell r="R221">
            <v>584</v>
          </cell>
          <cell r="S221">
            <v>735</v>
          </cell>
          <cell r="T221">
            <v>515</v>
          </cell>
          <cell r="U221">
            <v>0</v>
          </cell>
          <cell r="V221">
            <v>0</v>
          </cell>
          <cell r="W221" t="str">
            <v>0729-3682</v>
          </cell>
          <cell r="X221" t="str">
            <v>2150-6841</v>
          </cell>
          <cell r="Y221">
            <v>61</v>
          </cell>
          <cell r="Z221">
            <v>4</v>
          </cell>
          <cell r="AA221" t="str">
            <v/>
          </cell>
          <cell r="AB221" t="str">
            <v>Yes</v>
          </cell>
          <cell r="AC221" t="str">
            <v/>
          </cell>
          <cell r="AD221" t="str">
            <v/>
          </cell>
          <cell r="AE221" t="str">
            <v>Q2</v>
          </cell>
          <cell r="AF221" t="str">
            <v>Yes</v>
          </cell>
          <cell r="AG221">
            <v>2.4</v>
          </cell>
          <cell r="AH221" t="str">
            <v>100 / 279 Urban Studies, 360 / 821 Geography, Planning and Development</v>
          </cell>
          <cell r="AK221" t="str">
            <v xml:space="preserve">New title for 2010 Vol 47=2010. Previous publisher Planning Institute of Australia. Vol 56 is now the 2020 vol and vol 57 will be the 2021 vol. </v>
          </cell>
          <cell r="AS221" t="str">
            <v>www.tandfonline.com/RAPL</v>
          </cell>
        </row>
        <row r="222">
          <cell r="A222" t="str">
            <v>RAPY</v>
          </cell>
          <cell r="B222" t="str">
            <v>Australian Psychologist</v>
          </cell>
          <cell r="C222" t="str">
            <v>SSH</v>
          </cell>
          <cell r="D222" t="str">
            <v>Psychology</v>
          </cell>
          <cell r="J222" t="str">
            <v>T&amp;F Ltd</v>
          </cell>
          <cell r="M222">
            <v>496</v>
          </cell>
          <cell r="N222">
            <v>347</v>
          </cell>
          <cell r="O222">
            <v>817</v>
          </cell>
          <cell r="P222">
            <v>572</v>
          </cell>
          <cell r="Q222">
            <v>817</v>
          </cell>
          <cell r="R222">
            <v>572</v>
          </cell>
          <cell r="S222">
            <v>657</v>
          </cell>
          <cell r="T222">
            <v>460</v>
          </cell>
          <cell r="U222">
            <v>0</v>
          </cell>
          <cell r="V222">
            <v>0</v>
          </cell>
          <cell r="W222" t="str">
            <v>0005-0067</v>
          </cell>
          <cell r="X222" t="str">
            <v>1742-9544</v>
          </cell>
          <cell r="Y222">
            <v>60</v>
          </cell>
          <cell r="Z222">
            <v>6</v>
          </cell>
          <cell r="AA222" t="str">
            <v>Q2</v>
          </cell>
          <cell r="AB222" t="str">
            <v>Yes</v>
          </cell>
          <cell r="AC222">
            <v>2</v>
          </cell>
          <cell r="AD222" t="str">
            <v xml:space="preserve"> 88/218 PSYCHOLOGY, MULTIDISCIPLINARY</v>
          </cell>
          <cell r="AE222" t="str">
            <v>Q1</v>
          </cell>
          <cell r="AF222" t="str">
            <v>Yes</v>
          </cell>
          <cell r="AG222">
            <v>3.7</v>
          </cell>
          <cell r="AH222" t="str">
            <v>84 / 216 Psychology (all), 94 / 552 Arts and Humanities (miscellaneous)</v>
          </cell>
          <cell r="AI222" t="str">
            <v xml:space="preserve"> </v>
          </cell>
          <cell r="AK222" t="str">
            <v xml:space="preserve">New for 2021 </v>
          </cell>
        </row>
        <row r="223">
          <cell r="A223" t="str">
            <v>RASW</v>
          </cell>
          <cell r="B223" t="str">
            <v>Australian Social Work</v>
          </cell>
          <cell r="C223" t="str">
            <v>SSH</v>
          </cell>
          <cell r="D223" t="str">
            <v>Mental Health &amp; Social Care</v>
          </cell>
          <cell r="G223" t="str">
            <v>Social Work</v>
          </cell>
          <cell r="I223" t="str">
            <v>Social Work</v>
          </cell>
          <cell r="J223" t="str">
            <v>Routledge</v>
          </cell>
          <cell r="K223" t="str">
            <v>1948, Volume 2/4</v>
          </cell>
          <cell r="L223">
            <v>1997</v>
          </cell>
          <cell r="M223">
            <v>389</v>
          </cell>
          <cell r="N223">
            <v>272</v>
          </cell>
          <cell r="O223">
            <v>649</v>
          </cell>
          <cell r="P223">
            <v>454</v>
          </cell>
          <cell r="Q223">
            <v>764</v>
          </cell>
          <cell r="R223">
            <v>535</v>
          </cell>
          <cell r="S223">
            <v>517</v>
          </cell>
          <cell r="T223">
            <v>362</v>
          </cell>
          <cell r="U223">
            <v>0</v>
          </cell>
          <cell r="V223">
            <v>0</v>
          </cell>
          <cell r="W223" t="str">
            <v>0312-407X</v>
          </cell>
          <cell r="X223" t="str">
            <v>1447-0748</v>
          </cell>
          <cell r="Y223">
            <v>78</v>
          </cell>
          <cell r="Z223">
            <v>4</v>
          </cell>
          <cell r="AA223" t="str">
            <v>Q2</v>
          </cell>
          <cell r="AB223" t="str">
            <v>Yes</v>
          </cell>
          <cell r="AC223">
            <v>1.6</v>
          </cell>
          <cell r="AD223" t="str">
            <v xml:space="preserve"> 26/91 SOCIAL WORK</v>
          </cell>
          <cell r="AE223" t="str">
            <v>Q1</v>
          </cell>
          <cell r="AF223" t="str">
            <v>Yes</v>
          </cell>
          <cell r="AG223">
            <v>4.2</v>
          </cell>
          <cell r="AH223" t="str">
            <v>85 / 604 Social Sciences (miscellaneous), 101 / 371 Health (social science), 267 / 1466 Sociology and Political Science</v>
          </cell>
          <cell r="AK223" t="str">
            <v>New 2006</v>
          </cell>
          <cell r="AS223" t="str">
            <v>www.tandfonline.com/RASW</v>
          </cell>
        </row>
        <row r="224">
          <cell r="A224" t="str">
            <v>IAUT</v>
          </cell>
          <cell r="B224" t="str">
            <v>Autoimmunity</v>
          </cell>
          <cell r="C224" t="str">
            <v>Medical</v>
          </cell>
          <cell r="D224" t="str">
            <v>General Medicine &amp; Dentistry</v>
          </cell>
          <cell r="I224" t="str">
            <v>Immunology</v>
          </cell>
          <cell r="L224">
            <v>1997</v>
          </cell>
          <cell r="M224" t="str">
            <v>OA</v>
          </cell>
          <cell r="N224" t="str">
            <v>OA</v>
          </cell>
          <cell r="O224" t="str">
            <v>OA</v>
          </cell>
          <cell r="P224" t="str">
            <v>OA</v>
          </cell>
          <cell r="Q224" t="str">
            <v>OA</v>
          </cell>
          <cell r="R224" t="str">
            <v>OA</v>
          </cell>
          <cell r="S224" t="str">
            <v>OA</v>
          </cell>
          <cell r="T224" t="str">
            <v>OA</v>
          </cell>
          <cell r="U224" t="str">
            <v>OA</v>
          </cell>
          <cell r="V224" t="str">
            <v>OA</v>
          </cell>
          <cell r="W224" t="str">
            <v>0891-6934</v>
          </cell>
          <cell r="X224" t="str">
            <v xml:space="preserve">1607-842X </v>
          </cell>
          <cell r="Y224" t="str">
            <v>OA</v>
          </cell>
          <cell r="Z224" t="str">
            <v>OA</v>
          </cell>
          <cell r="AA224" t="str">
            <v>Q3</v>
          </cell>
          <cell r="AB224" t="str">
            <v>Yes</v>
          </cell>
          <cell r="AC224">
            <v>3.3</v>
          </cell>
          <cell r="AD224" t="str">
            <v xml:space="preserve"> 95/181 IMMUNOLOGY</v>
          </cell>
          <cell r="AE224" t="str">
            <v>Q2</v>
          </cell>
          <cell r="AF224" t="str">
            <v>Yes</v>
          </cell>
          <cell r="AG224">
            <v>5.7</v>
          </cell>
          <cell r="AH224" t="str">
            <v>106 / 233 Immunology and Allergy, 125 / 236 Immunology</v>
          </cell>
          <cell r="AK224" t="str">
            <v>Former IHC title, take on 2015. Converting to full OA for 2023.</v>
          </cell>
          <cell r="AN224">
            <v>2023</v>
          </cell>
          <cell r="AO224" t="str">
            <v>X</v>
          </cell>
          <cell r="AS224" t="str">
            <v>www.tandfonline.com/IAUT</v>
          </cell>
        </row>
        <row r="225">
          <cell r="A225" t="str">
            <v>TAUT</v>
          </cell>
          <cell r="B225" t="str">
            <v>Automatika</v>
          </cell>
          <cell r="C225" t="str">
            <v>S&amp;T</v>
          </cell>
          <cell r="J225" t="str">
            <v>T&amp;F Ltd</v>
          </cell>
          <cell r="M225" t="str">
            <v>OA</v>
          </cell>
          <cell r="N225" t="str">
            <v>OA</v>
          </cell>
          <cell r="O225" t="str">
            <v>OA</v>
          </cell>
          <cell r="P225" t="str">
            <v>OA</v>
          </cell>
          <cell r="Q225" t="str">
            <v>OA</v>
          </cell>
          <cell r="R225" t="str">
            <v>OA</v>
          </cell>
          <cell r="S225" t="str">
            <v>OA</v>
          </cell>
          <cell r="T225" t="str">
            <v>OA</v>
          </cell>
          <cell r="U225" t="str">
            <v>OA</v>
          </cell>
          <cell r="V225" t="str">
            <v>OA</v>
          </cell>
          <cell r="W225" t="str">
            <v>0005-1144</v>
          </cell>
          <cell r="X225" t="str">
            <v>1848-3380</v>
          </cell>
          <cell r="Y225" t="str">
            <v>OA</v>
          </cell>
          <cell r="Z225" t="str">
            <v>OA</v>
          </cell>
          <cell r="AA225" t="str">
            <v>Q3</v>
          </cell>
          <cell r="AB225" t="str">
            <v>Yes</v>
          </cell>
          <cell r="AC225">
            <v>1.7</v>
          </cell>
          <cell r="AD225" t="str">
            <v xml:space="preserve"> 54/84 AUTOMATION &amp; CONTROL SYSTEMS,  227/352 ENGINEERING, ELECTRICAL &amp; ELECTRONIC</v>
          </cell>
          <cell r="AE225" t="str">
            <v>Q2</v>
          </cell>
          <cell r="AF225" t="str">
            <v>Yes</v>
          </cell>
          <cell r="AG225">
            <v>4</v>
          </cell>
          <cell r="AH225" t="str">
            <v>83 / 232 Computer Science (all), 127 / 321 Control and Systems Engineering</v>
          </cell>
          <cell r="AK225" t="str">
            <v xml:space="preserve">New for 2017. Open Access title. Online only title. </v>
          </cell>
          <cell r="AO225" t="str">
            <v>X</v>
          </cell>
          <cell r="AS225" t="str">
            <v>www.tandfonline.com/TAUT</v>
          </cell>
        </row>
        <row r="226">
          <cell r="A226" t="str">
            <v>KAUP</v>
          </cell>
          <cell r="B226" t="str">
            <v>Autophagy</v>
          </cell>
          <cell r="C226" t="str">
            <v>S&amp;T</v>
          </cell>
          <cell r="D226" t="str">
            <v>Biological, Earth &amp; Environmental Food Science</v>
          </cell>
          <cell r="J226" t="str">
            <v>T&amp;F Ltd</v>
          </cell>
          <cell r="K226" t="str">
            <v>2005, Volume 1</v>
          </cell>
          <cell r="L226" t="str">
            <v>2005, Volume 1</v>
          </cell>
          <cell r="M226">
            <v>4024</v>
          </cell>
          <cell r="N226">
            <v>2817</v>
          </cell>
          <cell r="O226">
            <v>6440</v>
          </cell>
          <cell r="P226">
            <v>4508</v>
          </cell>
          <cell r="S226">
            <v>5369</v>
          </cell>
          <cell r="T226">
            <v>3758</v>
          </cell>
          <cell r="U226">
            <v>0</v>
          </cell>
          <cell r="V226">
            <v>0</v>
          </cell>
          <cell r="W226" t="str">
            <v>1554-8627</v>
          </cell>
          <cell r="X226" t="str">
            <v>1554-8635</v>
          </cell>
          <cell r="Y226">
            <v>21</v>
          </cell>
          <cell r="Z226">
            <v>12</v>
          </cell>
          <cell r="AA226" t="str">
            <v>Q1</v>
          </cell>
          <cell r="AB226" t="str">
            <v>Yes</v>
          </cell>
          <cell r="AC226">
            <v>14.6</v>
          </cell>
          <cell r="AD226" t="str">
            <v xml:space="preserve"> 13/205 CELL BIOLOGY</v>
          </cell>
          <cell r="AE226" t="str">
            <v>Q1</v>
          </cell>
          <cell r="AF226" t="str">
            <v>Yes</v>
          </cell>
          <cell r="AG226">
            <v>21.3</v>
          </cell>
          <cell r="AH226" t="str">
            <v>18 / 410 Molecular Biology, 19 / 285 Cell Biology</v>
          </cell>
          <cell r="AK226" t="str">
            <v>New title for 2014. Previous publisher Landes Bioscience. Former title name: Sar.</v>
          </cell>
          <cell r="AS226" t="str">
            <v>www.tandfonline.com/KAUP</v>
          </cell>
        </row>
        <row r="227">
          <cell r="A227" t="str">
            <v>KAUO</v>
          </cell>
          <cell r="B227" t="str">
            <v>Autophagy Reports</v>
          </cell>
          <cell r="C227" t="str">
            <v>Medical</v>
          </cell>
          <cell r="D227" t="str">
            <v>Biological, Earth &amp; Environmental Food Science</v>
          </cell>
          <cell r="M227" t="str">
            <v>OA</v>
          </cell>
          <cell r="N227" t="str">
            <v>OA</v>
          </cell>
          <cell r="O227" t="str">
            <v>OA</v>
          </cell>
          <cell r="P227" t="str">
            <v>OA</v>
          </cell>
          <cell r="Q227" t="str">
            <v>OA</v>
          </cell>
          <cell r="R227" t="str">
            <v>OA</v>
          </cell>
          <cell r="S227" t="str">
            <v>OA</v>
          </cell>
          <cell r="T227" t="str">
            <v>OA</v>
          </cell>
          <cell r="U227" t="str">
            <v>OA</v>
          </cell>
          <cell r="V227" t="str">
            <v>OA</v>
          </cell>
          <cell r="W227" t="str">
            <v>Online only</v>
          </cell>
          <cell r="X227" t="str">
            <v>2769-4127</v>
          </cell>
          <cell r="Y227" t="str">
            <v>OA</v>
          </cell>
          <cell r="Z227" t="str">
            <v>OA</v>
          </cell>
          <cell r="AA227" t="str">
            <v/>
          </cell>
          <cell r="AB227" t="str">
            <v>No</v>
          </cell>
          <cell r="AC227" t="str">
            <v/>
          </cell>
          <cell r="AD227" t="str">
            <v/>
          </cell>
          <cell r="AE227" t="str">
            <v/>
          </cell>
          <cell r="AF227" t="str">
            <v>No</v>
          </cell>
          <cell r="AG227" t="str">
            <v/>
          </cell>
          <cell r="AH227" t="str">
            <v/>
          </cell>
          <cell r="AK227" t="str">
            <v>New for 2022. Full OA</v>
          </cell>
          <cell r="AO227" t="str">
            <v>X</v>
          </cell>
        </row>
        <row r="228">
          <cell r="A228" t="str">
            <v>CAVP</v>
          </cell>
          <cell r="B228" t="str">
            <v>Avian Pathology</v>
          </cell>
          <cell r="C228" t="str">
            <v>S&amp;T</v>
          </cell>
          <cell r="D228" t="str">
            <v>Biological, Earth &amp; Environmental Food Science</v>
          </cell>
          <cell r="I228" t="str">
            <v>Animal Science &amp; Zoology</v>
          </cell>
          <cell r="J228" t="str">
            <v>T&amp;F</v>
          </cell>
          <cell r="K228" t="str">
            <v>1972, Volume 1/1</v>
          </cell>
          <cell r="L228" t="str">
            <v>1972, Volume 1/1</v>
          </cell>
          <cell r="M228">
            <v>1024</v>
          </cell>
          <cell r="N228">
            <v>717</v>
          </cell>
          <cell r="O228">
            <v>1717</v>
          </cell>
          <cell r="P228">
            <v>1202</v>
          </cell>
          <cell r="S228">
            <v>1373</v>
          </cell>
          <cell r="T228">
            <v>961</v>
          </cell>
          <cell r="U228">
            <v>0</v>
          </cell>
          <cell r="V228">
            <v>0</v>
          </cell>
          <cell r="W228" t="str">
            <v>0307-9457</v>
          </cell>
          <cell r="X228" t="str">
            <v>1465-3338</v>
          </cell>
          <cell r="Y228">
            <v>54</v>
          </cell>
          <cell r="Z228">
            <v>6</v>
          </cell>
          <cell r="AA228" t="str">
            <v>Q1</v>
          </cell>
          <cell r="AB228" t="str">
            <v>Yes</v>
          </cell>
          <cell r="AC228">
            <v>2.5</v>
          </cell>
          <cell r="AD228" t="str">
            <v xml:space="preserve"> 23/167 VETERINARY SCIENCES</v>
          </cell>
          <cell r="AE228" t="str">
            <v>Q1</v>
          </cell>
          <cell r="AF228" t="str">
            <v>Yes</v>
          </cell>
          <cell r="AG228">
            <v>4.5</v>
          </cell>
          <cell r="AH228" t="str">
            <v>12 / 39 Food Animals, 22 / 61 Immunology and Microbiology (all), 83 / 490 Animal Science and Zoology</v>
          </cell>
          <cell r="AS228" t="str">
            <v>www.tandfonline.com/CAVP</v>
          </cell>
        </row>
        <row r="229">
          <cell r="A229" t="str">
            <v>RAZA</v>
          </cell>
          <cell r="B229" t="str">
            <v>Azania:Archaeological Research in Africa</v>
          </cell>
          <cell r="C229" t="str">
            <v>SSH</v>
          </cell>
          <cell r="D229" t="str">
            <v>Anthropology, Archaeology and Heritage</v>
          </cell>
          <cell r="J229" t="str">
            <v>Routledge</v>
          </cell>
          <cell r="K229" t="str">
            <v>1966, Volume 1/1</v>
          </cell>
          <cell r="L229">
            <v>1997</v>
          </cell>
          <cell r="M229">
            <v>422</v>
          </cell>
          <cell r="N229">
            <v>295</v>
          </cell>
          <cell r="O229">
            <v>844</v>
          </cell>
          <cell r="P229">
            <v>591</v>
          </cell>
          <cell r="S229">
            <v>672</v>
          </cell>
          <cell r="T229">
            <v>471</v>
          </cell>
          <cell r="U229">
            <v>0</v>
          </cell>
          <cell r="V229">
            <v>0</v>
          </cell>
          <cell r="W229" t="str">
            <v>0067-270X</v>
          </cell>
          <cell r="X229" t="str">
            <v>1945-5534</v>
          </cell>
          <cell r="Y229">
            <v>60</v>
          </cell>
          <cell r="Z229">
            <v>4</v>
          </cell>
          <cell r="AA229" t="str">
            <v/>
          </cell>
          <cell r="AB229" t="str">
            <v>Yes</v>
          </cell>
          <cell r="AC229">
            <v>1.1000000000000001</v>
          </cell>
          <cell r="AD229" t="str">
            <v/>
          </cell>
          <cell r="AE229" t="str">
            <v>Q1</v>
          </cell>
          <cell r="AF229" t="str">
            <v>Yes</v>
          </cell>
          <cell r="AG229">
            <v>2.4</v>
          </cell>
          <cell r="AH229" t="str">
            <v>48 / 413 Archeology (arts and humanities), 48 / 354 Archeology</v>
          </cell>
          <cell r="AK229" t="str">
            <v>New 2009 - Previously published by the British Institute in Eastern Africa. Frequency increase for 2012 from 3 to 4 issues</v>
          </cell>
          <cell r="AS229" t="str">
            <v>www.tandfonline.com/RAZA</v>
          </cell>
        </row>
        <row r="230">
          <cell r="A230" t="str">
            <v>RBEC</v>
          </cell>
          <cell r="B230" t="str">
            <v>Baltic Journal of Economics</v>
          </cell>
          <cell r="C230" t="str">
            <v>SSH</v>
          </cell>
          <cell r="D230" t="str">
            <v>Business Management &amp; Economics</v>
          </cell>
          <cell r="J230" t="str">
            <v>Routledge</v>
          </cell>
          <cell r="M230" t="str">
            <v>OA</v>
          </cell>
          <cell r="N230" t="str">
            <v>OA</v>
          </cell>
          <cell r="O230" t="str">
            <v>OA</v>
          </cell>
          <cell r="P230" t="str">
            <v>OA</v>
          </cell>
          <cell r="Q230" t="str">
            <v>OA</v>
          </cell>
          <cell r="R230" t="str">
            <v>OA</v>
          </cell>
          <cell r="S230" t="str">
            <v>OA</v>
          </cell>
          <cell r="T230" t="str">
            <v>OA</v>
          </cell>
          <cell r="U230" t="str">
            <v>OA</v>
          </cell>
          <cell r="V230" t="str">
            <v>OA</v>
          </cell>
          <cell r="W230" t="str">
            <v>1406-099X</v>
          </cell>
          <cell r="X230" t="str">
            <v>2334-4385</v>
          </cell>
          <cell r="Y230" t="str">
            <v>OA</v>
          </cell>
          <cell r="Z230" t="str">
            <v>OA</v>
          </cell>
          <cell r="AA230" t="str">
            <v>Q3</v>
          </cell>
          <cell r="AB230" t="str">
            <v>Yes</v>
          </cell>
          <cell r="AC230">
            <v>1.2</v>
          </cell>
          <cell r="AD230" t="str">
            <v xml:space="preserve"> 341/597 ECONOMICS</v>
          </cell>
          <cell r="AE230" t="str">
            <v>Q2</v>
          </cell>
          <cell r="AF230" t="str">
            <v>Yes</v>
          </cell>
          <cell r="AG230">
            <v>2.2000000000000002</v>
          </cell>
          <cell r="AH230" t="str">
            <v>105 / 288 Economics, Econometrics and Finance (all), 211 / 706 Political Science and International Relations</v>
          </cell>
          <cell r="AK230" t="str">
            <v>New 2014. Previously self published by the  Baltic International Centre for Economic Policy (BICEPS). Open Access Title.</v>
          </cell>
          <cell r="AO230" t="str">
            <v>X</v>
          </cell>
          <cell r="AS230" t="str">
            <v>www.tandfonline.com/RBEC</v>
          </cell>
        </row>
        <row r="231">
          <cell r="A231" t="str">
            <v>YBAQ</v>
          </cell>
          <cell r="B231" t="str">
            <v>Baptist Quarterly</v>
          </cell>
          <cell r="C231" t="str">
            <v>SSH</v>
          </cell>
          <cell r="D231" t="str">
            <v>Arts &amp; Humanities</v>
          </cell>
          <cell r="G231" t="str">
            <v>Religion, Philosophy and Theology</v>
          </cell>
          <cell r="L231">
            <v>1997</v>
          </cell>
          <cell r="M231">
            <v>219</v>
          </cell>
          <cell r="N231">
            <v>154</v>
          </cell>
          <cell r="O231">
            <v>359</v>
          </cell>
          <cell r="P231">
            <v>251</v>
          </cell>
          <cell r="S231">
            <v>310</v>
          </cell>
          <cell r="T231">
            <v>217</v>
          </cell>
          <cell r="U231">
            <v>0</v>
          </cell>
          <cell r="V231">
            <v>0</v>
          </cell>
          <cell r="W231" t="str">
            <v>0005-576X</v>
          </cell>
          <cell r="X231" t="str">
            <v>2056-7731</v>
          </cell>
          <cell r="Y231">
            <v>56</v>
          </cell>
          <cell r="Z231">
            <v>4</v>
          </cell>
          <cell r="AA231" t="str">
            <v/>
          </cell>
          <cell r="AB231" t="str">
            <v>No</v>
          </cell>
          <cell r="AC231" t="str">
            <v/>
          </cell>
          <cell r="AD231" t="str">
            <v/>
          </cell>
          <cell r="AE231" t="str">
            <v>Q4</v>
          </cell>
          <cell r="AF231" t="str">
            <v>Yes</v>
          </cell>
          <cell r="AG231">
            <v>0</v>
          </cell>
          <cell r="AH231" t="str">
            <v>623 / 644 Religious Studies, 1698 / 1760 History</v>
          </cell>
          <cell r="AK231" t="str">
            <v>New for 2016. Previous publisher Maney Publishing.</v>
          </cell>
          <cell r="AS231" t="str">
            <v>www.tandfonline.com/YBAQ</v>
          </cell>
        </row>
        <row r="232">
          <cell r="A232" t="str">
            <v>HBAS</v>
          </cell>
          <cell r="B232" t="str">
            <v>Basic and Applied Social Psychology</v>
          </cell>
          <cell r="C232" t="str">
            <v>SSH</v>
          </cell>
          <cell r="D232" t="str">
            <v>Psychology</v>
          </cell>
          <cell r="J232" t="str">
            <v>T&amp;F Informa US</v>
          </cell>
          <cell r="K232" t="str">
            <v>1980, Volume 1/1</v>
          </cell>
          <cell r="L232">
            <v>1997</v>
          </cell>
          <cell r="M232">
            <v>1327</v>
          </cell>
          <cell r="N232">
            <v>929</v>
          </cell>
          <cell r="O232">
            <v>2231</v>
          </cell>
          <cell r="P232">
            <v>1562</v>
          </cell>
          <cell r="S232">
            <v>1772</v>
          </cell>
          <cell r="T232">
            <v>1240</v>
          </cell>
          <cell r="U232">
            <v>0</v>
          </cell>
          <cell r="V232">
            <v>0</v>
          </cell>
          <cell r="W232" t="str">
            <v>0197-3533</v>
          </cell>
          <cell r="X232" t="str">
            <v>1532-4834</v>
          </cell>
          <cell r="Y232">
            <v>47</v>
          </cell>
          <cell r="Z232">
            <v>6</v>
          </cell>
          <cell r="AA232" t="str">
            <v>Q2</v>
          </cell>
          <cell r="AB232" t="str">
            <v>Yes</v>
          </cell>
          <cell r="AC232">
            <v>2.5</v>
          </cell>
          <cell r="AD232" t="str">
            <v xml:space="preserve"> 32/76 PSYCHOLOGY, SOCIAL</v>
          </cell>
          <cell r="AE232" t="str">
            <v>Q2</v>
          </cell>
          <cell r="AF232" t="str">
            <v>Yes</v>
          </cell>
          <cell r="AG232">
            <v>4.5</v>
          </cell>
          <cell r="AH232" t="str">
            <v>96 / 310 Social Psychology, 100 / 249 Applied Psychology</v>
          </cell>
          <cell r="AK232" t="str">
            <v xml:space="preserve">Frequency increase for 2012  from 4 issues to 6 issues pa </v>
          </cell>
          <cell r="AS232" t="str">
            <v>www.tandfonline.com/HBAS</v>
          </cell>
        </row>
        <row r="233">
          <cell r="A233" t="str">
            <v>UBMC</v>
          </cell>
          <cell r="B233" t="str">
            <v>Baylor University Medical Central Proceedings</v>
          </cell>
          <cell r="C233" t="str">
            <v>Medical</v>
          </cell>
          <cell r="D233" t="str">
            <v>General Medicine &amp; Dentistry</v>
          </cell>
          <cell r="I233" t="str">
            <v>General Medicine</v>
          </cell>
          <cell r="J233" t="str">
            <v>T&amp;F Ltd</v>
          </cell>
          <cell r="L233">
            <v>1997</v>
          </cell>
          <cell r="M233">
            <v>157</v>
          </cell>
          <cell r="N233">
            <v>110</v>
          </cell>
          <cell r="O233">
            <v>253</v>
          </cell>
          <cell r="P233">
            <v>177</v>
          </cell>
          <cell r="S233">
            <v>209</v>
          </cell>
          <cell r="T233">
            <v>146</v>
          </cell>
          <cell r="U233">
            <v>0</v>
          </cell>
          <cell r="V233">
            <v>0</v>
          </cell>
          <cell r="W233" t="str">
            <v>0899-8280</v>
          </cell>
          <cell r="X233" t="str">
            <v>1525-3252</v>
          </cell>
          <cell r="Y233">
            <v>38</v>
          </cell>
          <cell r="Z233">
            <v>6</v>
          </cell>
          <cell r="AA233" t="str">
            <v/>
          </cell>
          <cell r="AB233" t="str">
            <v>No</v>
          </cell>
          <cell r="AC233" t="str">
            <v/>
          </cell>
          <cell r="AD233" t="str">
            <v/>
          </cell>
          <cell r="AE233" t="str">
            <v>Q2</v>
          </cell>
          <cell r="AF233" t="str">
            <v>Yes</v>
          </cell>
          <cell r="AG233">
            <v>1.3</v>
          </cell>
          <cell r="AH233" t="str">
            <v>304 / 636 Medicine (all)</v>
          </cell>
          <cell r="AK233" t="str">
            <v>New for 2018. Previous publisher Allen Press</v>
          </cell>
        </row>
        <row r="234">
          <cell r="A234" t="str">
            <v>TBEE</v>
          </cell>
          <cell r="B234" t="str">
            <v>Bee World</v>
          </cell>
          <cell r="C234" t="str">
            <v>S&amp;T</v>
          </cell>
          <cell r="D234" t="str">
            <v>Biological, Earth &amp; Environmental Food Science</v>
          </cell>
          <cell r="I234" t="str">
            <v>Entomology</v>
          </cell>
          <cell r="J234" t="str">
            <v>T&amp;F Ltd</v>
          </cell>
          <cell r="L234">
            <v>1997</v>
          </cell>
          <cell r="M234">
            <v>214</v>
          </cell>
          <cell r="N234">
            <v>150</v>
          </cell>
          <cell r="O234">
            <v>343</v>
          </cell>
          <cell r="P234">
            <v>240</v>
          </cell>
          <cell r="S234">
            <v>290</v>
          </cell>
          <cell r="T234">
            <v>203</v>
          </cell>
          <cell r="U234">
            <v>0</v>
          </cell>
          <cell r="V234">
            <v>0</v>
          </cell>
          <cell r="W234" t="str">
            <v>0005-772X</v>
          </cell>
          <cell r="X234" t="str">
            <v>2376-7618</v>
          </cell>
          <cell r="Y234">
            <v>102</v>
          </cell>
          <cell r="Z234">
            <v>4</v>
          </cell>
          <cell r="AA234" t="str">
            <v/>
          </cell>
          <cell r="AB234" t="str">
            <v>No</v>
          </cell>
          <cell r="AC234" t="str">
            <v/>
          </cell>
          <cell r="AD234" t="str">
            <v/>
          </cell>
          <cell r="AE234" t="str">
            <v/>
          </cell>
          <cell r="AF234" t="str">
            <v>Yes - coverage years not current</v>
          </cell>
          <cell r="AG234" t="str">
            <v/>
          </cell>
          <cell r="AH234" t="str">
            <v/>
          </cell>
          <cell r="AK234" t="str">
            <v>New for 2015. Previously self published by the International Bee Research Association.</v>
          </cell>
          <cell r="AS234" t="str">
            <v>www.tandfonline.com/TBEE</v>
          </cell>
        </row>
        <row r="235">
          <cell r="A235" t="str">
            <v>VBMD</v>
          </cell>
          <cell r="B235" t="str">
            <v>Behavioral Medicine</v>
          </cell>
          <cell r="C235" t="str">
            <v>Medical</v>
          </cell>
          <cell r="D235" t="str">
            <v>Allied &amp; Public Health</v>
          </cell>
          <cell r="K235" t="str">
            <v>1975, Volume 1/1</v>
          </cell>
          <cell r="L235">
            <v>1997</v>
          </cell>
          <cell r="M235" t="str">
            <v>Online only</v>
          </cell>
          <cell r="N235">
            <v>485</v>
          </cell>
          <cell r="O235" t="str">
            <v>online only</v>
          </cell>
          <cell r="P235">
            <v>804</v>
          </cell>
          <cell r="S235" t="str">
            <v>online only</v>
          </cell>
          <cell r="T235">
            <v>643</v>
          </cell>
          <cell r="U235" t="str">
            <v xml:space="preserve"> </v>
          </cell>
          <cell r="V235" t="str">
            <v xml:space="preserve"> </v>
          </cell>
          <cell r="W235" t="str">
            <v>0896-4289</v>
          </cell>
          <cell r="X235" t="str">
            <v>1940-4026</v>
          </cell>
          <cell r="Y235">
            <v>51</v>
          </cell>
          <cell r="Z235">
            <v>4</v>
          </cell>
          <cell r="AA235" t="str">
            <v>Q3</v>
          </cell>
          <cell r="AB235" t="str">
            <v>Yes</v>
          </cell>
          <cell r="AC235">
            <v>2</v>
          </cell>
          <cell r="AD235" t="str">
            <v xml:space="preserve"> 31/55 BEHAVIORAL SCIENCES,  157/276 PSYCHIATRY</v>
          </cell>
          <cell r="AE235" t="str">
            <v>Q2</v>
          </cell>
          <cell r="AF235" t="str">
            <v>Yes</v>
          </cell>
          <cell r="AG235">
            <v>5.3</v>
          </cell>
          <cell r="AH235" t="str">
            <v>83 / 249 Applied Psychology, 182 / 567 Psychiatry and Mental Health</v>
          </cell>
          <cell r="AK235" t="str">
            <v>New 2010 Heldref. Online only from 2024.</v>
          </cell>
          <cell r="AS235" t="str">
            <v>www.tandfonline.com/VBMD</v>
          </cell>
        </row>
        <row r="236">
          <cell r="A236" t="str">
            <v>RIRT</v>
          </cell>
          <cell r="B236" t="str">
            <v>Behavioral Sciences of Terrorism and Political Aggression</v>
          </cell>
          <cell r="C236" t="str">
            <v>SSH</v>
          </cell>
          <cell r="D236" t="str">
            <v>Psychology</v>
          </cell>
          <cell r="I236" t="str">
            <v>Social Psychology</v>
          </cell>
          <cell r="J236" t="str">
            <v>Routledge</v>
          </cell>
          <cell r="K236" t="str">
            <v>2009, Volume 1/1</v>
          </cell>
          <cell r="L236" t="str">
            <v>2009, Volume 1/1</v>
          </cell>
          <cell r="M236">
            <v>770</v>
          </cell>
          <cell r="N236">
            <v>539</v>
          </cell>
          <cell r="O236">
            <v>1542</v>
          </cell>
          <cell r="P236">
            <v>1079</v>
          </cell>
          <cell r="S236">
            <v>1159</v>
          </cell>
          <cell r="T236">
            <v>811</v>
          </cell>
          <cell r="U236">
            <v>0</v>
          </cell>
          <cell r="V236">
            <v>0</v>
          </cell>
          <cell r="W236" t="str">
            <v>1943-4472</v>
          </cell>
          <cell r="X236" t="str">
            <v>1943-4480</v>
          </cell>
          <cell r="Y236">
            <v>17</v>
          </cell>
          <cell r="Z236">
            <v>4</v>
          </cell>
          <cell r="AA236" t="str">
            <v>Q2</v>
          </cell>
          <cell r="AB236" t="str">
            <v>Yes</v>
          </cell>
          <cell r="AC236">
            <v>1.3</v>
          </cell>
          <cell r="AD236" t="str">
            <v xml:space="preserve"> 153/317 POLITICAL SCIENCE</v>
          </cell>
          <cell r="AE236" t="str">
            <v>Q1</v>
          </cell>
          <cell r="AF236" t="str">
            <v>Yes</v>
          </cell>
          <cell r="AG236">
            <v>4.8</v>
          </cell>
          <cell r="AH236" t="str">
            <v>68 / 706 Political Science and International Relations, 87 / 310 Social Psychology, 205 / 1466 Sociology and Political Science</v>
          </cell>
          <cell r="AK236" t="str">
            <v>New 2009. Title change for 2009 formerly Interdisciplinary Research on Terrorism and Political Violence</v>
          </cell>
          <cell r="AS236" t="str">
            <v>www.tandfonline.com/RIRT</v>
          </cell>
        </row>
        <row r="237">
          <cell r="A237" t="str">
            <v>HBSM</v>
          </cell>
          <cell r="B237" t="str">
            <v>Behavioral Sleep Medicine</v>
          </cell>
          <cell r="C237" t="str">
            <v>Medical</v>
          </cell>
          <cell r="D237" t="str">
            <v>General Medicine &amp; Dentistry</v>
          </cell>
          <cell r="I237" t="str">
            <v>Behavioral Medicine</v>
          </cell>
          <cell r="J237" t="str">
            <v>T&amp;F Ltd</v>
          </cell>
          <cell r="K237" t="str">
            <v>2003, Volume 1/1</v>
          </cell>
          <cell r="L237" t="str">
            <v>2003, Volume 1/1</v>
          </cell>
          <cell r="M237">
            <v>1284</v>
          </cell>
          <cell r="N237">
            <v>899</v>
          </cell>
          <cell r="O237">
            <v>2144</v>
          </cell>
          <cell r="P237">
            <v>1501</v>
          </cell>
          <cell r="S237">
            <v>1705</v>
          </cell>
          <cell r="T237">
            <v>1193</v>
          </cell>
          <cell r="U237">
            <v>0</v>
          </cell>
          <cell r="V237">
            <v>0</v>
          </cell>
          <cell r="W237" t="str">
            <v>1540-2002</v>
          </cell>
          <cell r="X237" t="str">
            <v>1540-2010</v>
          </cell>
          <cell r="Y237">
            <v>23</v>
          </cell>
          <cell r="Z237">
            <v>6</v>
          </cell>
          <cell r="AA237" t="str">
            <v>Q3</v>
          </cell>
          <cell r="AB237" t="str">
            <v>Yes</v>
          </cell>
          <cell r="AC237">
            <v>2.2000000000000002</v>
          </cell>
          <cell r="AD237" t="str">
            <v xml:space="preserve"> 141/276 PSYCHIATRY,  155/277 CLINICAL NEUROLOGY</v>
          </cell>
          <cell r="AE237" t="str">
            <v>Q1</v>
          </cell>
          <cell r="AF237" t="str">
            <v>Yes</v>
          </cell>
          <cell r="AG237">
            <v>7.2</v>
          </cell>
          <cell r="AH237" t="str">
            <v>5 / 49 Neuroscience (miscellaneous), 7 / 97 Psychology (miscellaneous), 62 / 398 Medicine (miscellaneous), 78 / 400 Neurology (clinical)</v>
          </cell>
          <cell r="AK237" t="str">
            <v>Frequency increase from 4 to 5 for 2013.</v>
          </cell>
          <cell r="AS237" t="str">
            <v>www.tandfonline.com/HBSM</v>
          </cell>
        </row>
        <row r="238">
          <cell r="A238" t="str">
            <v>TBIT</v>
          </cell>
          <cell r="B238" t="str">
            <v>Behaviour &amp; Information Technology</v>
          </cell>
          <cell r="C238" t="str">
            <v>S&amp;T</v>
          </cell>
          <cell r="D238" t="str">
            <v>Engineering, Computing &amp; Technology</v>
          </cell>
          <cell r="I238" t="str">
            <v>Human Factors &amp; Ergonomics</v>
          </cell>
          <cell r="J238" t="str">
            <v>T&amp;F</v>
          </cell>
          <cell r="K238" t="str">
            <v>1982, Volume 1/1</v>
          </cell>
          <cell r="L238" t="str">
            <v>1996, Volume 15/1</v>
          </cell>
          <cell r="M238">
            <v>4104</v>
          </cell>
          <cell r="N238">
            <v>2873</v>
          </cell>
          <cell r="O238">
            <v>6814</v>
          </cell>
          <cell r="P238">
            <v>4770</v>
          </cell>
          <cell r="S238">
            <v>5433</v>
          </cell>
          <cell r="T238">
            <v>3803</v>
          </cell>
          <cell r="U238">
            <v>0</v>
          </cell>
          <cell r="V238">
            <v>0</v>
          </cell>
          <cell r="W238" t="str">
            <v>0144-929X</v>
          </cell>
          <cell r="X238" t="str">
            <v>1362-3001</v>
          </cell>
          <cell r="Y238">
            <v>44</v>
          </cell>
          <cell r="Z238">
            <v>20</v>
          </cell>
          <cell r="AA238" t="str">
            <v>Q2</v>
          </cell>
          <cell r="AB238" t="str">
            <v>Yes</v>
          </cell>
          <cell r="AC238">
            <v>2.9</v>
          </cell>
          <cell r="AD238" t="str">
            <v xml:space="preserve"> 7/24 ERGONOMICS,  11/32 COMPUTER SCIENCE, CYBERNETICS</v>
          </cell>
          <cell r="AE238" t="str">
            <v>Q1</v>
          </cell>
          <cell r="AF238" t="str">
            <v>Yes</v>
          </cell>
          <cell r="AG238">
            <v>7.7</v>
          </cell>
          <cell r="AH238" t="str">
            <v>13 / 275 Social Sciences (all), 25 / 552 Arts and Humanities (miscellaneous), 34 / 360 Developmental and Educational Psychology, 39 / 145 Human-Computer Interaction</v>
          </cell>
          <cell r="AK238" t="str">
            <v>Frequency increase from 16 to 20 issues for 2025.</v>
          </cell>
          <cell r="AS238" t="str">
            <v>www.tandfonline.com/TBIT</v>
          </cell>
        </row>
        <row r="239">
          <cell r="A239" t="str">
            <v>TBED</v>
          </cell>
          <cell r="B239" t="str">
            <v>Big Earth Data</v>
          </cell>
          <cell r="C239" t="str">
            <v>S&amp;T</v>
          </cell>
          <cell r="D239" t="str">
            <v>Biological, Earth &amp; Environmental Food Science</v>
          </cell>
          <cell r="I239" t="str">
            <v>Environmental Science</v>
          </cell>
          <cell r="J239" t="str">
            <v>T&amp;F Ltd</v>
          </cell>
          <cell r="M239" t="str">
            <v>OA</v>
          </cell>
          <cell r="N239" t="str">
            <v>OA</v>
          </cell>
          <cell r="O239" t="str">
            <v>OA</v>
          </cell>
          <cell r="P239" t="str">
            <v>OA</v>
          </cell>
          <cell r="Q239" t="str">
            <v>OA</v>
          </cell>
          <cell r="R239" t="str">
            <v>OA</v>
          </cell>
          <cell r="S239" t="str">
            <v>OA</v>
          </cell>
          <cell r="T239" t="str">
            <v>OA</v>
          </cell>
          <cell r="U239" t="str">
            <v>OA</v>
          </cell>
          <cell r="V239" t="str">
            <v>OA</v>
          </cell>
          <cell r="W239" t="str">
            <v>2096-4471</v>
          </cell>
          <cell r="X239" t="str">
            <v>2574-5417</v>
          </cell>
          <cell r="Y239" t="str">
            <v>OA</v>
          </cell>
          <cell r="Z239" t="str">
            <v>OA</v>
          </cell>
          <cell r="AA239" t="str">
            <v>Q1</v>
          </cell>
          <cell r="AB239" t="str">
            <v>Yes</v>
          </cell>
          <cell r="AC239">
            <v>4.2</v>
          </cell>
          <cell r="AD239" t="str">
            <v xml:space="preserve"> 16/62 REMOTE SENSING,  34/253 GEOSCIENCES, MULTIDISCIPLINARY,  57/249 COMPUTER SCIENCE, INFORMATION SYSTEMS</v>
          </cell>
          <cell r="AE239" t="str">
            <v>Q1</v>
          </cell>
          <cell r="AF239" t="str">
            <v>Yes</v>
          </cell>
          <cell r="AG239">
            <v>7.4</v>
          </cell>
          <cell r="AH239" t="str">
            <v>13 / 73 Computers in Earth Sciences, 182 / 817 Computer Science Applications</v>
          </cell>
          <cell r="AK239" t="str">
            <v>Late new 2017 title (Aug17).</v>
          </cell>
          <cell r="AO239" t="str">
            <v>X</v>
          </cell>
        </row>
        <row r="240">
          <cell r="A240" t="str">
            <v>UBRJ</v>
          </cell>
          <cell r="B240" t="str">
            <v>Bilingual Research Journal</v>
          </cell>
          <cell r="C240" t="str">
            <v>SSH</v>
          </cell>
          <cell r="D240" t="str">
            <v>Education</v>
          </cell>
          <cell r="I240" t="str">
            <v>Multicultural Education</v>
          </cell>
          <cell r="J240" t="str">
            <v>Routledge</v>
          </cell>
          <cell r="K240" t="str">
            <v>1975, Volume 1/1</v>
          </cell>
          <cell r="L240">
            <v>1997</v>
          </cell>
          <cell r="M240" t="str">
            <v>Only available as part of the pack</v>
          </cell>
          <cell r="N240" t="str">
            <v>Only available as part of the pack</v>
          </cell>
          <cell r="O240" t="str">
            <v>Only available as part of the pack</v>
          </cell>
          <cell r="P240" t="str">
            <v>Only available as part of the pack</v>
          </cell>
          <cell r="S240" t="str">
            <v>Only available as part of the pack</v>
          </cell>
          <cell r="T240" t="str">
            <v>Only available as part of the pack</v>
          </cell>
          <cell r="U240" t="str">
            <v>Only available as part of the pack</v>
          </cell>
          <cell r="V240" t="str">
            <v>Only available as part of the pack</v>
          </cell>
          <cell r="W240" t="str">
            <v>1523-5882</v>
          </cell>
          <cell r="X240" t="str">
            <v>1523-5890</v>
          </cell>
          <cell r="Y240">
            <v>47</v>
          </cell>
          <cell r="Z240">
            <v>4</v>
          </cell>
          <cell r="AA240" t="str">
            <v>Q1</v>
          </cell>
          <cell r="AB240" t="str">
            <v>Yes</v>
          </cell>
          <cell r="AC240">
            <v>1.7</v>
          </cell>
          <cell r="AD240" t="str">
            <v xml:space="preserve"> 67/297 LINGUISTICS</v>
          </cell>
          <cell r="AE240" t="str">
            <v>Q1</v>
          </cell>
          <cell r="AF240" t="str">
            <v>Yes</v>
          </cell>
          <cell r="AG240">
            <v>2.6</v>
          </cell>
          <cell r="AH240" t="str">
            <v>146 / 1088 Language and Linguistics, 170 / 1167 Linguistics and Language, 629 / 1543 Education</v>
          </cell>
          <cell r="AI240" t="str">
            <v>UBRJP</v>
          </cell>
          <cell r="AK240" t="str">
            <v>New 2009. Previously self-pubilshed by the National Association for Bilingual Research. Only available as part of a new pack from 2021.</v>
          </cell>
          <cell r="AS240" t="str">
            <v>www.tandfonline.com/UBRJ</v>
          </cell>
        </row>
        <row r="241">
          <cell r="A241" t="str">
            <v>UBRJP</v>
          </cell>
          <cell r="B241" t="str">
            <v>Bilingual Research Journal and NABE Journal of Research and Practice Pack</v>
          </cell>
          <cell r="C241" t="str">
            <v>SSH</v>
          </cell>
          <cell r="D241" t="str">
            <v>Education</v>
          </cell>
          <cell r="I241" t="str">
            <v>Multicultural Education</v>
          </cell>
          <cell r="J241" t="str">
            <v>Routledge</v>
          </cell>
          <cell r="K241" t="str">
            <v>pack</v>
          </cell>
          <cell r="L241" t="str">
            <v>pack</v>
          </cell>
          <cell r="M241">
            <v>460</v>
          </cell>
          <cell r="N241">
            <v>322</v>
          </cell>
          <cell r="O241">
            <v>818</v>
          </cell>
          <cell r="P241">
            <v>573</v>
          </cell>
          <cell r="S241">
            <v>557</v>
          </cell>
          <cell r="T241">
            <v>390</v>
          </cell>
          <cell r="U241">
            <v>0</v>
          </cell>
          <cell r="V241">
            <v>0</v>
          </cell>
          <cell r="W241" t="str">
            <v>PACK-5882</v>
          </cell>
          <cell r="X241" t="str">
            <v>PACK-5890</v>
          </cell>
          <cell r="Y241" t="str">
            <v>PACK</v>
          </cell>
          <cell r="Z241" t="str">
            <v>PACK</v>
          </cell>
          <cell r="AA241">
            <v>0</v>
          </cell>
          <cell r="AB241">
            <v>0</v>
          </cell>
          <cell r="AC241">
            <v>0</v>
          </cell>
          <cell r="AD241">
            <v>0</v>
          </cell>
          <cell r="AE241">
            <v>0</v>
          </cell>
          <cell r="AF241">
            <v>0</v>
          </cell>
          <cell r="AG241">
            <v>0</v>
          </cell>
          <cell r="AH241">
            <v>0</v>
          </cell>
          <cell r="AI241" t="str">
            <v xml:space="preserve"> </v>
          </cell>
          <cell r="AJ241" t="str">
            <v>X</v>
          </cell>
          <cell r="AK241" t="str">
            <v>New pack for 2021, includes UBRJ and UJRP</v>
          </cell>
          <cell r="AS241" t="str">
            <v xml:space="preserve"> </v>
          </cell>
        </row>
        <row r="242">
          <cell r="A242" t="str">
            <v>TBIO</v>
          </cell>
          <cell r="B242" t="str">
            <v>Bioacoustics - The International Journal of Animal Sound and its Recording</v>
          </cell>
          <cell r="C242" t="str">
            <v>S&amp;T</v>
          </cell>
          <cell r="D242" t="str">
            <v>Biological, Earth &amp; Environmental Food Science</v>
          </cell>
          <cell r="I242" t="str">
            <v xml:space="preserve"> </v>
          </cell>
          <cell r="J242" t="str">
            <v>T&amp;F Ltd</v>
          </cell>
          <cell r="K242" t="str">
            <v>1988, Volume 1/1</v>
          </cell>
          <cell r="L242">
            <v>1997</v>
          </cell>
          <cell r="M242">
            <v>941</v>
          </cell>
          <cell r="N242">
            <v>659</v>
          </cell>
          <cell r="O242">
            <v>1552</v>
          </cell>
          <cell r="P242">
            <v>1087</v>
          </cell>
          <cell r="S242">
            <v>1242</v>
          </cell>
          <cell r="T242">
            <v>869</v>
          </cell>
          <cell r="U242">
            <v>0</v>
          </cell>
          <cell r="V242">
            <v>0</v>
          </cell>
          <cell r="W242" t="str">
            <v>0952-4622</v>
          </cell>
          <cell r="X242" t="str">
            <v>2165-0586</v>
          </cell>
          <cell r="Y242">
            <v>34</v>
          </cell>
          <cell r="Z242">
            <v>6</v>
          </cell>
          <cell r="AA242" t="str">
            <v>Q2</v>
          </cell>
          <cell r="AB242" t="str">
            <v>Yes</v>
          </cell>
          <cell r="AC242">
            <v>1.5</v>
          </cell>
          <cell r="AD242" t="str">
            <v xml:space="preserve"> 58/180 ZOOLOGY</v>
          </cell>
          <cell r="AE242" t="str">
            <v>Q2</v>
          </cell>
          <cell r="AF242" t="str">
            <v>Yes</v>
          </cell>
          <cell r="AG242">
            <v>4.5</v>
          </cell>
          <cell r="AH242" t="str">
            <v>128 / 461 Ecology, 185 / 721 Ecology, Evolution, Behavior and Systematics</v>
          </cell>
          <cell r="AK242" t="str">
            <v xml:space="preserve">New 2012. Previous publisher AB Academic Publishers </v>
          </cell>
          <cell r="AS242" t="str">
            <v>www.tandfonline.com/TBIO</v>
          </cell>
        </row>
        <row r="243">
          <cell r="A243" t="str">
            <v>IBIO</v>
          </cell>
          <cell r="B243" t="str">
            <v>Bioanalysis</v>
          </cell>
          <cell r="C243" t="str">
            <v>Medical</v>
          </cell>
          <cell r="D243" t="str">
            <v>Expert Medicine</v>
          </cell>
          <cell r="K243">
            <v>2009</v>
          </cell>
          <cell r="L243">
            <v>2009</v>
          </cell>
          <cell r="M243">
            <v>6195</v>
          </cell>
          <cell r="N243">
            <v>4337</v>
          </cell>
          <cell r="O243">
            <v>10340</v>
          </cell>
          <cell r="P243">
            <v>7238</v>
          </cell>
          <cell r="S243">
            <v>8669</v>
          </cell>
          <cell r="T243">
            <v>6068</v>
          </cell>
          <cell r="W243" t="str">
            <v>1757-6180</v>
          </cell>
          <cell r="X243" t="str">
            <v>1757-6199</v>
          </cell>
          <cell r="Y243">
            <v>17</v>
          </cell>
          <cell r="Z243">
            <v>24</v>
          </cell>
          <cell r="AA243" t="str">
            <v>Q3</v>
          </cell>
          <cell r="AB243" t="str">
            <v>Yes</v>
          </cell>
          <cell r="AC243">
            <v>1.9</v>
          </cell>
          <cell r="AD243" t="str">
            <v xml:space="preserve"> 63/85 BIOCHEMICAL RESEARCH METHODS,  66/106 CHEMISTRY, ANALYTICAL</v>
          </cell>
          <cell r="AE243" t="str">
            <v>Q2</v>
          </cell>
          <cell r="AF243" t="str">
            <v>Yes</v>
          </cell>
          <cell r="AG243">
            <v>3.3</v>
          </cell>
          <cell r="AH243" t="str">
            <v>16 / 41 Medical Laboratory Technology, 26 / 80 Pharmacology, Toxicology and Pharmaceutics (all), 83 / 117 Clinical Biochemistry, 88 / 156 Analytical Chemistry</v>
          </cell>
          <cell r="AK243" t="str">
            <v>New for 2024. FSG title</v>
          </cell>
          <cell r="AL243" t="str">
            <v>X</v>
          </cell>
          <cell r="AS243" t="str">
            <v>www.tandfonline.com/ibio</v>
          </cell>
        </row>
        <row r="244">
          <cell r="A244" t="str">
            <v>IBAB</v>
          </cell>
          <cell r="B244" t="str">
            <v>Biocatalysis &amp; Biotransformation</v>
          </cell>
          <cell r="C244" t="str">
            <v>S&amp;T</v>
          </cell>
          <cell r="D244" t="str">
            <v>Biological, Earth &amp; Environmental Food Science</v>
          </cell>
          <cell r="L244">
            <v>1997</v>
          </cell>
          <cell r="M244">
            <v>3244</v>
          </cell>
          <cell r="N244">
            <v>2270</v>
          </cell>
          <cell r="O244">
            <v>5357</v>
          </cell>
          <cell r="P244">
            <v>3750</v>
          </cell>
          <cell r="S244">
            <v>4275</v>
          </cell>
          <cell r="T244">
            <v>2993</v>
          </cell>
          <cell r="U244">
            <v>0</v>
          </cell>
          <cell r="V244">
            <v>0</v>
          </cell>
          <cell r="W244" t="str">
            <v>1024-2422</v>
          </cell>
          <cell r="X244" t="str">
            <v>1029-2446</v>
          </cell>
          <cell r="Y244">
            <v>43</v>
          </cell>
          <cell r="Z244">
            <v>6</v>
          </cell>
          <cell r="AA244" t="str">
            <v>Q4</v>
          </cell>
          <cell r="AB244" t="str">
            <v>Yes</v>
          </cell>
          <cell r="AC244">
            <v>1.4</v>
          </cell>
          <cell r="AD244" t="str">
            <v xml:space="preserve"> 152/174 BIOTECHNOLOGY &amp; APPLIED MICROBIOLOGY,  282/313 BIOCHEMISTRY &amp; MOLECULAR BIOLOGY</v>
          </cell>
          <cell r="AE244" t="str">
            <v>Q2</v>
          </cell>
          <cell r="AF244" t="str">
            <v>Yes</v>
          </cell>
          <cell r="AG244">
            <v>4.4000000000000004</v>
          </cell>
          <cell r="AH244" t="str">
            <v>44 / 68 Catalysis, 156 / 311 Biotechnology, 263 / 438 Biochemistry</v>
          </cell>
          <cell r="AK244" t="str">
            <v>Former IHC title, take on 2015.</v>
          </cell>
          <cell r="AS244" t="str">
            <v>www.tandfonline.com/IBAB</v>
          </cell>
        </row>
        <row r="245">
          <cell r="A245" t="str">
            <v>CBST</v>
          </cell>
          <cell r="B245" t="str">
            <v>Biocontrol Science and Technology</v>
          </cell>
          <cell r="C245" t="str">
            <v>S&amp;T</v>
          </cell>
          <cell r="D245" t="str">
            <v>Biological, Earth &amp; Environmental Food Science</v>
          </cell>
          <cell r="I245" t="str">
            <v>Biocontrol &amp; Plant Science</v>
          </cell>
          <cell r="J245" t="str">
            <v>T&amp;F</v>
          </cell>
          <cell r="K245" t="str">
            <v>1991, Volume 1/1</v>
          </cell>
          <cell r="L245" t="str">
            <v>1995, Volume 5/1</v>
          </cell>
          <cell r="M245">
            <v>5324</v>
          </cell>
          <cell r="N245">
            <v>3727</v>
          </cell>
          <cell r="O245">
            <v>9154</v>
          </cell>
          <cell r="P245">
            <v>6408</v>
          </cell>
          <cell r="S245">
            <v>7286</v>
          </cell>
          <cell r="T245">
            <v>5100</v>
          </cell>
          <cell r="U245">
            <v>0</v>
          </cell>
          <cell r="V245">
            <v>0</v>
          </cell>
          <cell r="W245" t="str">
            <v>0958-3157</v>
          </cell>
          <cell r="X245" t="str">
            <v>1360-0478</v>
          </cell>
          <cell r="Y245">
            <v>35</v>
          </cell>
          <cell r="Z245">
            <v>12</v>
          </cell>
          <cell r="AA245" t="str">
            <v>Q2</v>
          </cell>
          <cell r="AB245" t="str">
            <v>Yes</v>
          </cell>
          <cell r="AC245">
            <v>1.5</v>
          </cell>
          <cell r="AD245" t="str">
            <v xml:space="preserve"> 41/109 ENTOMOLOGY,  145/174 BIOTECHNOLOGY &amp; APPLIED MICROBIOLOGY</v>
          </cell>
          <cell r="AE245" t="str">
            <v>Q2</v>
          </cell>
          <cell r="AF245" t="str">
            <v>Yes</v>
          </cell>
          <cell r="AG245">
            <v>3.2</v>
          </cell>
          <cell r="AH245" t="str">
            <v>53 / 181 Insect Science, 153 / 406 Agronomy and Crop Science</v>
          </cell>
          <cell r="AK245" t="str">
            <v>Frequency increase for 2011.  This title will now publish 12 issues.</v>
          </cell>
          <cell r="AS245" t="str">
            <v>www.tandfonline.com/CBST</v>
          </cell>
        </row>
        <row r="246">
          <cell r="A246" t="str">
            <v>HSBI</v>
          </cell>
          <cell r="B246" t="str">
            <v>Biodemography and Social Biology</v>
          </cell>
          <cell r="C246" t="str">
            <v>SSH</v>
          </cell>
          <cell r="D246" t="str">
            <v>Sociology &amp; Related Disciplines</v>
          </cell>
          <cell r="I246" t="str">
            <v>Sociology</v>
          </cell>
          <cell r="J246" t="str">
            <v>Routledge</v>
          </cell>
          <cell r="K246" t="str">
            <v>1954, Volume 1/1</v>
          </cell>
          <cell r="L246">
            <v>1997</v>
          </cell>
          <cell r="M246">
            <v>325</v>
          </cell>
          <cell r="N246">
            <v>228</v>
          </cell>
          <cell r="O246">
            <v>582</v>
          </cell>
          <cell r="P246">
            <v>408</v>
          </cell>
          <cell r="S246">
            <v>467</v>
          </cell>
          <cell r="T246">
            <v>327</v>
          </cell>
          <cell r="U246">
            <v>0</v>
          </cell>
          <cell r="V246">
            <v>0</v>
          </cell>
          <cell r="W246" t="str">
            <v>1948-5565</v>
          </cell>
          <cell r="X246" t="str">
            <v>1948-5573</v>
          </cell>
          <cell r="Y246">
            <v>70</v>
          </cell>
          <cell r="Z246">
            <v>4</v>
          </cell>
          <cell r="AA246" t="str">
            <v>Q3</v>
          </cell>
          <cell r="AB246" t="str">
            <v>Yes</v>
          </cell>
          <cell r="AC246">
            <v>0.9</v>
          </cell>
          <cell r="AD246" t="str">
            <v xml:space="preserve"> 35/49 DEMOGRAPHY,  43/46 SOCIAL SCIENCES, BIOMEDICAL,  146/217 SOCIOLOGY</v>
          </cell>
          <cell r="AE246" t="str">
            <v>Q2</v>
          </cell>
          <cell r="AF246" t="str">
            <v>Yes</v>
          </cell>
          <cell r="AG246">
            <v>1.5</v>
          </cell>
          <cell r="AH246" t="str">
            <v>66 / 139 Demography, 156 / 502 Anthropology, 304 / 347 Genetics, 492 / 721 Ecology, Evolution, Behavior and Systematics</v>
          </cell>
          <cell r="AK246" t="str">
            <v xml:space="preserve">New title for 2009. Vol 65 is now the 2020 vol and vol 66 will be the 2021 vol. </v>
          </cell>
          <cell r="AS246" t="str">
            <v>www.tandfonline.com/HSBI</v>
          </cell>
        </row>
        <row r="247">
          <cell r="A247" t="str">
            <v>TBID</v>
          </cell>
          <cell r="B247" t="str">
            <v>Biodiversity</v>
          </cell>
          <cell r="C247" t="str">
            <v>S&amp;T</v>
          </cell>
          <cell r="D247" t="str">
            <v>Biological, Earth &amp; Environmental Food Science</v>
          </cell>
          <cell r="I247" t="str">
            <v>Environmental Science</v>
          </cell>
          <cell r="K247" t="str">
            <v>2000, Volume 1/1</v>
          </cell>
          <cell r="L247" t="str">
            <v>2000, Volume 1/1</v>
          </cell>
          <cell r="M247">
            <v>635</v>
          </cell>
          <cell r="N247">
            <v>445</v>
          </cell>
          <cell r="O247">
            <v>1050</v>
          </cell>
          <cell r="P247">
            <v>735</v>
          </cell>
          <cell r="S247">
            <v>835</v>
          </cell>
          <cell r="T247">
            <v>585</v>
          </cell>
          <cell r="U247">
            <v>0</v>
          </cell>
          <cell r="V247">
            <v>0</v>
          </cell>
          <cell r="W247" t="str">
            <v>1488-8386</v>
          </cell>
          <cell r="X247" t="str">
            <v>2160-0651</v>
          </cell>
          <cell r="Y247">
            <v>26</v>
          </cell>
          <cell r="Z247">
            <v>4</v>
          </cell>
          <cell r="AA247" t="str">
            <v/>
          </cell>
          <cell r="AB247" t="str">
            <v>No</v>
          </cell>
          <cell r="AC247" t="str">
            <v/>
          </cell>
          <cell r="AD247" t="str">
            <v/>
          </cell>
          <cell r="AE247" t="str">
            <v>Q3</v>
          </cell>
          <cell r="AF247" t="str">
            <v>Yes</v>
          </cell>
          <cell r="AG247">
            <v>1.8</v>
          </cell>
          <cell r="AH247" t="str">
            <v>92 / 120 Global and Planetary Change, 120 / 211 Nature and Landscape Conservation, 281 / 461 Ecology</v>
          </cell>
          <cell r="AK247" t="str">
            <v>New Society title for 2011 - previous publisher Tropical Conservancy Organization</v>
          </cell>
          <cell r="AS247" t="str">
            <v>www.tandfonline.com/TBID</v>
          </cell>
        </row>
        <row r="248">
          <cell r="A248" t="str">
            <v>KBIE</v>
          </cell>
          <cell r="B248" t="str">
            <v>Bioengineered</v>
          </cell>
          <cell r="C248" t="str">
            <v>S&amp;T</v>
          </cell>
          <cell r="D248" t="str">
            <v>Biological, Earth &amp; Environmental Food Science</v>
          </cell>
          <cell r="E248" t="str">
            <v>Engineering, Computing &amp; Technology</v>
          </cell>
          <cell r="J248" t="str">
            <v>T&amp;F Ltd</v>
          </cell>
          <cell r="M248" t="str">
            <v>OA</v>
          </cell>
          <cell r="N248" t="str">
            <v>OA</v>
          </cell>
          <cell r="O248" t="str">
            <v>OA</v>
          </cell>
          <cell r="P248" t="str">
            <v>OA</v>
          </cell>
          <cell r="Q248" t="str">
            <v>OA</v>
          </cell>
          <cell r="R248" t="str">
            <v>OA</v>
          </cell>
          <cell r="S248" t="str">
            <v>OA</v>
          </cell>
          <cell r="T248" t="str">
            <v>OA</v>
          </cell>
          <cell r="U248" t="str">
            <v>OA</v>
          </cell>
          <cell r="V248" t="str">
            <v>OA</v>
          </cell>
          <cell r="W248" t="str">
            <v>2165-5979</v>
          </cell>
          <cell r="X248" t="str">
            <v>2165-5987</v>
          </cell>
          <cell r="Y248" t="str">
            <v>OA</v>
          </cell>
          <cell r="Z248" t="str">
            <v>OA</v>
          </cell>
          <cell r="AA248" t="str">
            <v>Q2</v>
          </cell>
          <cell r="AB248" t="str">
            <v>Yes</v>
          </cell>
          <cell r="AC248">
            <v>4.2</v>
          </cell>
          <cell r="AD248" t="str">
            <v xml:space="preserve"> 44/174 BIOTECHNOLOGY &amp; APPLIED MICROBIOLOGY</v>
          </cell>
          <cell r="AE248" t="str">
            <v>Q1</v>
          </cell>
          <cell r="AF248" t="str">
            <v>Yes</v>
          </cell>
          <cell r="AG248">
            <v>8.1999999999999993</v>
          </cell>
          <cell r="AH248" t="str">
            <v>22 / 127 Applied Microbiology and Biotechnology, 43 / 162 Bioengineering, 67 / 311 Biotechnology</v>
          </cell>
          <cell r="AK248" t="str">
            <v>New title for 2014. Previous publisher Landes Bioscience. Changing to OA for 2018</v>
          </cell>
          <cell r="AO248" t="str">
            <v>X</v>
          </cell>
          <cell r="AS248" t="str">
            <v>www.tandfonline.com/KBIE</v>
          </cell>
        </row>
        <row r="249">
          <cell r="A249" t="str">
            <v>GBIF</v>
          </cell>
          <cell r="B249" t="str">
            <v>Biofouling: The Journal of Bioadhesion and Biofilm Research</v>
          </cell>
          <cell r="C249" t="str">
            <v>S&amp;T</v>
          </cell>
          <cell r="D249" t="str">
            <v>Biological, Earth &amp; Environmental Food Science</v>
          </cell>
          <cell r="I249" t="str">
            <v>Microbiology &amp; Virology</v>
          </cell>
          <cell r="J249" t="str">
            <v>T&amp;F</v>
          </cell>
          <cell r="K249" t="str">
            <v>1988, Volume 1/1</v>
          </cell>
          <cell r="L249">
            <v>1997</v>
          </cell>
          <cell r="M249">
            <v>7564</v>
          </cell>
          <cell r="N249">
            <v>5295</v>
          </cell>
          <cell r="O249">
            <v>10601</v>
          </cell>
          <cell r="P249">
            <v>7420</v>
          </cell>
          <cell r="S249">
            <v>8481</v>
          </cell>
          <cell r="T249">
            <v>5937</v>
          </cell>
          <cell r="U249">
            <v>0</v>
          </cell>
          <cell r="V249">
            <v>0</v>
          </cell>
          <cell r="W249" t="str">
            <v>0892-7014</v>
          </cell>
          <cell r="X249" t="str">
            <v>1029-2454</v>
          </cell>
          <cell r="Y249">
            <v>41</v>
          </cell>
          <cell r="Z249">
            <v>10</v>
          </cell>
          <cell r="AA249" t="str">
            <v>Q1</v>
          </cell>
          <cell r="AB249" t="str">
            <v>Yes</v>
          </cell>
          <cell r="AC249">
            <v>2.6</v>
          </cell>
          <cell r="AD249" t="str">
            <v xml:space="preserve"> 21/119 MARINE &amp; FRESHWATER BIOLOGY,  95/174 BIOTECHNOLOGY &amp; APPLIED MICROBIOLOGY</v>
          </cell>
          <cell r="AE249" t="str">
            <v>Q1</v>
          </cell>
          <cell r="AF249" t="str">
            <v>Yes</v>
          </cell>
          <cell r="AG249">
            <v>5</v>
          </cell>
          <cell r="AH249" t="str">
            <v>59 / 247 Aquatic Science, 64 / 127 Applied Microbiology and Biotechnology, 78 / 261 Water Science and Technology</v>
          </cell>
          <cell r="AK249" t="str">
            <v>Frequency increase for 2011.  This title will now publish 10 issues.</v>
          </cell>
          <cell r="AS249" t="str">
            <v>www.tandfonline.com/GBIF</v>
          </cell>
        </row>
        <row r="250">
          <cell r="A250" t="str">
            <v>TBFU</v>
          </cell>
          <cell r="B250" t="str">
            <v>Biofuels</v>
          </cell>
          <cell r="C250" t="str">
            <v>S&amp;T</v>
          </cell>
          <cell r="D250" t="str">
            <v>Engineering, Computing &amp; Technology</v>
          </cell>
          <cell r="I250" t="str">
            <v>Energy</v>
          </cell>
          <cell r="J250" t="str">
            <v>T&amp;F Ltd</v>
          </cell>
          <cell r="K250" t="str">
            <v>2010, Volume 1</v>
          </cell>
          <cell r="L250" t="str">
            <v>2010, Volume 1</v>
          </cell>
          <cell r="M250" t="str">
            <v>Online only</v>
          </cell>
          <cell r="N250">
            <v>2021</v>
          </cell>
          <cell r="O250" t="str">
            <v>online only</v>
          </cell>
          <cell r="P250">
            <v>3372</v>
          </cell>
          <cell r="S250" t="str">
            <v>online only</v>
          </cell>
          <cell r="T250">
            <v>2663</v>
          </cell>
          <cell r="U250" t="str">
            <v>online only</v>
          </cell>
          <cell r="V250">
            <v>0</v>
          </cell>
          <cell r="W250" t="str">
            <v>1759-7269</v>
          </cell>
          <cell r="X250" t="str">
            <v>1759-7277</v>
          </cell>
          <cell r="Y250">
            <v>16</v>
          </cell>
          <cell r="Z250">
            <v>10</v>
          </cell>
          <cell r="AA250" t="str">
            <v>Q3</v>
          </cell>
          <cell r="AB250" t="str">
            <v>Yes</v>
          </cell>
          <cell r="AC250">
            <v>2.1</v>
          </cell>
          <cell r="AD250" t="str">
            <v xml:space="preserve"> 123/170 ENERGY &amp; FUELS</v>
          </cell>
          <cell r="AE250" t="str">
            <v>Q2</v>
          </cell>
          <cell r="AF250" t="str">
            <v>Yes</v>
          </cell>
          <cell r="AG250">
            <v>5.4</v>
          </cell>
          <cell r="AH250" t="str">
            <v>48 / 134 Waste Management and Disposal, 117 / 270 Renewable Energy, Sustainability and the Environment</v>
          </cell>
          <cell r="AK250" t="str">
            <v>New for 2014.  Previous publisher Future Science Group. Online only from 2025.</v>
          </cell>
          <cell r="AS250" t="str">
            <v>www.tandfonline.com/TBFU</v>
          </cell>
        </row>
        <row r="251">
          <cell r="A251" t="str">
            <v>TBAH</v>
          </cell>
          <cell r="B251" t="str">
            <v>Biological Agriculture &amp; Horticulture - An International Journal of Sustainable Production Systems</v>
          </cell>
          <cell r="C251" t="str">
            <v>S&amp;T</v>
          </cell>
          <cell r="D251" t="str">
            <v>Biological, Earth &amp; Environmental Food Science</v>
          </cell>
          <cell r="I251" t="str">
            <v xml:space="preserve"> </v>
          </cell>
          <cell r="J251" t="str">
            <v>T&amp;F Ltd</v>
          </cell>
          <cell r="K251" t="str">
            <v>1982, Volume 1/1</v>
          </cell>
          <cell r="L251">
            <v>1997</v>
          </cell>
          <cell r="M251">
            <v>593</v>
          </cell>
          <cell r="N251">
            <v>415</v>
          </cell>
          <cell r="O251">
            <v>980</v>
          </cell>
          <cell r="P251">
            <v>686</v>
          </cell>
          <cell r="S251">
            <v>785</v>
          </cell>
          <cell r="T251">
            <v>550</v>
          </cell>
          <cell r="U251">
            <v>0</v>
          </cell>
          <cell r="V251">
            <v>0</v>
          </cell>
          <cell r="W251" t="str">
            <v>0144-8765</v>
          </cell>
          <cell r="X251" t="str">
            <v>2165-0616</v>
          </cell>
          <cell r="Y251">
            <v>41</v>
          </cell>
          <cell r="Z251">
            <v>4</v>
          </cell>
          <cell r="AA251" t="str">
            <v>Q3</v>
          </cell>
          <cell r="AB251" t="str">
            <v>Yes</v>
          </cell>
          <cell r="AC251">
            <v>1.4</v>
          </cell>
          <cell r="AD251" t="str">
            <v xml:space="preserve"> 20/38 HORTICULTURE,  65/125 AGRONOMY</v>
          </cell>
          <cell r="AE251" t="str">
            <v>Q2</v>
          </cell>
          <cell r="AF251" t="str">
            <v>Yes</v>
          </cell>
          <cell r="AG251">
            <v>3.3</v>
          </cell>
          <cell r="AH251" t="str">
            <v>34 / 115 Horticulture, 151 / 406 Agronomy and Crop Science</v>
          </cell>
          <cell r="AK251" t="str">
            <v xml:space="preserve">New 2012. Previous publisher AB Academic Publishers </v>
          </cell>
          <cell r="AS251" t="str">
            <v>www.tandfonline.com/TBAH</v>
          </cell>
        </row>
        <row r="252">
          <cell r="A252" t="str">
            <v>NBRR</v>
          </cell>
          <cell r="B252" t="str">
            <v>Biological Rhythm Research</v>
          </cell>
          <cell r="C252" t="str">
            <v>S&amp;T</v>
          </cell>
          <cell r="D252" t="str">
            <v>Biological, Earth &amp; Environmental Food Science</v>
          </cell>
          <cell r="I252" t="str">
            <v>Physiology</v>
          </cell>
          <cell r="J252" t="str">
            <v>T&amp;F</v>
          </cell>
          <cell r="K252" t="str">
            <v>1970, Volume 1/1</v>
          </cell>
          <cell r="L252" t="str">
            <v>1996, Volume 27/1</v>
          </cell>
          <cell r="M252">
            <v>3159</v>
          </cell>
          <cell r="N252">
            <v>2211</v>
          </cell>
          <cell r="O252">
            <v>5245</v>
          </cell>
          <cell r="P252">
            <v>3672</v>
          </cell>
          <cell r="S252">
            <v>4183</v>
          </cell>
          <cell r="T252">
            <v>2928</v>
          </cell>
          <cell r="U252">
            <v>0</v>
          </cell>
          <cell r="V252">
            <v>0</v>
          </cell>
          <cell r="W252" t="str">
            <v>0929-1016</v>
          </cell>
          <cell r="X252" t="str">
            <v>1744-4179</v>
          </cell>
          <cell r="Y252">
            <v>56</v>
          </cell>
          <cell r="Z252">
            <v>12</v>
          </cell>
          <cell r="AA252" t="str">
            <v>Q3</v>
          </cell>
          <cell r="AB252" t="str">
            <v>Yes</v>
          </cell>
          <cell r="AC252">
            <v>1</v>
          </cell>
          <cell r="AD252" t="str">
            <v xml:space="preserve"> 76/109 BIOLOGY,  77/85 PHYSIOLOGY</v>
          </cell>
          <cell r="AE252" t="str">
            <v>Q2</v>
          </cell>
          <cell r="AF252" t="str">
            <v>Yes</v>
          </cell>
          <cell r="AG252">
            <v>3</v>
          </cell>
          <cell r="AH252" t="str">
            <v>74 / 113 Physiology (medical), 146 / 193 Physiology, 298 / 721 Ecology, Evolution, Behavior and Systematics</v>
          </cell>
          <cell r="AS252" t="str">
            <v>www.tandfonline.com/NBRR</v>
          </cell>
        </row>
        <row r="253">
          <cell r="A253" t="str">
            <v>IBMK</v>
          </cell>
          <cell r="B253" t="str">
            <v>Biomarkers</v>
          </cell>
          <cell r="C253" t="str">
            <v>Medical</v>
          </cell>
          <cell r="D253" t="str">
            <v>General Medicine &amp; Dentistry</v>
          </cell>
          <cell r="E253" t="str">
            <v>Pharmaceutical Science &amp; Toxicology</v>
          </cell>
          <cell r="I253" t="str">
            <v>Drug metabolism</v>
          </cell>
          <cell r="L253">
            <v>1997</v>
          </cell>
          <cell r="M253">
            <v>2909</v>
          </cell>
          <cell r="N253">
            <v>2036</v>
          </cell>
          <cell r="O253">
            <v>4756</v>
          </cell>
          <cell r="P253">
            <v>3329</v>
          </cell>
          <cell r="S253">
            <v>3814</v>
          </cell>
          <cell r="T253">
            <v>2670</v>
          </cell>
          <cell r="U253">
            <v>0</v>
          </cell>
          <cell r="V253">
            <v>0</v>
          </cell>
          <cell r="W253" t="str">
            <v>1354-750X</v>
          </cell>
          <cell r="X253" t="str">
            <v xml:space="preserve">1366-5804 </v>
          </cell>
          <cell r="Y253">
            <v>30</v>
          </cell>
          <cell r="Z253">
            <v>8</v>
          </cell>
          <cell r="AA253" t="str">
            <v>Q3</v>
          </cell>
          <cell r="AB253" t="str">
            <v>Yes</v>
          </cell>
          <cell r="AC253">
            <v>2</v>
          </cell>
          <cell r="AD253" t="str">
            <v xml:space="preserve"> 80/106 TOXICOLOGY,  128/174 BIOTECHNOLOGY &amp; APPLIED MICROBIOLOGY</v>
          </cell>
          <cell r="AE253" t="str">
            <v>Q2</v>
          </cell>
          <cell r="AF253" t="str">
            <v>Yes</v>
          </cell>
          <cell r="AG253">
            <v>5</v>
          </cell>
          <cell r="AH253" t="str">
            <v>58 / 117 Clinical Biochemistry, 68 / 148 Health, Toxicology and Mutagenesis, 245 / 438 Biochemistry</v>
          </cell>
          <cell r="AK253" t="str">
            <v>Former IHC title, take on 2015.</v>
          </cell>
          <cell r="AS253" t="str">
            <v>www.tandfonline.com/IBMK</v>
          </cell>
        </row>
        <row r="254">
          <cell r="A254" t="str">
            <v>IBMM</v>
          </cell>
          <cell r="B254" t="str">
            <v>Biomarkers in Medicine</v>
          </cell>
          <cell r="C254" t="str">
            <v>Medical</v>
          </cell>
          <cell r="D254" t="str">
            <v>Expert Medicine</v>
          </cell>
          <cell r="K254">
            <v>2007</v>
          </cell>
          <cell r="L254">
            <v>2007</v>
          </cell>
          <cell r="M254">
            <v>3427</v>
          </cell>
          <cell r="N254">
            <v>2399</v>
          </cell>
          <cell r="O254">
            <v>5688</v>
          </cell>
          <cell r="P254">
            <v>3982</v>
          </cell>
          <cell r="S254">
            <v>4781</v>
          </cell>
          <cell r="T254">
            <v>3346</v>
          </cell>
          <cell r="W254" t="str">
            <v>1752-0363</v>
          </cell>
          <cell r="X254" t="str">
            <v>1752-0371</v>
          </cell>
          <cell r="Y254">
            <v>19</v>
          </cell>
          <cell r="Z254">
            <v>24</v>
          </cell>
          <cell r="AA254" t="str">
            <v>Q3</v>
          </cell>
          <cell r="AB254" t="str">
            <v>Yes</v>
          </cell>
          <cell r="AC254">
            <v>1.9</v>
          </cell>
          <cell r="AD254" t="str">
            <v xml:space="preserve"> 127/189 MEDICINE, RESEARCH &amp; EXPERIMENTAL</v>
          </cell>
          <cell r="AE254" t="str">
            <v>Q2</v>
          </cell>
          <cell r="AF254" t="str">
            <v>Yes</v>
          </cell>
          <cell r="AG254">
            <v>3.8</v>
          </cell>
          <cell r="AH254" t="str">
            <v>34 / 72 Biochemistry (medical), 75 / 117 Clinical Biochemistry, 95 / 157 Drug Discovery</v>
          </cell>
          <cell r="AK254" t="str">
            <v>New for 2024. FSG title</v>
          </cell>
          <cell r="AL254" t="str">
            <v>X</v>
          </cell>
          <cell r="AS254" t="str">
            <v>www.tandfonline.com/ibmm</v>
          </cell>
        </row>
        <row r="255">
          <cell r="A255" t="str">
            <v>BBRM</v>
          </cell>
          <cell r="B255" t="str">
            <v>Bioremediation Journal</v>
          </cell>
          <cell r="C255" t="str">
            <v>S&amp;T</v>
          </cell>
          <cell r="D255" t="str">
            <v>Biological, Earth &amp; Environmental Food Science</v>
          </cell>
          <cell r="J255" t="str">
            <v>T&amp;F</v>
          </cell>
          <cell r="K255" t="str">
            <v>1997, Volume 1/1</v>
          </cell>
          <cell r="L255">
            <v>1997</v>
          </cell>
          <cell r="M255">
            <v>1486</v>
          </cell>
          <cell r="N255">
            <v>1040</v>
          </cell>
          <cell r="O255">
            <v>2475</v>
          </cell>
          <cell r="P255">
            <v>1733</v>
          </cell>
          <cell r="S255">
            <v>1970</v>
          </cell>
          <cell r="T255">
            <v>1379</v>
          </cell>
          <cell r="U255">
            <v>0</v>
          </cell>
          <cell r="V255">
            <v>0</v>
          </cell>
          <cell r="W255" t="str">
            <v>1088-9868</v>
          </cell>
          <cell r="X255" t="str">
            <v>1547-6529</v>
          </cell>
          <cell r="Y255">
            <v>29</v>
          </cell>
          <cell r="Z255">
            <v>4</v>
          </cell>
          <cell r="AA255" t="str">
            <v>Q3</v>
          </cell>
          <cell r="AB255" t="str">
            <v>Yes</v>
          </cell>
          <cell r="AC255">
            <v>1.9</v>
          </cell>
          <cell r="AD255" t="str">
            <v xml:space="preserve"> 259/358 ENVIRONMENTAL SCIENCES</v>
          </cell>
          <cell r="AE255" t="str">
            <v>Q2</v>
          </cell>
          <cell r="AF255" t="str">
            <v>Yes</v>
          </cell>
          <cell r="AG255">
            <v>5.3</v>
          </cell>
          <cell r="AH255" t="str">
            <v>70 / 233 Environmental Science (all)</v>
          </cell>
          <cell r="AS255" t="str">
            <v>www.tandfonline.com/BBRM</v>
          </cell>
        </row>
        <row r="256">
          <cell r="A256" t="str">
            <v>TBEP</v>
          </cell>
          <cell r="B256" t="str">
            <v>Biostatistics &amp; Epidemiology</v>
          </cell>
          <cell r="C256" t="str">
            <v>S&amp;T</v>
          </cell>
          <cell r="D256" t="str">
            <v>Mathematics &amp; Statistics</v>
          </cell>
          <cell r="J256" t="str">
            <v>T&amp;F Ltd</v>
          </cell>
          <cell r="K256" t="str">
            <v>2017, Volume 1</v>
          </cell>
          <cell r="L256" t="str">
            <v>2017, Volume 1</v>
          </cell>
          <cell r="M256" t="str">
            <v>online only</v>
          </cell>
          <cell r="N256">
            <v>613</v>
          </cell>
          <cell r="O256" t="str">
            <v>online only</v>
          </cell>
          <cell r="P256">
            <v>981</v>
          </cell>
          <cell r="S256" t="str">
            <v>online only</v>
          </cell>
          <cell r="T256">
            <v>818</v>
          </cell>
          <cell r="U256" t="str">
            <v>online only</v>
          </cell>
          <cell r="V256">
            <v>0</v>
          </cell>
          <cell r="W256" t="str">
            <v>2470-9360</v>
          </cell>
          <cell r="X256" t="str">
            <v>2470-9379</v>
          </cell>
          <cell r="Y256">
            <v>9</v>
          </cell>
          <cell r="Z256">
            <v>2</v>
          </cell>
          <cell r="AA256" t="str">
            <v/>
          </cell>
          <cell r="AB256" t="str">
            <v>No</v>
          </cell>
          <cell r="AC256" t="str">
            <v/>
          </cell>
          <cell r="AD256" t="str">
            <v/>
          </cell>
          <cell r="AE256" t="str">
            <v>Q3</v>
          </cell>
          <cell r="AF256" t="str">
            <v>Yes</v>
          </cell>
          <cell r="AG256">
            <v>1.8</v>
          </cell>
          <cell r="AH256" t="str">
            <v>99 / 148 Epidemiology, 107 / 138 Health Informatics</v>
          </cell>
          <cell r="AK256" t="str">
            <v>New for 2016. Online only from 2021.</v>
          </cell>
          <cell r="AS256" t="str">
            <v>www.tandfonline.com/TBEP</v>
          </cell>
        </row>
        <row r="257">
          <cell r="A257" t="str">
            <v>IBIH</v>
          </cell>
          <cell r="B257" t="str">
            <v>Biotechnic &amp; Histochemistry</v>
          </cell>
          <cell r="C257" t="str">
            <v>S&amp;T</v>
          </cell>
          <cell r="D257" t="str">
            <v>Biological, Earth &amp; Environmental Food Science</v>
          </cell>
          <cell r="L257">
            <v>1997</v>
          </cell>
          <cell r="M257">
            <v>1163</v>
          </cell>
          <cell r="N257">
            <v>814</v>
          </cell>
          <cell r="O257">
            <v>1832</v>
          </cell>
          <cell r="P257">
            <v>1282</v>
          </cell>
          <cell r="S257">
            <v>1460</v>
          </cell>
          <cell r="T257">
            <v>1022</v>
          </cell>
          <cell r="U257">
            <v>0</v>
          </cell>
          <cell r="V257">
            <v>0</v>
          </cell>
          <cell r="W257" t="str">
            <v>1052-0295</v>
          </cell>
          <cell r="X257" t="str">
            <v>1473-7760</v>
          </cell>
          <cell r="Y257">
            <v>100</v>
          </cell>
          <cell r="Z257">
            <v>8</v>
          </cell>
          <cell r="AA257" t="str">
            <v>Q4</v>
          </cell>
          <cell r="AB257" t="str">
            <v>Yes</v>
          </cell>
          <cell r="AC257">
            <v>1.6</v>
          </cell>
          <cell r="AD257" t="str">
            <v xml:space="preserve"> 141/174 BIOTECHNOLOGY &amp; APPLIED MICROBIOLOGY,  187/205 CELL BIOLOGY</v>
          </cell>
          <cell r="AE257" t="str">
            <v>Q2</v>
          </cell>
          <cell r="AF257" t="str">
            <v>Yes</v>
          </cell>
          <cell r="AG257">
            <v>3.4</v>
          </cell>
          <cell r="AH257" t="str">
            <v>15 / 41 Medical Laboratory Technology, 36 / 62 Histology</v>
          </cell>
          <cell r="AK257" t="str">
            <v>Former IHC title, take on 2015.</v>
          </cell>
          <cell r="AS257" t="str">
            <v>www.tandfonline.com/IBIH</v>
          </cell>
        </row>
        <row r="258">
          <cell r="A258" t="str">
            <v>IBTN</v>
          </cell>
          <cell r="B258" t="str">
            <v>BioTechniques</v>
          </cell>
          <cell r="C258" t="str">
            <v>Medical</v>
          </cell>
          <cell r="M258" t="str">
            <v>OA</v>
          </cell>
          <cell r="N258" t="str">
            <v>OA</v>
          </cell>
          <cell r="O258" t="str">
            <v>OA</v>
          </cell>
          <cell r="P258" t="str">
            <v>OA</v>
          </cell>
          <cell r="Q258" t="str">
            <v>OA</v>
          </cell>
          <cell r="R258" t="str">
            <v>OA</v>
          </cell>
          <cell r="S258" t="str">
            <v>OA</v>
          </cell>
          <cell r="T258" t="str">
            <v>OA</v>
          </cell>
          <cell r="U258" t="str">
            <v>OA</v>
          </cell>
          <cell r="V258" t="str">
            <v>OA</v>
          </cell>
          <cell r="Y258" t="str">
            <v>OA</v>
          </cell>
          <cell r="Z258" t="str">
            <v>OA</v>
          </cell>
          <cell r="AA258" t="str">
            <v>Q3</v>
          </cell>
          <cell r="AB258" t="str">
            <v>Yes</v>
          </cell>
          <cell r="AC258">
            <v>2.2000000000000002</v>
          </cell>
          <cell r="AD258" t="str">
            <v xml:space="preserve"> 55/85 BIOCHEMICAL RESEARCH METHODS,  237/313 BIOCHEMISTRY &amp; MOLECULAR BIOLOGY</v>
          </cell>
          <cell r="AE258" t="str">
            <v>Q2</v>
          </cell>
          <cell r="AF258" t="str">
            <v>Yes</v>
          </cell>
          <cell r="AG258">
            <v>4.4000000000000004</v>
          </cell>
          <cell r="AH258" t="str">
            <v>87 / 221 Biochemistry, Genetics and Molecular Biology (all), 158 / 311 Biotechnology</v>
          </cell>
          <cell r="AK258" t="str">
            <v>New for 2024. FSG OA Title.</v>
          </cell>
          <cell r="AL258" t="str">
            <v>X</v>
          </cell>
          <cell r="AO258" t="str">
            <v>X</v>
          </cell>
          <cell r="AS258" t="str">
            <v>www.tandfonline.com/ibtn</v>
          </cell>
        </row>
        <row r="259">
          <cell r="A259" t="str">
            <v>TBEQ</v>
          </cell>
          <cell r="B259" t="str">
            <v>Biotechnology &amp; Biotechnological Equipment</v>
          </cell>
          <cell r="C259" t="str">
            <v>S&amp;T</v>
          </cell>
          <cell r="D259" t="str">
            <v>Biological, Earth &amp; Environmental Food Science</v>
          </cell>
          <cell r="I259" t="str">
            <v>Life Sciences</v>
          </cell>
          <cell r="J259" t="str">
            <v>T&amp;F Ltd</v>
          </cell>
          <cell r="M259" t="str">
            <v>OA</v>
          </cell>
          <cell r="N259" t="str">
            <v>OA</v>
          </cell>
          <cell r="O259" t="str">
            <v>OA</v>
          </cell>
          <cell r="P259" t="str">
            <v>OA</v>
          </cell>
          <cell r="Q259" t="str">
            <v>OA</v>
          </cell>
          <cell r="R259" t="str">
            <v>OA</v>
          </cell>
          <cell r="S259" t="str">
            <v>OA</v>
          </cell>
          <cell r="T259" t="str">
            <v>OA</v>
          </cell>
          <cell r="U259" t="str">
            <v>OA</v>
          </cell>
          <cell r="V259" t="str">
            <v>OA</v>
          </cell>
          <cell r="W259" t="str">
            <v>1310-2818</v>
          </cell>
          <cell r="X259" t="str">
            <v>1314-3530</v>
          </cell>
          <cell r="Y259" t="str">
            <v>OA</v>
          </cell>
          <cell r="Z259" t="str">
            <v>OA</v>
          </cell>
          <cell r="AA259" t="str">
            <v>Q4</v>
          </cell>
          <cell r="AB259" t="str">
            <v>Yes</v>
          </cell>
          <cell r="AC259">
            <v>1.5</v>
          </cell>
          <cell r="AD259" t="str">
            <v xml:space="preserve"> 145/174 BIOTECHNOLOGY &amp; APPLIED MICROBIOLOGY</v>
          </cell>
          <cell r="AE259" t="str">
            <v>Q3</v>
          </cell>
          <cell r="AF259" t="str">
            <v>Yes</v>
          </cell>
          <cell r="AG259">
            <v>3.1</v>
          </cell>
          <cell r="AH259" t="str">
            <v>193 / 311 Biotechnology</v>
          </cell>
          <cell r="AK259" t="str">
            <v>New for 2014. Open Access Title. Previous publisher Diagnosis Press Ltd.  Prices quoted are for the print copies.</v>
          </cell>
          <cell r="AO259" t="str">
            <v>X</v>
          </cell>
          <cell r="AS259" t="str">
            <v>www.tandfonline.com/TBEQ</v>
          </cell>
        </row>
        <row r="260">
          <cell r="A260" t="str">
            <v>TBGR</v>
          </cell>
          <cell r="B260" t="str">
            <v>Biotechnology and Genetic Engineering Reviews</v>
          </cell>
          <cell r="C260" t="str">
            <v>S&amp;T</v>
          </cell>
          <cell r="D260" t="str">
            <v>Biological, Earth &amp; Environmental Food Science</v>
          </cell>
          <cell r="J260" t="str">
            <v>T&amp;F Ltd</v>
          </cell>
          <cell r="K260" t="str">
            <v>1984, Volume 1/1</v>
          </cell>
          <cell r="L260">
            <v>1997</v>
          </cell>
          <cell r="M260" t="str">
            <v>OA</v>
          </cell>
          <cell r="N260" t="str">
            <v>OA</v>
          </cell>
          <cell r="O260" t="str">
            <v>OA</v>
          </cell>
          <cell r="P260" t="str">
            <v>OA</v>
          </cell>
          <cell r="Q260" t="str">
            <v>OA</v>
          </cell>
          <cell r="R260" t="str">
            <v>OA</v>
          </cell>
          <cell r="S260" t="str">
            <v>OA</v>
          </cell>
          <cell r="T260" t="str">
            <v>OA</v>
          </cell>
          <cell r="U260" t="str">
            <v>OA</v>
          </cell>
          <cell r="V260" t="str">
            <v>OA</v>
          </cell>
          <cell r="W260" t="str">
            <v>0264-8725</v>
          </cell>
          <cell r="X260" t="str">
            <v>2046-5556</v>
          </cell>
          <cell r="Y260" t="str">
            <v>OA</v>
          </cell>
          <cell r="Z260" t="str">
            <v>OA</v>
          </cell>
          <cell r="AA260" t="str">
            <v>Q1</v>
          </cell>
          <cell r="AB260" t="str">
            <v>Yes</v>
          </cell>
          <cell r="AC260">
            <v>6.5</v>
          </cell>
          <cell r="AD260" t="str">
            <v xml:space="preserve"> 19/174 BIOTECHNOLOGY &amp; APPLIED MICROBIOLOGY,  20/191 GENETICS &amp; HEREDITY</v>
          </cell>
          <cell r="AE260" t="str">
            <v>Q2</v>
          </cell>
          <cell r="AF260" t="str">
            <v>Yes</v>
          </cell>
          <cell r="AG260">
            <v>6.5</v>
          </cell>
          <cell r="AH260" t="str">
            <v>72 / 162 Bioengineering, 109 / 311 Biotechnology, 187 / 410 Molecular Biology</v>
          </cell>
          <cell r="AK260" t="str">
            <v>New 2013. Previous publisher Nottingham University Press. Title converting to full OA for 2025. Only content published for 2025 is open, reduced rate subscription option for archive content.</v>
          </cell>
          <cell r="AN260">
            <v>2025</v>
          </cell>
          <cell r="AO260" t="str">
            <v>X</v>
          </cell>
          <cell r="AS260" t="str">
            <v>www.tandfonline.com/TBGR</v>
          </cell>
        </row>
        <row r="261">
          <cell r="A261" t="str">
            <v>TBIS</v>
          </cell>
          <cell r="B261" t="str">
            <v xml:space="preserve">Bird Study  </v>
          </cell>
          <cell r="C261" t="str">
            <v>S&amp;T</v>
          </cell>
          <cell r="D261" t="str">
            <v>Biological, Earth &amp; Environmental Food Science</v>
          </cell>
          <cell r="I261" t="str">
            <v>Zoology</v>
          </cell>
          <cell r="J261" t="str">
            <v>T&amp;F Ltd</v>
          </cell>
          <cell r="K261" t="str">
            <v>Vol 1 1954 issue 1</v>
          </cell>
          <cell r="L261">
            <v>1997</v>
          </cell>
          <cell r="M261" t="str">
            <v>Only available as part of the pack</v>
          </cell>
          <cell r="N261" t="str">
            <v>Only available as part of the pack</v>
          </cell>
          <cell r="O261" t="str">
            <v>Only available as part of the pack</v>
          </cell>
          <cell r="P261" t="str">
            <v>Only available as part of the pack</v>
          </cell>
          <cell r="S261" t="str">
            <v>Only available as part of the pack</v>
          </cell>
          <cell r="T261" t="str">
            <v>Only available as part of the pack</v>
          </cell>
          <cell r="U261" t="str">
            <v>Only available as part of the pack</v>
          </cell>
          <cell r="V261" t="str">
            <v>Only available as part of the pack</v>
          </cell>
          <cell r="W261" t="str">
            <v>0006-3657</v>
          </cell>
          <cell r="X261" t="str">
            <v>1944-6705</v>
          </cell>
          <cell r="Y261">
            <v>71</v>
          </cell>
          <cell r="AA261" t="str">
            <v>Q3</v>
          </cell>
          <cell r="AB261" t="str">
            <v>Yes</v>
          </cell>
          <cell r="AC261">
            <v>0.7</v>
          </cell>
          <cell r="AD261" t="str">
            <v xml:space="preserve"> 19/29 ORNITHOLOGY</v>
          </cell>
          <cell r="AE261" t="str">
            <v>Q3</v>
          </cell>
          <cell r="AF261" t="str">
            <v>Yes</v>
          </cell>
          <cell r="AG261">
            <v>1.6</v>
          </cell>
          <cell r="AH261" t="str">
            <v>130 / 211 Nature and Landscape Conservation, 481 / 721 Ecology, Evolution, Behavior and Systematics</v>
          </cell>
          <cell r="AI261" t="str">
            <v>TBISP</v>
          </cell>
          <cell r="AJ261" t="str">
            <v xml:space="preserve"> </v>
          </cell>
          <cell r="AK261" t="str">
            <v xml:space="preserve">Only available with the pack subscription. </v>
          </cell>
          <cell r="AS261" t="str">
            <v xml:space="preserve">www.tandfonline.com/TBIS </v>
          </cell>
        </row>
        <row r="262">
          <cell r="A262" t="str">
            <v>TBISP</v>
          </cell>
          <cell r="B262" t="str">
            <v>Bird Study Pack</v>
          </cell>
          <cell r="C262" t="str">
            <v>S&amp;T</v>
          </cell>
          <cell r="D262" t="str">
            <v>Biological, Earth &amp; Environmental Food Science</v>
          </cell>
          <cell r="I262" t="str">
            <v>Zoology</v>
          </cell>
          <cell r="J262" t="str">
            <v>T&amp;F Ltd</v>
          </cell>
          <cell r="K262" t="str">
            <v xml:space="preserve"> </v>
          </cell>
          <cell r="L262" t="str">
            <v xml:space="preserve"> </v>
          </cell>
          <cell r="M262">
            <v>492</v>
          </cell>
          <cell r="N262">
            <v>344</v>
          </cell>
          <cell r="O262">
            <v>818</v>
          </cell>
          <cell r="P262">
            <v>573</v>
          </cell>
          <cell r="S262">
            <v>652</v>
          </cell>
          <cell r="T262">
            <v>456</v>
          </cell>
          <cell r="U262">
            <v>0</v>
          </cell>
          <cell r="V262">
            <v>0</v>
          </cell>
          <cell r="W262" t="str">
            <v>PACK-3657</v>
          </cell>
          <cell r="X262" t="str">
            <v>PACK-6705</v>
          </cell>
          <cell r="Y262" t="str">
            <v>Bird Study Pack</v>
          </cell>
          <cell r="Z262" t="str">
            <v>PACK</v>
          </cell>
          <cell r="AA262">
            <v>0</v>
          </cell>
          <cell r="AB262">
            <v>0</v>
          </cell>
          <cell r="AC262">
            <v>0</v>
          </cell>
          <cell r="AD262">
            <v>0</v>
          </cell>
          <cell r="AE262">
            <v>0</v>
          </cell>
          <cell r="AF262">
            <v>0</v>
          </cell>
          <cell r="AG262">
            <v>0</v>
          </cell>
          <cell r="AH262">
            <v>0</v>
          </cell>
          <cell r="AJ262" t="str">
            <v>X</v>
          </cell>
          <cell r="AK262" t="str">
            <v>Frequency increase for 2010, previously 3pa New 2009 - Previously self pubilshed (British Trust for Ornithology). Pack available from 2011. TBIS is no longer available on its own, though TRAM is available for separate purchase.</v>
          </cell>
          <cell r="AS262" t="str">
            <v>www.tandfonline.com/TBISP</v>
          </cell>
        </row>
        <row r="263">
          <cell r="A263" t="str">
            <v>RBHI</v>
          </cell>
          <cell r="B263" t="str">
            <v>Black Histories: Dialogues</v>
          </cell>
          <cell r="C263" t="str">
            <v>SSH</v>
          </cell>
          <cell r="D263" t="str">
            <v>Arts &amp; Humanities</v>
          </cell>
          <cell r="M263">
            <v>430</v>
          </cell>
          <cell r="N263">
            <v>301</v>
          </cell>
          <cell r="O263">
            <v>558</v>
          </cell>
          <cell r="P263">
            <v>391</v>
          </cell>
          <cell r="S263">
            <v>495</v>
          </cell>
          <cell r="T263">
            <v>346</v>
          </cell>
          <cell r="U263">
            <v>0</v>
          </cell>
          <cell r="V263">
            <v>0</v>
          </cell>
          <cell r="W263" t="str">
            <v>2832-5281</v>
          </cell>
          <cell r="X263" t="str">
            <v>2832-529X</v>
          </cell>
          <cell r="Y263">
            <v>3</v>
          </cell>
          <cell r="Z263">
            <v>2</v>
          </cell>
          <cell r="AA263" t="str">
            <v/>
          </cell>
          <cell r="AB263" t="str">
            <v>No</v>
          </cell>
          <cell r="AC263" t="str">
            <v/>
          </cell>
          <cell r="AD263" t="str">
            <v/>
          </cell>
          <cell r="AE263" t="str">
            <v/>
          </cell>
          <cell r="AF263" t="str">
            <v/>
          </cell>
          <cell r="AG263" t="str">
            <v/>
          </cell>
          <cell r="AH263" t="str">
            <v/>
          </cell>
          <cell r="AI263" t="str">
            <v>FICHP</v>
          </cell>
          <cell r="AK263" t="str">
            <v>New for 2023. Available in a pack sub with FICH.</v>
          </cell>
        </row>
        <row r="264">
          <cell r="A264" t="str">
            <v>YBLT</v>
          </cell>
          <cell r="B264" t="str">
            <v>Black Theology: An International Journal</v>
          </cell>
          <cell r="C264" t="str">
            <v>SSH</v>
          </cell>
          <cell r="D264" t="str">
            <v>Arts &amp; Humanities</v>
          </cell>
          <cell r="G264" t="str">
            <v>Religion, Philosophy and Theology</v>
          </cell>
          <cell r="K264" t="str">
            <v>2003, Volume 1</v>
          </cell>
          <cell r="L264" t="str">
            <v>2003, Volume 1</v>
          </cell>
          <cell r="M264">
            <v>440</v>
          </cell>
          <cell r="N264">
            <v>308</v>
          </cell>
          <cell r="O264">
            <v>722</v>
          </cell>
          <cell r="P264">
            <v>505</v>
          </cell>
          <cell r="S264">
            <v>632</v>
          </cell>
          <cell r="T264">
            <v>443</v>
          </cell>
          <cell r="U264">
            <v>0</v>
          </cell>
          <cell r="V264">
            <v>0</v>
          </cell>
          <cell r="W264" t="str">
            <v>1476-9948</v>
          </cell>
          <cell r="X264" t="str">
            <v>1743-1670</v>
          </cell>
          <cell r="Y264">
            <v>23</v>
          </cell>
          <cell r="Z264">
            <v>3</v>
          </cell>
          <cell r="AA264" t="str">
            <v/>
          </cell>
          <cell r="AB264" t="str">
            <v>Yes</v>
          </cell>
          <cell r="AC264">
            <v>0.3</v>
          </cell>
          <cell r="AD264" t="str">
            <v/>
          </cell>
          <cell r="AE264" t="str">
            <v>Q2</v>
          </cell>
          <cell r="AF264" t="str">
            <v>Yes</v>
          </cell>
          <cell r="AG264">
            <v>0.6</v>
          </cell>
          <cell r="AH264" t="str">
            <v>201 / 644 Religious Studies</v>
          </cell>
          <cell r="AK264" t="str">
            <v>New for 2016. Previous publisher Maney Publishing.</v>
          </cell>
          <cell r="AS264" t="str">
            <v>www.tandfonline.com/YBLT</v>
          </cell>
        </row>
        <row r="265">
          <cell r="A265" t="str">
            <v>IBLO</v>
          </cell>
          <cell r="B265" t="str">
            <v>Blood Pressure</v>
          </cell>
          <cell r="C265" t="str">
            <v>Medical</v>
          </cell>
          <cell r="D265" t="str">
            <v>General Medicine &amp; Dentistry</v>
          </cell>
          <cell r="I265" t="str">
            <v>Cardiology</v>
          </cell>
          <cell r="L265">
            <v>1997</v>
          </cell>
          <cell r="M265" t="str">
            <v>OA</v>
          </cell>
          <cell r="N265" t="str">
            <v>OA</v>
          </cell>
          <cell r="O265" t="str">
            <v>OA</v>
          </cell>
          <cell r="P265" t="str">
            <v>OA</v>
          </cell>
          <cell r="Q265" t="str">
            <v>OA</v>
          </cell>
          <cell r="R265" t="str">
            <v>OA</v>
          </cell>
          <cell r="S265" t="str">
            <v>OA</v>
          </cell>
          <cell r="T265" t="str">
            <v>OA</v>
          </cell>
          <cell r="U265" t="str">
            <v>OA</v>
          </cell>
          <cell r="V265" t="str">
            <v>OA</v>
          </cell>
          <cell r="W265" t="str">
            <v>0803-7051</v>
          </cell>
          <cell r="X265" t="str">
            <v>1651-1999</v>
          </cell>
          <cell r="Y265" t="str">
            <v>OA</v>
          </cell>
          <cell r="Z265" t="str">
            <v>OA</v>
          </cell>
          <cell r="AA265" t="str">
            <v>Q2</v>
          </cell>
          <cell r="AB265" t="str">
            <v>Yes</v>
          </cell>
          <cell r="AC265">
            <v>2.2999999999999998</v>
          </cell>
          <cell r="AD265" t="str">
            <v xml:space="preserve"> 44/96 PERIPHERAL VASCULAR DISEASE</v>
          </cell>
          <cell r="AE265" t="str">
            <v>Q2</v>
          </cell>
          <cell r="AF265" t="str">
            <v>Yes</v>
          </cell>
          <cell r="AG265">
            <v>3.2</v>
          </cell>
          <cell r="AH265" t="str">
            <v>87 / 167 Internal Medicine, 194 / 387 Cardiology and Cardiovascular Medicine</v>
          </cell>
          <cell r="AK265" t="str">
            <v>Former IHC title, take on 2015. Online only for 2018. Converting to full OA for 2022.</v>
          </cell>
          <cell r="AO265" t="str">
            <v>X</v>
          </cell>
          <cell r="AS265" t="str">
            <v>www.tandfonline.com/IBLO</v>
          </cell>
        </row>
        <row r="266">
          <cell r="A266" t="str">
            <v>TBMD</v>
          </cell>
          <cell r="B266" t="str">
            <v>Body,Movement &amp; Dance in Psychotherapy</v>
          </cell>
          <cell r="C266" t="str">
            <v>SSH</v>
          </cell>
          <cell r="D266" t="str">
            <v>Mental Health &amp; Social Care</v>
          </cell>
          <cell r="I266" t="str">
            <v>Sexual Diversity  Studies</v>
          </cell>
          <cell r="J266" t="str">
            <v>Routledge</v>
          </cell>
          <cell r="K266" t="str">
            <v>2006, Volume 1/1</v>
          </cell>
          <cell r="L266" t="str">
            <v>2006, Volume 1/1</v>
          </cell>
          <cell r="M266">
            <v>466</v>
          </cell>
          <cell r="N266">
            <v>327</v>
          </cell>
          <cell r="O266">
            <v>817</v>
          </cell>
          <cell r="P266">
            <v>572</v>
          </cell>
          <cell r="S266">
            <v>649</v>
          </cell>
          <cell r="T266">
            <v>455</v>
          </cell>
          <cell r="U266">
            <v>0</v>
          </cell>
          <cell r="V266">
            <v>0</v>
          </cell>
          <cell r="W266" t="str">
            <v>1743-2979</v>
          </cell>
          <cell r="X266" t="str">
            <v>1743-2987</v>
          </cell>
          <cell r="Y266">
            <v>20</v>
          </cell>
          <cell r="Z266">
            <v>4</v>
          </cell>
          <cell r="AA266" t="str">
            <v>Q4</v>
          </cell>
          <cell r="AB266" t="str">
            <v>Yes</v>
          </cell>
          <cell r="AC266">
            <v>0.4</v>
          </cell>
          <cell r="AD266" t="str">
            <v xml:space="preserve"> 166/180 PSYCHOLOGY, CLINICAL</v>
          </cell>
          <cell r="AE266" t="str">
            <v>Q3</v>
          </cell>
          <cell r="AF266" t="str">
            <v>Yes</v>
          </cell>
          <cell r="AG266">
            <v>1.4</v>
          </cell>
          <cell r="AH266" t="str">
            <v>214 / 311 Clinical Psychology, 420 / 567 Psychiatry and Mental Health</v>
          </cell>
          <cell r="AK266" t="str">
            <v>New 2006. Frequency increase for 2012 from 3 to 4 issues</v>
          </cell>
          <cell r="AS266" t="str">
            <v>www.tandfonline.com/TBMD</v>
          </cell>
        </row>
        <row r="267">
          <cell r="A267" t="str">
            <v>TABG</v>
          </cell>
          <cell r="B267" t="str">
            <v>Botany Letters</v>
          </cell>
          <cell r="C267" t="str">
            <v>S&amp;T</v>
          </cell>
          <cell r="D267" t="str">
            <v>Biological, Earth &amp; Environmental Food Science</v>
          </cell>
          <cell r="I267" t="str">
            <v>Plant Science</v>
          </cell>
          <cell r="J267" t="str">
            <v>T&amp;F Ltd</v>
          </cell>
          <cell r="K267" t="str">
            <v>1993, Volume 140/1</v>
          </cell>
          <cell r="L267">
            <v>1997</v>
          </cell>
          <cell r="M267">
            <v>637</v>
          </cell>
          <cell r="N267">
            <v>446</v>
          </cell>
          <cell r="O267">
            <v>1054</v>
          </cell>
          <cell r="P267">
            <v>738</v>
          </cell>
          <cell r="S267">
            <v>846</v>
          </cell>
          <cell r="T267">
            <v>592</v>
          </cell>
          <cell r="U267">
            <v>0</v>
          </cell>
          <cell r="V267">
            <v>0</v>
          </cell>
          <cell r="W267" t="str">
            <v>2381-8107</v>
          </cell>
          <cell r="X267" t="str">
            <v>2381-8115</v>
          </cell>
          <cell r="Y267">
            <v>172</v>
          </cell>
          <cell r="Z267">
            <v>4</v>
          </cell>
          <cell r="AA267" t="str">
            <v>Q3</v>
          </cell>
          <cell r="AB267" t="str">
            <v>Yes</v>
          </cell>
          <cell r="AC267">
            <v>1.5</v>
          </cell>
          <cell r="AD267" t="str">
            <v xml:space="preserve"> 148/265 PLANT SCIENCES</v>
          </cell>
          <cell r="AE267" t="str">
            <v>Q2</v>
          </cell>
          <cell r="AF267" t="str">
            <v>Yes</v>
          </cell>
          <cell r="AG267">
            <v>3.1</v>
          </cell>
          <cell r="AH267" t="str">
            <v>200 / 516 Plant Science</v>
          </cell>
          <cell r="AK267" t="str">
            <v>New 2012. Self published. Change of titles 2016, former title Acta Botanica Gallica: Botany Letters 1253-8078 and online only 2166-3408.</v>
          </cell>
          <cell r="AS267" t="str">
            <v>www.tandfonline.com/TABG</v>
          </cell>
        </row>
        <row r="268">
          <cell r="A268" t="str">
            <v>IBIJ</v>
          </cell>
          <cell r="B268" t="str">
            <v>Brain Injury</v>
          </cell>
          <cell r="C268" t="str">
            <v>Medical</v>
          </cell>
          <cell r="D268" t="str">
            <v>General Medicine &amp; Dentistry</v>
          </cell>
          <cell r="E268" t="str">
            <v>Clinical Psychiatry &amp; Neuroscience</v>
          </cell>
          <cell r="L268">
            <v>1997</v>
          </cell>
          <cell r="M268">
            <v>5997</v>
          </cell>
          <cell r="N268">
            <v>4198</v>
          </cell>
          <cell r="O268">
            <v>10561</v>
          </cell>
          <cell r="P268">
            <v>7393</v>
          </cell>
          <cell r="S268">
            <v>8440</v>
          </cell>
          <cell r="T268">
            <v>5908</v>
          </cell>
          <cell r="U268">
            <v>0</v>
          </cell>
          <cell r="V268">
            <v>0</v>
          </cell>
          <cell r="W268" t="str">
            <v>0269-9052</v>
          </cell>
          <cell r="X268" t="str">
            <v xml:space="preserve">1362-301X </v>
          </cell>
          <cell r="Y268">
            <v>39</v>
          </cell>
          <cell r="Z268">
            <v>14</v>
          </cell>
          <cell r="AA268" t="str">
            <v>Q3</v>
          </cell>
          <cell r="AB268" t="str">
            <v>Yes</v>
          </cell>
          <cell r="AC268">
            <v>1.5</v>
          </cell>
          <cell r="AD268" t="str">
            <v xml:space="preserve"> 87/169 REHABILITATION,  269/310 NEUROSCIENCES</v>
          </cell>
          <cell r="AE268" t="str">
            <v>Q2</v>
          </cell>
          <cell r="AF268" t="str">
            <v>Yes</v>
          </cell>
          <cell r="AG268">
            <v>3.5</v>
          </cell>
          <cell r="AH268" t="str">
            <v>25 / 49 Neuroscience (miscellaneous), 159 / 360 Developmental and Educational Psychology, 215 / 400 Neurology (clinical)</v>
          </cell>
          <cell r="AK268" t="str">
            <v>Former IHC title, take on 2015.</v>
          </cell>
          <cell r="AS268" t="str">
            <v>www.tandfonline.com/IBIJ</v>
          </cell>
        </row>
        <row r="269">
          <cell r="A269" t="str">
            <v>TBAC</v>
          </cell>
          <cell r="B269" t="str">
            <v>Brain-Apparatus Communication: A Journal of Bacomics</v>
          </cell>
          <cell r="M269" t="str">
            <v>OA</v>
          </cell>
          <cell r="N269" t="str">
            <v>OA</v>
          </cell>
          <cell r="O269" t="str">
            <v>OA</v>
          </cell>
          <cell r="P269" t="str">
            <v>OA</v>
          </cell>
          <cell r="Q269" t="str">
            <v>OA</v>
          </cell>
          <cell r="R269" t="str">
            <v>OA</v>
          </cell>
          <cell r="S269" t="str">
            <v>OA</v>
          </cell>
          <cell r="T269" t="str">
            <v>OA</v>
          </cell>
          <cell r="U269" t="str">
            <v>OA</v>
          </cell>
          <cell r="V269" t="str">
            <v>OA</v>
          </cell>
          <cell r="W269" t="str">
            <v xml:space="preserve"> </v>
          </cell>
          <cell r="X269" t="str">
            <v>2770-6710</v>
          </cell>
          <cell r="Y269" t="str">
            <v>OA</v>
          </cell>
          <cell r="Z269" t="str">
            <v>OA</v>
          </cell>
          <cell r="AA269" t="str">
            <v/>
          </cell>
          <cell r="AB269" t="str">
            <v>No</v>
          </cell>
          <cell r="AC269" t="str">
            <v/>
          </cell>
          <cell r="AD269" t="str">
            <v/>
          </cell>
          <cell r="AE269" t="str">
            <v/>
          </cell>
          <cell r="AF269" t="str">
            <v>No</v>
          </cell>
          <cell r="AG269" t="str">
            <v/>
          </cell>
          <cell r="AH269" t="str">
            <v/>
          </cell>
          <cell r="AK269" t="str">
            <v>New for 2022. Full OA</v>
          </cell>
          <cell r="AO269" t="str">
            <v>X</v>
          </cell>
        </row>
        <row r="270">
          <cell r="A270" t="str">
            <v>TBSH</v>
          </cell>
          <cell r="B270" t="str">
            <v>British Journal for the History of Mathematics</v>
          </cell>
          <cell r="C270" t="str">
            <v>S&amp;T</v>
          </cell>
          <cell r="D270" t="str">
            <v>Mathematics &amp; Statistics</v>
          </cell>
          <cell r="I270" t="str">
            <v>History</v>
          </cell>
          <cell r="J270" t="str">
            <v>T&amp;F</v>
          </cell>
          <cell r="K270" t="str">
            <v>1986, Volume 1/1</v>
          </cell>
          <cell r="L270" t="str">
            <v>1986, Volume 1/1</v>
          </cell>
          <cell r="M270">
            <v>392</v>
          </cell>
          <cell r="N270">
            <v>275</v>
          </cell>
          <cell r="O270">
            <v>650</v>
          </cell>
          <cell r="P270">
            <v>455</v>
          </cell>
          <cell r="S270">
            <v>521</v>
          </cell>
          <cell r="T270">
            <v>365</v>
          </cell>
          <cell r="U270">
            <v>0</v>
          </cell>
          <cell r="V270">
            <v>0</v>
          </cell>
          <cell r="W270" t="str">
            <v>2637-5451</v>
          </cell>
          <cell r="X270" t="str">
            <v>2637-5494</v>
          </cell>
          <cell r="Y270">
            <v>40</v>
          </cell>
          <cell r="Z270">
            <v>3</v>
          </cell>
          <cell r="AA270" t="str">
            <v>Q3</v>
          </cell>
          <cell r="AB270" t="str">
            <v>Yes</v>
          </cell>
          <cell r="AC270">
            <v>0.6</v>
          </cell>
          <cell r="AD270" t="str">
            <v xml:space="preserve"> 263/489 MATHEMATICS</v>
          </cell>
          <cell r="AE270" t="str">
            <v>Q3</v>
          </cell>
          <cell r="AF270" t="str">
            <v>Yes</v>
          </cell>
          <cell r="AG270">
            <v>0.5</v>
          </cell>
          <cell r="AH270" t="str">
            <v>71 / 90 Mathematics (miscellaneous), 132 / 223 History and Philosophy of Science, 1300 / 1543 Education</v>
          </cell>
          <cell r="AI270" t="str">
            <v>TASCPPF</v>
          </cell>
          <cell r="AK270" t="str">
            <v>This title is available in 2011 as part of a pack TASCPPF - Annals of Science Pack and as an individual title. Change of title 2019. Previous title BSHM Bulletin: Journal of the British Society for the History of Mathematics.</v>
          </cell>
          <cell r="AS270" t="str">
            <v>www.tandfonline.com/TBSH</v>
          </cell>
        </row>
        <row r="271">
          <cell r="A271" t="str">
            <v>RBJH</v>
          </cell>
          <cell r="B271" t="str">
            <v>British Journal for the History of Philosophy</v>
          </cell>
          <cell r="C271" t="str">
            <v>SSH</v>
          </cell>
          <cell r="D271" t="str">
            <v>Arts &amp; Humanities</v>
          </cell>
          <cell r="I271" t="str">
            <v>Philosophy</v>
          </cell>
          <cell r="J271" t="str">
            <v>Routledge</v>
          </cell>
          <cell r="K271" t="str">
            <v>1993, Volume 1/1</v>
          </cell>
          <cell r="L271">
            <v>1997</v>
          </cell>
          <cell r="M271">
            <v>1292</v>
          </cell>
          <cell r="N271">
            <v>905</v>
          </cell>
          <cell r="O271">
            <v>2145</v>
          </cell>
          <cell r="P271">
            <v>1501</v>
          </cell>
          <cell r="S271">
            <v>1717</v>
          </cell>
          <cell r="T271">
            <v>1202</v>
          </cell>
          <cell r="U271">
            <v>0</v>
          </cell>
          <cell r="V271">
            <v>0</v>
          </cell>
          <cell r="W271" t="str">
            <v>0960-8788</v>
          </cell>
          <cell r="X271" t="str">
            <v>1469-3526</v>
          </cell>
          <cell r="Y271">
            <v>33</v>
          </cell>
          <cell r="Z271">
            <v>6</v>
          </cell>
          <cell r="AA271" t="str">
            <v/>
          </cell>
          <cell r="AB271" t="str">
            <v>Yes</v>
          </cell>
          <cell r="AC271">
            <v>0.8</v>
          </cell>
          <cell r="AD271" t="str">
            <v/>
          </cell>
          <cell r="AE271" t="str">
            <v>Q1</v>
          </cell>
          <cell r="AF271" t="str">
            <v>Yes</v>
          </cell>
          <cell r="AG271">
            <v>1.1000000000000001</v>
          </cell>
          <cell r="AH271" t="str">
            <v>188 / 806 Philosophy</v>
          </cell>
          <cell r="AK271" t="str">
            <v>Frequency increase for 2011.  This title will now publish 6 issues.</v>
          </cell>
          <cell r="AS271" t="str">
            <v>www.tandfonline.com/RBJH</v>
          </cell>
        </row>
        <row r="272">
          <cell r="A272" t="str">
            <v>RBJE</v>
          </cell>
          <cell r="B272" t="str">
            <v>British Journal of Educational Studies</v>
          </cell>
          <cell r="C272" t="str">
            <v>SSH</v>
          </cell>
          <cell r="D272" t="str">
            <v>Education</v>
          </cell>
          <cell r="I272" t="str">
            <v>Educational Research</v>
          </cell>
          <cell r="J272" t="str">
            <v>Routledge</v>
          </cell>
          <cell r="K272" t="str">
            <v>1952, Volume 1/1</v>
          </cell>
          <cell r="L272">
            <v>1997</v>
          </cell>
          <cell r="M272">
            <v>1407</v>
          </cell>
          <cell r="N272">
            <v>985</v>
          </cell>
          <cell r="O272">
            <v>2729</v>
          </cell>
          <cell r="P272">
            <v>1910</v>
          </cell>
          <cell r="S272">
            <v>1689</v>
          </cell>
          <cell r="T272">
            <v>1182</v>
          </cell>
          <cell r="U272">
            <v>3387</v>
          </cell>
          <cell r="V272">
            <v>2371</v>
          </cell>
          <cell r="W272" t="str">
            <v>0007-1005</v>
          </cell>
          <cell r="X272" t="str">
            <v>1467-8527</v>
          </cell>
          <cell r="Y272">
            <v>73</v>
          </cell>
          <cell r="Z272">
            <v>6</v>
          </cell>
          <cell r="AA272" t="str">
            <v>Q2</v>
          </cell>
          <cell r="AB272" t="str">
            <v>Yes</v>
          </cell>
          <cell r="AC272">
            <v>1.7</v>
          </cell>
          <cell r="AD272" t="str">
            <v xml:space="preserve"> 257/756 EDUCATION &amp; EDUCATIONAL RESEARCH</v>
          </cell>
          <cell r="AE272" t="str">
            <v>Q1</v>
          </cell>
          <cell r="AF272" t="str">
            <v>Yes</v>
          </cell>
          <cell r="AG272">
            <v>4.5</v>
          </cell>
          <cell r="AH272" t="str">
            <v>312 / 1543 Education</v>
          </cell>
          <cell r="AK272" t="str">
            <v>New title for 2010 Vol 58 = 2010. Previous publisher Wiley Blackwell</v>
          </cell>
          <cell r="AS272" t="str">
            <v>www.tandfonline.com/RBJE</v>
          </cell>
        </row>
        <row r="273">
          <cell r="A273" t="str">
            <v>CBJG</v>
          </cell>
          <cell r="B273" t="str">
            <v>British Journal of Guidance &amp; Counselling</v>
          </cell>
          <cell r="C273" t="str">
            <v>SSH</v>
          </cell>
          <cell r="D273" t="str">
            <v>Mental Health &amp; Social Care</v>
          </cell>
          <cell r="I273" t="str">
            <v>Psychotherapy &amp; Counselling</v>
          </cell>
          <cell r="J273" t="str">
            <v>Routledge</v>
          </cell>
          <cell r="K273" t="str">
            <v>1973, Volume 1/1</v>
          </cell>
          <cell r="L273">
            <v>1997</v>
          </cell>
          <cell r="M273">
            <v>1746</v>
          </cell>
          <cell r="N273">
            <v>1222</v>
          </cell>
          <cell r="O273">
            <v>3135</v>
          </cell>
          <cell r="P273">
            <v>2194</v>
          </cell>
          <cell r="S273">
            <v>2501</v>
          </cell>
          <cell r="T273">
            <v>1751</v>
          </cell>
          <cell r="U273">
            <v>0</v>
          </cell>
          <cell r="V273">
            <v>0</v>
          </cell>
          <cell r="W273" t="str">
            <v>0306-9885</v>
          </cell>
          <cell r="X273" t="str">
            <v>1469-3534</v>
          </cell>
          <cell r="Y273">
            <v>53</v>
          </cell>
          <cell r="Z273">
            <v>6</v>
          </cell>
          <cell r="AA273" t="str">
            <v>Q3</v>
          </cell>
          <cell r="AB273" t="str">
            <v>Yes</v>
          </cell>
          <cell r="AC273">
            <v>1</v>
          </cell>
          <cell r="AD273" t="str">
            <v xml:space="preserve"> 85/113 PSYCHOLOGY, APPLIED</v>
          </cell>
          <cell r="AE273" t="str">
            <v>Q2</v>
          </cell>
          <cell r="AF273" t="str">
            <v>Yes</v>
          </cell>
          <cell r="AG273">
            <v>2.6</v>
          </cell>
          <cell r="AH273" t="str">
            <v>139 / 249 Applied Psychology, 140 / 552 Arts and Humanities (miscellaneous), 626 / 1543 Education</v>
          </cell>
          <cell r="AK273" t="str">
            <v>Frequency increase for 2011.  This title will now publish 5 issues.</v>
          </cell>
          <cell r="AS273" t="str">
            <v>www.tandfonline.com/CBJG</v>
          </cell>
        </row>
        <row r="274">
          <cell r="A274" t="str">
            <v>CBJM</v>
          </cell>
          <cell r="B274" t="str">
            <v>British Journal of Middle Eastern Studies</v>
          </cell>
          <cell r="C274" t="str">
            <v>SSH</v>
          </cell>
          <cell r="D274" t="str">
            <v>Politics, International Relations &amp; Area Studies</v>
          </cell>
          <cell r="I274" t="str">
            <v>Area Studies/Middle East</v>
          </cell>
          <cell r="J274" t="str">
            <v>Routledge</v>
          </cell>
          <cell r="K274" t="str">
            <v>1974, Volume 1/1</v>
          </cell>
          <cell r="L274">
            <v>1997</v>
          </cell>
          <cell r="M274">
            <v>1533</v>
          </cell>
          <cell r="N274">
            <v>1073</v>
          </cell>
          <cell r="O274">
            <v>2549</v>
          </cell>
          <cell r="P274">
            <v>1784</v>
          </cell>
          <cell r="S274">
            <v>2030</v>
          </cell>
          <cell r="T274">
            <v>1421</v>
          </cell>
          <cell r="U274">
            <v>0</v>
          </cell>
          <cell r="V274">
            <v>0</v>
          </cell>
          <cell r="W274" t="str">
            <v>1353-0194</v>
          </cell>
          <cell r="X274" t="str">
            <v>1469-3542</v>
          </cell>
          <cell r="Y274">
            <v>52</v>
          </cell>
          <cell r="Z274">
            <v>5</v>
          </cell>
          <cell r="AA274" t="str">
            <v>Q1</v>
          </cell>
          <cell r="AB274" t="str">
            <v>Yes</v>
          </cell>
          <cell r="AC274">
            <v>0.6</v>
          </cell>
          <cell r="AD274" t="str">
            <v xml:space="preserve"> 57/518 HISTORY,  87/176 AREA STUDIES</v>
          </cell>
          <cell r="AE274" t="str">
            <v>Q1</v>
          </cell>
          <cell r="AF274" t="str">
            <v>Yes</v>
          </cell>
          <cell r="AG274">
            <v>2</v>
          </cell>
          <cell r="AH274" t="str">
            <v>92 / 1760 History, 94 / 179 Earth-Surface Processes, 410 / 821 Geography, Planning and Development</v>
          </cell>
          <cell r="AK274" t="str">
            <v>Frequency increase from 3 to 4 for 2013.</v>
          </cell>
          <cell r="AS274" t="str">
            <v>www.tandfonline.com/CBJM</v>
          </cell>
        </row>
        <row r="275">
          <cell r="A275" t="str">
            <v>IBJN</v>
          </cell>
          <cell r="B275" t="str">
            <v>British Journal of Neurosurgery</v>
          </cell>
          <cell r="C275" t="str">
            <v>Medical</v>
          </cell>
          <cell r="D275" t="str">
            <v>Clinical Psychiatry &amp; Neuroscience</v>
          </cell>
          <cell r="I275" t="str">
            <v>Neurology/Neurosurgery</v>
          </cell>
          <cell r="L275">
            <v>1997</v>
          </cell>
          <cell r="M275">
            <v>3689</v>
          </cell>
          <cell r="N275">
            <v>2583</v>
          </cell>
          <cell r="O275">
            <v>6678</v>
          </cell>
          <cell r="P275">
            <v>4675</v>
          </cell>
          <cell r="S275">
            <v>5327</v>
          </cell>
          <cell r="T275">
            <v>3729</v>
          </cell>
          <cell r="U275">
            <v>0</v>
          </cell>
          <cell r="V275">
            <v>0</v>
          </cell>
          <cell r="W275" t="str">
            <v>0268-8697</v>
          </cell>
          <cell r="X275" t="str">
            <v>1360-046X</v>
          </cell>
          <cell r="Y275">
            <v>39</v>
          </cell>
          <cell r="Z275">
            <v>6</v>
          </cell>
          <cell r="AA275" t="str">
            <v>Q3</v>
          </cell>
          <cell r="AB275" t="str">
            <v>Yes</v>
          </cell>
          <cell r="AC275">
            <v>1</v>
          </cell>
          <cell r="AD275" t="str">
            <v xml:space="preserve"> 207/290 SURGERY,  236/277 CLINICAL NEUROLOGY</v>
          </cell>
          <cell r="AE275" t="str">
            <v>Q2</v>
          </cell>
          <cell r="AF275" t="str">
            <v>Yes</v>
          </cell>
          <cell r="AG275">
            <v>2.2999999999999998</v>
          </cell>
          <cell r="AH275" t="str">
            <v>246 / 551 Surgery, 256 / 400 Neurology (clinical)</v>
          </cell>
          <cell r="AK275" t="str">
            <v>Former IHC title, take on 2015.</v>
          </cell>
          <cell r="AS275" t="str">
            <v>www.tandfonline.com/IBJN</v>
          </cell>
        </row>
        <row r="276">
          <cell r="A276" t="str">
            <v>CBRE</v>
          </cell>
          <cell r="B276" t="str">
            <v>British Journal of Religious Education</v>
          </cell>
          <cell r="C276" t="str">
            <v>SSH</v>
          </cell>
          <cell r="D276" t="str">
            <v>Education</v>
          </cell>
          <cell r="I276" t="str">
            <v>Education</v>
          </cell>
          <cell r="J276" t="str">
            <v>Routledge</v>
          </cell>
          <cell r="K276" t="str">
            <v>1934, Volume 1/1</v>
          </cell>
          <cell r="L276">
            <v>1997</v>
          </cell>
          <cell r="M276">
            <v>604</v>
          </cell>
          <cell r="N276">
            <v>423</v>
          </cell>
          <cell r="O276">
            <v>996</v>
          </cell>
          <cell r="P276">
            <v>697</v>
          </cell>
          <cell r="S276">
            <v>795</v>
          </cell>
          <cell r="T276">
            <v>556</v>
          </cell>
          <cell r="U276">
            <v>0</v>
          </cell>
          <cell r="V276">
            <v>0</v>
          </cell>
          <cell r="W276" t="str">
            <v>0141-6200</v>
          </cell>
          <cell r="X276" t="str">
            <v>1740-7931</v>
          </cell>
          <cell r="Y276">
            <v>47</v>
          </cell>
          <cell r="Z276">
            <v>4</v>
          </cell>
          <cell r="AA276" t="str">
            <v>Q3</v>
          </cell>
          <cell r="AB276" t="str">
            <v>Yes</v>
          </cell>
          <cell r="AC276">
            <v>0.7</v>
          </cell>
          <cell r="AD276" t="str">
            <v xml:space="preserve"> 520/756 EDUCATION &amp; EDUCATIONAL RESEARCH</v>
          </cell>
          <cell r="AE276" t="str">
            <v>Q1</v>
          </cell>
          <cell r="AF276" t="str">
            <v>Yes</v>
          </cell>
          <cell r="AG276">
            <v>2.6</v>
          </cell>
          <cell r="AH276" t="str">
            <v>16 / 644 Religious Studies, 629 / 1543 Education</v>
          </cell>
          <cell r="AS276" t="str">
            <v>www.tandfonline.com/CBRE</v>
          </cell>
        </row>
        <row r="277">
          <cell r="A277" t="str">
            <v>CBSE</v>
          </cell>
          <cell r="B277" t="str">
            <v>British Journal of Sociology of Education</v>
          </cell>
          <cell r="C277" t="str">
            <v>SSH</v>
          </cell>
          <cell r="D277" t="str">
            <v>Education</v>
          </cell>
          <cell r="I277" t="str">
            <v>Education</v>
          </cell>
          <cell r="J277" t="str">
            <v>Routledge</v>
          </cell>
          <cell r="K277" t="str">
            <v>1980, Volume 1/1</v>
          </cell>
          <cell r="L277">
            <v>1997</v>
          </cell>
          <cell r="M277">
            <v>3883</v>
          </cell>
          <cell r="N277">
            <v>2718</v>
          </cell>
          <cell r="O277">
            <v>7151</v>
          </cell>
          <cell r="P277">
            <v>5006</v>
          </cell>
          <cell r="S277">
            <v>5692</v>
          </cell>
          <cell r="T277">
            <v>3985</v>
          </cell>
          <cell r="U277">
            <v>0</v>
          </cell>
          <cell r="V277">
            <v>0</v>
          </cell>
          <cell r="W277" t="str">
            <v>0142-5692</v>
          </cell>
          <cell r="X277" t="str">
            <v>1465-3346</v>
          </cell>
          <cell r="Y277">
            <v>46</v>
          </cell>
          <cell r="Z277">
            <v>8</v>
          </cell>
          <cell r="AA277" t="str">
            <v>Q1</v>
          </cell>
          <cell r="AB277" t="str">
            <v>Yes</v>
          </cell>
          <cell r="AC277">
            <v>2.2000000000000002</v>
          </cell>
          <cell r="AD277" t="str">
            <v xml:space="preserve"> 61/217 SOCIOLOGY,  169/756 EDUCATION &amp; EDUCATIONAL RESEARCH</v>
          </cell>
          <cell r="AE277" t="str">
            <v>Q1</v>
          </cell>
          <cell r="AF277" t="str">
            <v>Yes</v>
          </cell>
          <cell r="AG277">
            <v>3.7</v>
          </cell>
          <cell r="AH277" t="str">
            <v>317 / 1466 Sociology and Political Science, 427 / 1543 Education</v>
          </cell>
          <cell r="AS277" t="str">
            <v>www.tandfonline.com/CBSE</v>
          </cell>
        </row>
        <row r="278">
          <cell r="A278" t="str">
            <v>CBPA</v>
          </cell>
          <cell r="B278" t="str">
            <v>British Poultry Abstracts</v>
          </cell>
          <cell r="C278" t="str">
            <v>S&amp;T</v>
          </cell>
          <cell r="D278" t="str">
            <v>Biological, Earth &amp; Environmental Food Science</v>
          </cell>
          <cell r="I278" t="str">
            <v>Animal Science &amp; Zoology</v>
          </cell>
          <cell r="J278" t="str">
            <v>T&amp;F</v>
          </cell>
          <cell r="M278" t="str">
            <v>OA</v>
          </cell>
          <cell r="N278" t="str">
            <v>OA</v>
          </cell>
          <cell r="O278" t="str">
            <v>OA</v>
          </cell>
          <cell r="P278" t="str">
            <v>OA</v>
          </cell>
          <cell r="Q278" t="str">
            <v>OA</v>
          </cell>
          <cell r="R278" t="str">
            <v>OA</v>
          </cell>
          <cell r="S278" t="str">
            <v>OA</v>
          </cell>
          <cell r="T278" t="str">
            <v>OA</v>
          </cell>
          <cell r="U278" t="str">
            <v>OA</v>
          </cell>
          <cell r="V278" t="str">
            <v>OA</v>
          </cell>
          <cell r="W278" t="str">
            <v>1746-6202</v>
          </cell>
          <cell r="X278" t="str">
            <v>1746-6210</v>
          </cell>
          <cell r="Y278" t="str">
            <v>OA</v>
          </cell>
          <cell r="Z278" t="str">
            <v>OA</v>
          </cell>
          <cell r="AA278" t="str">
            <v/>
          </cell>
          <cell r="AB278" t="str">
            <v>No</v>
          </cell>
          <cell r="AC278" t="str">
            <v/>
          </cell>
          <cell r="AD278" t="str">
            <v/>
          </cell>
          <cell r="AE278" t="str">
            <v/>
          </cell>
          <cell r="AF278" t="str">
            <v>No</v>
          </cell>
          <cell r="AG278" t="str">
            <v/>
          </cell>
          <cell r="AH278" t="str">
            <v/>
          </cell>
          <cell r="AI278" t="str">
            <v xml:space="preserve"> </v>
          </cell>
          <cell r="AK278" t="str">
            <v>Open Access from 2017. Fomerly available as part of the pack subscription CBPPP.</v>
          </cell>
          <cell r="AO278" t="str">
            <v>X</v>
          </cell>
          <cell r="AP278" t="str">
            <v>X</v>
          </cell>
          <cell r="AS278" t="str">
            <v>www.tandfonline.com/CBPA</v>
          </cell>
        </row>
        <row r="279">
          <cell r="A279" t="str">
            <v>CBPS</v>
          </cell>
          <cell r="B279" t="str">
            <v xml:space="preserve">British Poultry Science      </v>
          </cell>
          <cell r="C279" t="str">
            <v>S&amp;T</v>
          </cell>
          <cell r="D279" t="str">
            <v>Biological, Earth &amp; Environmental Food Science</v>
          </cell>
          <cell r="I279" t="str">
            <v>Animal Science &amp; Zoology</v>
          </cell>
          <cell r="J279" t="str">
            <v>T&amp;F</v>
          </cell>
          <cell r="L279">
            <v>1997</v>
          </cell>
          <cell r="M279">
            <v>635</v>
          </cell>
          <cell r="N279">
            <v>445</v>
          </cell>
          <cell r="O279">
            <v>1144</v>
          </cell>
          <cell r="P279">
            <v>801</v>
          </cell>
          <cell r="S279">
            <v>917</v>
          </cell>
          <cell r="T279">
            <v>642</v>
          </cell>
          <cell r="U279">
            <v>0</v>
          </cell>
          <cell r="V279">
            <v>0</v>
          </cell>
          <cell r="W279" t="str">
            <v>0007-1668</v>
          </cell>
          <cell r="X279" t="str">
            <v>1466-1799</v>
          </cell>
          <cell r="Y279">
            <v>66</v>
          </cell>
          <cell r="Z279">
            <v>6</v>
          </cell>
          <cell r="AA279" t="str">
            <v>Q2</v>
          </cell>
          <cell r="AB279" t="str">
            <v>Yes</v>
          </cell>
          <cell r="AC279">
            <v>1.6</v>
          </cell>
          <cell r="AD279" t="str">
            <v xml:space="preserve"> 34/80 AGRICULTURE, DAIRY &amp; ANIMAL SCIENCE</v>
          </cell>
          <cell r="AE279" t="str">
            <v>Q1</v>
          </cell>
          <cell r="AF279" t="str">
            <v>Yes</v>
          </cell>
          <cell r="AG279">
            <v>3.9</v>
          </cell>
          <cell r="AH279" t="str">
            <v>102 / 490 Animal Science and Zoology, 161 / 389 Food Science</v>
          </cell>
          <cell r="AI279" t="str">
            <v xml:space="preserve"> </v>
          </cell>
          <cell r="AK279" t="str">
            <v>From 2017 available on it's own. Previously available as part of the pack CBPPP</v>
          </cell>
          <cell r="AS279" t="str">
            <v>www.tandfonline.com/CBPS</v>
          </cell>
        </row>
        <row r="280">
          <cell r="A280" t="str">
            <v>YBST</v>
          </cell>
          <cell r="B280" t="str">
            <v>Bronte Studies</v>
          </cell>
          <cell r="C280" t="str">
            <v>SSH</v>
          </cell>
          <cell r="D280" t="str">
            <v>Arts &amp; Humanities</v>
          </cell>
          <cell r="K280">
            <v>1895</v>
          </cell>
          <cell r="L280">
            <v>1997</v>
          </cell>
          <cell r="M280">
            <v>697</v>
          </cell>
          <cell r="N280">
            <v>488</v>
          </cell>
          <cell r="O280">
            <v>1156</v>
          </cell>
          <cell r="P280">
            <v>809</v>
          </cell>
          <cell r="S280">
            <v>998</v>
          </cell>
          <cell r="T280">
            <v>699</v>
          </cell>
          <cell r="U280">
            <v>0</v>
          </cell>
          <cell r="V280">
            <v>0</v>
          </cell>
          <cell r="W280" t="str">
            <v>1474-8932</v>
          </cell>
          <cell r="X280" t="str">
            <v>1745-8226</v>
          </cell>
          <cell r="Y280">
            <v>50</v>
          </cell>
          <cell r="Z280">
            <v>4</v>
          </cell>
          <cell r="AA280" t="str">
            <v/>
          </cell>
          <cell r="AB280" t="str">
            <v>Yes</v>
          </cell>
          <cell r="AC280">
            <v>0.1</v>
          </cell>
          <cell r="AD280" t="str">
            <v/>
          </cell>
          <cell r="AE280" t="str">
            <v>Q3</v>
          </cell>
          <cell r="AF280" t="str">
            <v>Yes</v>
          </cell>
          <cell r="AG280">
            <v>0.2</v>
          </cell>
          <cell r="AH280" t="str">
            <v>648 / 1106 Literature and Literary Theory</v>
          </cell>
          <cell r="AK280" t="str">
            <v>New for 2016. Previous publisher Maney Publishing.</v>
          </cell>
          <cell r="AS280" t="str">
            <v>www.tandfonline.com/YBST</v>
          </cell>
        </row>
        <row r="281">
          <cell r="A281" t="str">
            <v>RBRI</v>
          </cell>
          <cell r="B281" t="str">
            <v>Building Research &amp; Information</v>
          </cell>
          <cell r="C281" t="str">
            <v>SSH</v>
          </cell>
          <cell r="D281" t="str">
            <v>Geography, Planning, Urban &amp; Environment</v>
          </cell>
          <cell r="I281" t="str">
            <v>Built Environment</v>
          </cell>
          <cell r="J281" t="str">
            <v>Routledge</v>
          </cell>
          <cell r="K281" t="str">
            <v>1973, Volume 1/1</v>
          </cell>
          <cell r="L281">
            <v>1997</v>
          </cell>
          <cell r="M281">
            <v>3619</v>
          </cell>
          <cell r="N281">
            <v>2533</v>
          </cell>
          <cell r="O281">
            <v>6005</v>
          </cell>
          <cell r="P281">
            <v>4203</v>
          </cell>
          <cell r="S281">
            <v>4784</v>
          </cell>
          <cell r="T281">
            <v>3349</v>
          </cell>
          <cell r="U281">
            <v>0</v>
          </cell>
          <cell r="V281">
            <v>0</v>
          </cell>
          <cell r="W281" t="str">
            <v>0961-3218</v>
          </cell>
          <cell r="X281" t="str">
            <v>1466-4321</v>
          </cell>
          <cell r="Y281">
            <v>53</v>
          </cell>
          <cell r="Z281">
            <v>8</v>
          </cell>
          <cell r="AA281" t="str">
            <v>Q1</v>
          </cell>
          <cell r="AB281" t="str">
            <v>Yes</v>
          </cell>
          <cell r="AC281">
            <v>3.7</v>
          </cell>
          <cell r="AD281" t="str">
            <v xml:space="preserve"> 20/91 CONSTRUCTION &amp; BUILDING TECHNOLOGY</v>
          </cell>
          <cell r="AE281" t="str">
            <v>Q1</v>
          </cell>
          <cell r="AF281" t="str">
            <v>Yes</v>
          </cell>
          <cell r="AG281">
            <v>8.6</v>
          </cell>
          <cell r="AH281" t="str">
            <v>26 / 223 Building and Construction, 45 / 379 Civil and Structural Engineering</v>
          </cell>
          <cell r="AK281" t="str">
            <v>The price has been adjusted for 2016 due to the amount of open access content in the last full volume. This has resulted in a price increase because this title has also had a frequency increase for 2016.</v>
          </cell>
          <cell r="AS281" t="str">
            <v>www.tandfonline.com/RBRI</v>
          </cell>
        </row>
        <row r="282">
          <cell r="A282" t="str">
            <v>CBIE</v>
          </cell>
          <cell r="B282" t="str">
            <v>Bulletin of Indonesian Economic Studies</v>
          </cell>
          <cell r="C282" t="str">
            <v>SSH</v>
          </cell>
          <cell r="D282" t="str">
            <v>Business Management &amp; Economics</v>
          </cell>
          <cell r="H282" t="str">
            <v>Asian Studies</v>
          </cell>
          <cell r="J282" t="str">
            <v>Routledge</v>
          </cell>
          <cell r="K282" t="str">
            <v>1965, Volume 1/1</v>
          </cell>
          <cell r="L282" t="str">
            <v>1965, Volume 1/1</v>
          </cell>
          <cell r="M282">
            <v>631</v>
          </cell>
          <cell r="N282">
            <v>442</v>
          </cell>
          <cell r="O282">
            <v>1023</v>
          </cell>
          <cell r="P282">
            <v>716</v>
          </cell>
          <cell r="Q282">
            <v>1168</v>
          </cell>
          <cell r="R282">
            <v>818</v>
          </cell>
          <cell r="S282">
            <v>817</v>
          </cell>
          <cell r="T282">
            <v>572</v>
          </cell>
          <cell r="U282">
            <v>0</v>
          </cell>
          <cell r="V282">
            <v>0</v>
          </cell>
          <cell r="W282" t="str">
            <v>0007-4918</v>
          </cell>
          <cell r="X282" t="str">
            <v>1472-7234</v>
          </cell>
          <cell r="Y282">
            <v>61</v>
          </cell>
          <cell r="Z282">
            <v>3</v>
          </cell>
          <cell r="AA282" t="str">
            <v>Q1</v>
          </cell>
          <cell r="AB282" t="str">
            <v>Yes</v>
          </cell>
          <cell r="AC282">
            <v>2</v>
          </cell>
          <cell r="AD282" t="str">
            <v xml:space="preserve"> 11/176 AREA STUDIES,  207/597 ECONOMICS</v>
          </cell>
          <cell r="AE282" t="str">
            <v>Q1</v>
          </cell>
          <cell r="AF282" t="str">
            <v>Yes</v>
          </cell>
          <cell r="AG282">
            <v>9.1999999999999993</v>
          </cell>
          <cell r="AH282" t="str">
            <v>22 / 306 Development, 70 / 716 Economics and Econometrics</v>
          </cell>
          <cell r="AK282" t="str">
            <v xml:space="preserve">Change of subject collection for 2015, previous collection Politics. </v>
          </cell>
          <cell r="AS282" t="str">
            <v>www.tandfonline.com/CBIE</v>
          </cell>
        </row>
        <row r="283">
          <cell r="A283" t="str">
            <v>CBHS</v>
          </cell>
          <cell r="B283" t="str">
            <v>Bulletin of Spanish Studies</v>
          </cell>
          <cell r="C283" t="str">
            <v>SSH</v>
          </cell>
          <cell r="D283" t="str">
            <v>Arts &amp; Humanities</v>
          </cell>
          <cell r="I283" t="str">
            <v>Area Studies/Europe</v>
          </cell>
          <cell r="J283" t="str">
            <v>Routledge</v>
          </cell>
          <cell r="K283" t="str">
            <v>1923, Volume 1/1</v>
          </cell>
          <cell r="L283" t="str">
            <v>1996, Volume 73/1</v>
          </cell>
          <cell r="M283" t="str">
            <v>Only available as part of the pack</v>
          </cell>
          <cell r="N283" t="str">
            <v>Only available as part of the pack</v>
          </cell>
          <cell r="O283" t="str">
            <v>Only available as part of the pack</v>
          </cell>
          <cell r="P283" t="str">
            <v>Only available as part of the pack</v>
          </cell>
          <cell r="S283" t="str">
            <v>Only available as part of the pack</v>
          </cell>
          <cell r="T283" t="str">
            <v>Only available as part of the pack</v>
          </cell>
          <cell r="U283" t="str">
            <v>Only available as part of the pack</v>
          </cell>
          <cell r="V283" t="str">
            <v>Only available as part of the pack</v>
          </cell>
          <cell r="W283" t="str">
            <v>1475-3820</v>
          </cell>
          <cell r="X283" t="str">
            <v>1478-3428</v>
          </cell>
          <cell r="Y283">
            <v>101</v>
          </cell>
          <cell r="Z283">
            <v>10</v>
          </cell>
          <cell r="AA283" t="str">
            <v/>
          </cell>
          <cell r="AB283" t="str">
            <v>Yes</v>
          </cell>
          <cell r="AC283">
            <v>0.2</v>
          </cell>
          <cell r="AD283" t="str">
            <v/>
          </cell>
          <cell r="AE283" t="str">
            <v>Q2</v>
          </cell>
          <cell r="AF283" t="str">
            <v>Yes</v>
          </cell>
          <cell r="AG283">
            <v>0.4</v>
          </cell>
          <cell r="AH283" t="str">
            <v>314 / 1106 Literature and Literary Theory, 738 / 1304 Cultural Studies</v>
          </cell>
          <cell r="AI283" t="str">
            <v>CBHSP</v>
          </cell>
          <cell r="AK283" t="str">
            <v>From 2017 this title is only available as part of a pack.</v>
          </cell>
          <cell r="AS283" t="str">
            <v>www.tandfonline.com/CBHS</v>
          </cell>
        </row>
        <row r="284">
          <cell r="A284" t="str">
            <v>CBHSP</v>
          </cell>
          <cell r="B284" t="str">
            <v>Bulletin of Spanish Studies and Bulletin of Spanish Visual Studies</v>
          </cell>
          <cell r="C284" t="str">
            <v>SSH</v>
          </cell>
          <cell r="D284" t="str">
            <v>Politics, International Relations &amp; Area Studies</v>
          </cell>
          <cell r="E284" t="str">
            <v>Arts &amp; Humanities</v>
          </cell>
          <cell r="J284" t="str">
            <v>Routledge</v>
          </cell>
          <cell r="M284">
            <v>3106</v>
          </cell>
          <cell r="N284">
            <v>2174</v>
          </cell>
          <cell r="O284">
            <v>5213</v>
          </cell>
          <cell r="P284">
            <v>3649</v>
          </cell>
          <cell r="S284">
            <v>4098</v>
          </cell>
          <cell r="T284">
            <v>2869</v>
          </cell>
          <cell r="U284">
            <v>0</v>
          </cell>
          <cell r="V284">
            <v>0</v>
          </cell>
          <cell r="W284" t="str">
            <v>CBHS-PACK</v>
          </cell>
          <cell r="X284" t="str">
            <v>PACK-CBHS</v>
          </cell>
          <cell r="Y284" t="str">
            <v>PACK</v>
          </cell>
          <cell r="Z284" t="str">
            <v>PACK</v>
          </cell>
          <cell r="AA284">
            <v>0</v>
          </cell>
          <cell r="AB284">
            <v>0</v>
          </cell>
          <cell r="AC284">
            <v>0</v>
          </cell>
          <cell r="AD284">
            <v>0</v>
          </cell>
          <cell r="AE284">
            <v>0</v>
          </cell>
          <cell r="AF284">
            <v>0</v>
          </cell>
          <cell r="AG284">
            <v>0</v>
          </cell>
          <cell r="AH284">
            <v>0</v>
          </cell>
          <cell r="AJ284" t="str">
            <v>X</v>
          </cell>
          <cell r="AK284" t="str">
            <v>New pack for 2017. Includes CBHS and RBHV. CBHS is only available as part of the pack.</v>
          </cell>
          <cell r="AS284" t="str">
            <v>www.tandfonline.com/CBHSP</v>
          </cell>
        </row>
        <row r="285">
          <cell r="A285" t="str">
            <v>RBHV</v>
          </cell>
          <cell r="B285" t="str">
            <v>Bulletin of Spanish Visual Studies</v>
          </cell>
          <cell r="C285" t="str">
            <v>SSH</v>
          </cell>
          <cell r="D285" t="str">
            <v>Politics, International Relations &amp; Area Studies</v>
          </cell>
          <cell r="E285" t="str">
            <v>Arts &amp; Humanities</v>
          </cell>
          <cell r="J285" t="str">
            <v>Routledge</v>
          </cell>
          <cell r="K285" t="str">
            <v>2017, Volume 1</v>
          </cell>
          <cell r="L285" t="str">
            <v>2017, Volume 1</v>
          </cell>
          <cell r="M285">
            <v>754</v>
          </cell>
          <cell r="N285">
            <v>528</v>
          </cell>
          <cell r="O285">
            <v>1205</v>
          </cell>
          <cell r="P285">
            <v>843</v>
          </cell>
          <cell r="S285">
            <v>1002</v>
          </cell>
          <cell r="T285">
            <v>701</v>
          </cell>
          <cell r="U285">
            <v>0</v>
          </cell>
          <cell r="V285">
            <v>0</v>
          </cell>
          <cell r="W285" t="str">
            <v>2474-1604</v>
          </cell>
          <cell r="X285" t="str">
            <v>2474-1612</v>
          </cell>
          <cell r="Y285">
            <v>9</v>
          </cell>
          <cell r="Z285">
            <v>2</v>
          </cell>
          <cell r="AA285" t="str">
            <v/>
          </cell>
          <cell r="AB285" t="str">
            <v>No</v>
          </cell>
          <cell r="AC285" t="str">
            <v/>
          </cell>
          <cell r="AD285" t="str">
            <v/>
          </cell>
          <cell r="AE285" t="str">
            <v>Q3</v>
          </cell>
          <cell r="AF285" t="str">
            <v>Yes</v>
          </cell>
          <cell r="AG285">
            <v>0.2</v>
          </cell>
          <cell r="AH285" t="str">
            <v>449 / 667 Visual Arts and Performing Arts, 1048 / 1304 Cultural Studies</v>
          </cell>
          <cell r="AI285" t="str">
            <v>CBHSP</v>
          </cell>
          <cell r="AK285" t="str">
            <v>New for 2017. Available as part of a pack. Also available on own.</v>
          </cell>
          <cell r="AS285" t="str">
            <v>www.tandfonline.com/RBHV</v>
          </cell>
        </row>
        <row r="286">
          <cell r="A286" t="str">
            <v>RBUL</v>
          </cell>
          <cell r="B286" t="str">
            <v>Bulletin of the Atomic Scientists</v>
          </cell>
          <cell r="C286" t="str">
            <v>SSH</v>
          </cell>
          <cell r="D286" t="str">
            <v>Strategic Defence &amp; Security Studies</v>
          </cell>
          <cell r="I286" t="str">
            <v>Strategic Studies</v>
          </cell>
          <cell r="J286" t="str">
            <v>Routledge</v>
          </cell>
          <cell r="L286">
            <v>1997</v>
          </cell>
          <cell r="M286" t="str">
            <v>online only</v>
          </cell>
          <cell r="N286">
            <v>304</v>
          </cell>
          <cell r="O286" t="str">
            <v>online only</v>
          </cell>
          <cell r="P286">
            <v>489</v>
          </cell>
          <cell r="S286" t="str">
            <v>online only</v>
          </cell>
          <cell r="T286">
            <v>409</v>
          </cell>
          <cell r="U286" t="str">
            <v>online only</v>
          </cell>
          <cell r="V286">
            <v>0</v>
          </cell>
          <cell r="W286" t="str">
            <v>0096-3402</v>
          </cell>
          <cell r="X286" t="str">
            <v>1938-3282</v>
          </cell>
          <cell r="Y286">
            <v>81</v>
          </cell>
          <cell r="Z286">
            <v>6</v>
          </cell>
          <cell r="AA286" t="str">
            <v>Q2</v>
          </cell>
          <cell r="AB286" t="str">
            <v>Yes</v>
          </cell>
          <cell r="AC286">
            <v>1.9</v>
          </cell>
          <cell r="AD286" t="str">
            <v xml:space="preserve"> 26/67 SOCIAL ISSUES,  45/165 INTERNATIONAL RELATIONS</v>
          </cell>
          <cell r="AE286" t="str">
            <v>Q2</v>
          </cell>
          <cell r="AF286" t="str">
            <v>Yes</v>
          </cell>
          <cell r="AG286">
            <v>1.8</v>
          </cell>
          <cell r="AH286" t="str">
            <v>256 / 706 Political Science and International Relations</v>
          </cell>
          <cell r="AK286" t="str">
            <v>New for 2016. Previous publisher SAGE. Online only title</v>
          </cell>
          <cell r="AS286" t="str">
            <v>www.tandfonline.com/RBUL</v>
          </cell>
        </row>
        <row r="287">
          <cell r="A287" t="str">
            <v>FBSH</v>
          </cell>
          <cell r="B287" t="str">
            <v xml:space="preserve">Business History     </v>
          </cell>
          <cell r="C287" t="str">
            <v>SSH</v>
          </cell>
          <cell r="D287" t="str">
            <v>Business Management &amp; Economics</v>
          </cell>
          <cell r="I287" t="str">
            <v>Business Management</v>
          </cell>
          <cell r="J287" t="str">
            <v>Routledge</v>
          </cell>
          <cell r="K287" t="str">
            <v>1958, Volume 1/1</v>
          </cell>
          <cell r="L287">
            <v>1997</v>
          </cell>
          <cell r="M287" t="str">
            <v>Only available as part of the pack</v>
          </cell>
          <cell r="N287" t="str">
            <v>Only available as part of the pack</v>
          </cell>
          <cell r="O287" t="str">
            <v>Only available as part of the pack</v>
          </cell>
          <cell r="P287" t="str">
            <v>Only available as part of the pack</v>
          </cell>
          <cell r="S287" t="str">
            <v>Only available as part of the pack</v>
          </cell>
          <cell r="T287" t="str">
            <v>Only available as part of the pack</v>
          </cell>
          <cell r="U287" t="str">
            <v>Only available as part of the pack</v>
          </cell>
          <cell r="V287" t="str">
            <v>Only available as part of the pack</v>
          </cell>
          <cell r="W287" t="str">
            <v>0007-6791</v>
          </cell>
          <cell r="X287" t="str">
            <v>1743-7938</v>
          </cell>
          <cell r="Y287">
            <v>66</v>
          </cell>
          <cell r="Z287">
            <v>8</v>
          </cell>
          <cell r="AA287" t="str">
            <v>Q2</v>
          </cell>
          <cell r="AB287" t="str">
            <v>Yes</v>
          </cell>
          <cell r="AC287">
            <v>1</v>
          </cell>
          <cell r="AD287" t="str">
            <v xml:space="preserve"> 11/42 HISTORY OF SOCIAL SCIENCES,  242/302 BUSINESS</v>
          </cell>
          <cell r="AE287" t="str">
            <v>Q1</v>
          </cell>
          <cell r="AF287" t="str">
            <v>Yes</v>
          </cell>
          <cell r="AG287">
            <v>2.2999999999999998</v>
          </cell>
          <cell r="AH287" t="str">
            <v>71 / 1760 History, 95 / 189 Business, Management and Accounting (miscellaneous), 257 / 443 Business and International Management</v>
          </cell>
          <cell r="AI287" t="str">
            <v>FBSHP</v>
          </cell>
          <cell r="AJ287" t="str">
            <v xml:space="preserve"> </v>
          </cell>
          <cell r="AK287" t="str">
            <v>Only available as part of the pack.</v>
          </cell>
          <cell r="AS287" t="str">
            <v xml:space="preserve">www.tandfonline.com/FBSH </v>
          </cell>
        </row>
        <row r="288">
          <cell r="A288" t="str">
            <v>FBSHP</v>
          </cell>
          <cell r="B288" t="str">
            <v>Business History plus Management &amp; Organizational History</v>
          </cell>
          <cell r="C288" t="str">
            <v>SSH</v>
          </cell>
          <cell r="D288" t="str">
            <v>Business Management &amp; Economics</v>
          </cell>
          <cell r="I288" t="str">
            <v>Business Management</v>
          </cell>
          <cell r="J288" t="str">
            <v>Routledge</v>
          </cell>
          <cell r="K288" t="str">
            <v>Pack</v>
          </cell>
          <cell r="L288" t="str">
            <v>Pack</v>
          </cell>
          <cell r="M288">
            <v>1973</v>
          </cell>
          <cell r="N288">
            <v>1381</v>
          </cell>
          <cell r="O288">
            <v>3372</v>
          </cell>
          <cell r="P288">
            <v>2361</v>
          </cell>
          <cell r="S288">
            <v>2688</v>
          </cell>
          <cell r="T288">
            <v>1882</v>
          </cell>
          <cell r="U288">
            <v>0</v>
          </cell>
          <cell r="V288">
            <v>0</v>
          </cell>
          <cell r="W288" t="str">
            <v>PACK</v>
          </cell>
          <cell r="X288" t="str">
            <v>PACK</v>
          </cell>
          <cell r="Y288" t="str">
            <v>Business History plus Management &amp; Organizational History</v>
          </cell>
          <cell r="Z288" t="str">
            <v>PACK</v>
          </cell>
          <cell r="AA288">
            <v>0</v>
          </cell>
          <cell r="AB288">
            <v>0</v>
          </cell>
          <cell r="AC288">
            <v>0</v>
          </cell>
          <cell r="AD288">
            <v>0</v>
          </cell>
          <cell r="AE288">
            <v>0</v>
          </cell>
          <cell r="AF288">
            <v>0</v>
          </cell>
          <cell r="AG288">
            <v>0</v>
          </cell>
          <cell r="AH288">
            <v>0</v>
          </cell>
          <cell r="AJ288" t="str">
            <v>X</v>
          </cell>
          <cell r="AK288" t="str">
            <v>New Pack for 2013. Includes RMOR and FBSH. FBSH frequency increast from 7 to 8 for 2013. Archive date information for FBSH.</v>
          </cell>
          <cell r="AS288" t="str">
            <v>www.tandfonline.com/FBSHP</v>
          </cell>
        </row>
        <row r="289">
          <cell r="A289" t="str">
            <v>RCABP</v>
          </cell>
          <cell r="B289" t="str">
            <v>CAA Journals: The Art Bulletin, Arts Journal, CAA Reviews</v>
          </cell>
          <cell r="C289" t="str">
            <v>SSH</v>
          </cell>
          <cell r="D289" t="str">
            <v>Arts &amp; Humanities</v>
          </cell>
          <cell r="I289" t="str">
            <v>Art &amp; Design</v>
          </cell>
          <cell r="J289" t="str">
            <v>Routledge</v>
          </cell>
          <cell r="M289">
            <v>934</v>
          </cell>
          <cell r="N289">
            <v>654</v>
          </cell>
          <cell r="O289">
            <v>1421</v>
          </cell>
          <cell r="P289">
            <v>994</v>
          </cell>
          <cell r="S289">
            <v>1166</v>
          </cell>
          <cell r="T289">
            <v>816</v>
          </cell>
          <cell r="U289">
            <v>0</v>
          </cell>
          <cell r="V289">
            <v>0</v>
          </cell>
          <cell r="W289" t="str">
            <v>PACK-3249</v>
          </cell>
          <cell r="X289" t="str">
            <v>PACK-5307</v>
          </cell>
          <cell r="Y289" t="str">
            <v>CAA Journals: The Art Bulletin, Art Journal, CAA Reviews</v>
          </cell>
          <cell r="Z289" t="str">
            <v>PACK</v>
          </cell>
          <cell r="AA289">
            <v>0</v>
          </cell>
          <cell r="AB289">
            <v>0</v>
          </cell>
          <cell r="AC289">
            <v>0</v>
          </cell>
          <cell r="AD289">
            <v>0</v>
          </cell>
          <cell r="AE289">
            <v>0</v>
          </cell>
          <cell r="AF289">
            <v>0</v>
          </cell>
          <cell r="AG289">
            <v>0</v>
          </cell>
          <cell r="AH289">
            <v>0</v>
          </cell>
          <cell r="AJ289" t="str">
            <v>X</v>
          </cell>
          <cell r="AK289" t="str">
            <v>Previously self published.  Contains 3 Journals - The Art Bulletin RCAB,  Art Journal RCAJ and CAA Reviews online only, Open Access RCCR online issn 1543-950X Vol 17 issues 1</v>
          </cell>
          <cell r="AS289" t="str">
            <v>www.tandfonline.com/RCABP</v>
          </cell>
        </row>
        <row r="290">
          <cell r="A290" t="str">
            <v>RCCR</v>
          </cell>
          <cell r="B290" t="str">
            <v>CAA Reviews</v>
          </cell>
          <cell r="C290" t="str">
            <v>SSH</v>
          </cell>
          <cell r="D290" t="str">
            <v>Arts &amp; Humanities</v>
          </cell>
          <cell r="I290" t="str">
            <v>Art &amp; Design</v>
          </cell>
          <cell r="J290" t="str">
            <v>Routledge</v>
          </cell>
          <cell r="M290" t="str">
            <v>OA</v>
          </cell>
          <cell r="N290" t="str">
            <v>OA</v>
          </cell>
          <cell r="O290" t="str">
            <v>OA</v>
          </cell>
          <cell r="P290" t="str">
            <v>OA</v>
          </cell>
          <cell r="Q290" t="str">
            <v>OA</v>
          </cell>
          <cell r="R290" t="str">
            <v>OA</v>
          </cell>
          <cell r="S290" t="str">
            <v>OA</v>
          </cell>
          <cell r="T290" t="str">
            <v>OA</v>
          </cell>
          <cell r="U290" t="str">
            <v>OA</v>
          </cell>
          <cell r="V290" t="str">
            <v>OA</v>
          </cell>
          <cell r="W290" t="str">
            <v xml:space="preserve"> </v>
          </cell>
          <cell r="X290" t="str">
            <v>1543-950X</v>
          </cell>
          <cell r="Y290" t="str">
            <v>OA</v>
          </cell>
          <cell r="Z290" t="str">
            <v>OA</v>
          </cell>
          <cell r="AA290" t="str">
            <v/>
          </cell>
          <cell r="AB290" t="str">
            <v>No</v>
          </cell>
          <cell r="AC290" t="str">
            <v/>
          </cell>
          <cell r="AD290" t="str">
            <v/>
          </cell>
          <cell r="AE290" t="str">
            <v/>
          </cell>
          <cell r="AF290" t="str">
            <v>No</v>
          </cell>
          <cell r="AG290" t="str">
            <v/>
          </cell>
          <cell r="AH290" t="str">
            <v/>
          </cell>
          <cell r="AI290" t="str">
            <v>RCABP</v>
          </cell>
          <cell r="AK290" t="str">
            <v>Open access element of the pack subscription.</v>
          </cell>
          <cell r="AO290" t="str">
            <v>X</v>
          </cell>
          <cell r="AS290" t="str">
            <v>www.tandfonline.com/RCCR</v>
          </cell>
        </row>
        <row r="291">
          <cell r="A291" t="str">
            <v>YCAL</v>
          </cell>
          <cell r="B291" t="str">
            <v>California Archaeology</v>
          </cell>
          <cell r="C291" t="str">
            <v>SSH</v>
          </cell>
          <cell r="D291" t="str">
            <v>Anthropology, Archaeology and Heritage</v>
          </cell>
          <cell r="K291" t="str">
            <v>2009, Volume 1</v>
          </cell>
          <cell r="L291" t="str">
            <v>2009, Volume 1</v>
          </cell>
          <cell r="M291">
            <v>516</v>
          </cell>
          <cell r="N291">
            <v>361</v>
          </cell>
          <cell r="O291">
            <v>796</v>
          </cell>
          <cell r="P291">
            <v>557</v>
          </cell>
          <cell r="S291">
            <v>734</v>
          </cell>
          <cell r="T291">
            <v>514</v>
          </cell>
          <cell r="U291">
            <v>0</v>
          </cell>
          <cell r="V291">
            <v>0</v>
          </cell>
          <cell r="W291" t="str">
            <v>1947-461X</v>
          </cell>
          <cell r="X291" t="str">
            <v>1947-4628</v>
          </cell>
          <cell r="Y291">
            <v>17</v>
          </cell>
          <cell r="Z291">
            <v>2</v>
          </cell>
          <cell r="AA291" t="str">
            <v/>
          </cell>
          <cell r="AB291" t="str">
            <v>Yes</v>
          </cell>
          <cell r="AC291">
            <v>0.6</v>
          </cell>
          <cell r="AD291" t="str">
            <v/>
          </cell>
          <cell r="AE291" t="str">
            <v>Q2</v>
          </cell>
          <cell r="AF291" t="str">
            <v>Yes</v>
          </cell>
          <cell r="AG291">
            <v>0.6</v>
          </cell>
          <cell r="AH291" t="str">
            <v>168 / 354 Archeology, 174 / 413 Archeology (arts and humanities)</v>
          </cell>
          <cell r="AK291" t="str">
            <v>New for 2016. Previous publisher Maney Publishing.</v>
          </cell>
          <cell r="AS291" t="str">
            <v>www.tandfonline.com/YCAL</v>
          </cell>
        </row>
        <row r="292">
          <cell r="A292" t="str">
            <v>CCJE</v>
          </cell>
          <cell r="B292" t="str">
            <v>Cambridge Journal of Education</v>
          </cell>
          <cell r="C292" t="str">
            <v>SSH</v>
          </cell>
          <cell r="D292" t="str">
            <v>Education</v>
          </cell>
          <cell r="I292" t="str">
            <v>Education</v>
          </cell>
          <cell r="J292" t="str">
            <v>Routledge</v>
          </cell>
          <cell r="K292" t="str">
            <v>1971, Volume 1/1</v>
          </cell>
          <cell r="L292">
            <v>1997</v>
          </cell>
          <cell r="M292">
            <v>1916</v>
          </cell>
          <cell r="N292">
            <v>1341</v>
          </cell>
          <cell r="O292">
            <v>3511</v>
          </cell>
          <cell r="P292">
            <v>2458</v>
          </cell>
          <cell r="S292">
            <v>2792</v>
          </cell>
          <cell r="T292">
            <v>1954</v>
          </cell>
          <cell r="U292">
            <v>0</v>
          </cell>
          <cell r="V292">
            <v>0</v>
          </cell>
          <cell r="W292" t="str">
            <v>0305-764X</v>
          </cell>
          <cell r="X292" t="str">
            <v>1469-3577</v>
          </cell>
          <cell r="Y292">
            <v>55</v>
          </cell>
          <cell r="Z292">
            <v>6</v>
          </cell>
          <cell r="AA292" t="str">
            <v>Q2</v>
          </cell>
          <cell r="AB292" t="str">
            <v>Yes</v>
          </cell>
          <cell r="AC292">
            <v>1.8</v>
          </cell>
          <cell r="AD292" t="str">
            <v xml:space="preserve"> 238/756 EDUCATION &amp; EDUCATIONAL RESEARCH</v>
          </cell>
          <cell r="AE292" t="str">
            <v>Q1</v>
          </cell>
          <cell r="AF292" t="str">
            <v>Yes</v>
          </cell>
          <cell r="AG292">
            <v>5.3</v>
          </cell>
          <cell r="AH292" t="str">
            <v>251 / 1543 Education</v>
          </cell>
          <cell r="AS292" t="str">
            <v>www.tandfonline.com/CCJE</v>
          </cell>
        </row>
        <row r="293">
          <cell r="A293" t="str">
            <v>CCAM</v>
          </cell>
          <cell r="B293" t="str">
            <v>Cambridge Review of International Affair</v>
          </cell>
          <cell r="C293" t="str">
            <v>SSH</v>
          </cell>
          <cell r="D293" t="str">
            <v>Politics, International Relations &amp; Area Studies</v>
          </cell>
          <cell r="I293" t="str">
            <v>Politics &amp; International Relations</v>
          </cell>
          <cell r="J293" t="str">
            <v>Routledge</v>
          </cell>
          <cell r="K293" t="str">
            <v>1986, Volume 1/1</v>
          </cell>
          <cell r="L293">
            <v>1997</v>
          </cell>
          <cell r="M293">
            <v>1104</v>
          </cell>
          <cell r="N293">
            <v>773</v>
          </cell>
          <cell r="O293">
            <v>1825</v>
          </cell>
          <cell r="P293">
            <v>1277</v>
          </cell>
          <cell r="S293">
            <v>1451</v>
          </cell>
          <cell r="T293">
            <v>1016</v>
          </cell>
          <cell r="U293">
            <v>0</v>
          </cell>
          <cell r="V293">
            <v>0</v>
          </cell>
          <cell r="W293" t="str">
            <v>0955-7571</v>
          </cell>
          <cell r="X293" t="str">
            <v>1474-449X</v>
          </cell>
          <cell r="Y293">
            <v>38</v>
          </cell>
          <cell r="Z293">
            <v>6</v>
          </cell>
          <cell r="AA293" t="str">
            <v>Q2</v>
          </cell>
          <cell r="AB293" t="str">
            <v>Yes</v>
          </cell>
          <cell r="AC293">
            <v>1.7</v>
          </cell>
          <cell r="AD293" t="str">
            <v xml:space="preserve"> 54/165 INTERNATIONAL RELATIONS,  116/317 POLITICAL SCIENCE</v>
          </cell>
          <cell r="AE293" t="str">
            <v>Q1</v>
          </cell>
          <cell r="AF293" t="str">
            <v>Yes</v>
          </cell>
          <cell r="AG293">
            <v>3.6</v>
          </cell>
          <cell r="AH293" t="str">
            <v>120 / 706 Political Science and International Relations</v>
          </cell>
          <cell r="AS293" t="str">
            <v>www.tandfonline.com/CCAM</v>
          </cell>
        </row>
        <row r="294">
          <cell r="A294" t="str">
            <v>RCFP</v>
          </cell>
          <cell r="B294" t="str">
            <v>Canadian Foreign Policy Journal</v>
          </cell>
          <cell r="C294" t="str">
            <v>SSH</v>
          </cell>
          <cell r="D294" t="str">
            <v>Politics, International Relations &amp; Area Studies</v>
          </cell>
          <cell r="I294" t="str">
            <v>International Relations</v>
          </cell>
          <cell r="K294" t="str">
            <v>1992, Volume 1/1</v>
          </cell>
          <cell r="L294">
            <v>1997</v>
          </cell>
          <cell r="M294">
            <v>542</v>
          </cell>
          <cell r="N294">
            <v>379</v>
          </cell>
          <cell r="O294">
            <v>894</v>
          </cell>
          <cell r="P294">
            <v>626</v>
          </cell>
          <cell r="S294">
            <v>713</v>
          </cell>
          <cell r="T294">
            <v>499</v>
          </cell>
          <cell r="U294">
            <v>0</v>
          </cell>
          <cell r="V294">
            <v>0</v>
          </cell>
          <cell r="W294" t="str">
            <v>1192-6422</v>
          </cell>
          <cell r="X294" t="str">
            <v>2157-0817</v>
          </cell>
          <cell r="Y294">
            <v>31</v>
          </cell>
          <cell r="Z294">
            <v>3</v>
          </cell>
          <cell r="AA294" t="str">
            <v>Q3</v>
          </cell>
          <cell r="AB294" t="str">
            <v>Yes</v>
          </cell>
          <cell r="AC294">
            <v>0.8</v>
          </cell>
          <cell r="AD294" t="str">
            <v xml:space="preserve"> 99/165 INTERNATIONAL RELATIONS</v>
          </cell>
          <cell r="AE294" t="str">
            <v>Q3</v>
          </cell>
          <cell r="AF294" t="str">
            <v>Yes</v>
          </cell>
          <cell r="AG294">
            <v>0.9</v>
          </cell>
          <cell r="AH294" t="str">
            <v>411 / 706 Political Science and International Relations</v>
          </cell>
          <cell r="AK294" t="str">
            <v>New to T&amp;F for 2011 Previous Publisher - The Norman Paterson School of International Affairs (NPSIA)</v>
          </cell>
          <cell r="AS294" t="str">
            <v>www.tandfonline.com/RCFP</v>
          </cell>
        </row>
        <row r="295">
          <cell r="A295" t="str">
            <v>RCAS</v>
          </cell>
          <cell r="B295" t="str">
            <v>Canadian Journal of African Studies / La Revue Canadienne des etudes Africaines</v>
          </cell>
          <cell r="C295" t="str">
            <v>SSH</v>
          </cell>
          <cell r="D295" t="str">
            <v>Politics, International Relations &amp; Area Studies</v>
          </cell>
          <cell r="H295" t="str">
            <v xml:space="preserve">African Studies </v>
          </cell>
          <cell r="I295" t="str">
            <v>African Studies</v>
          </cell>
          <cell r="J295" t="str">
            <v>Routledge</v>
          </cell>
          <cell r="K295" t="str">
            <v>1967, Volume 1/1</v>
          </cell>
          <cell r="L295">
            <v>1997</v>
          </cell>
          <cell r="M295">
            <v>581</v>
          </cell>
          <cell r="N295">
            <v>407</v>
          </cell>
          <cell r="O295">
            <v>956</v>
          </cell>
          <cell r="P295">
            <v>669</v>
          </cell>
          <cell r="S295">
            <v>761</v>
          </cell>
          <cell r="T295">
            <v>533</v>
          </cell>
          <cell r="U295">
            <v>0</v>
          </cell>
          <cell r="V295">
            <v>0</v>
          </cell>
          <cell r="W295" t="str">
            <v>0008-3968</v>
          </cell>
          <cell r="X295" t="str">
            <v>1923-3051</v>
          </cell>
          <cell r="Y295">
            <v>59</v>
          </cell>
          <cell r="Z295">
            <v>3</v>
          </cell>
          <cell r="AA295" t="str">
            <v>Q2</v>
          </cell>
          <cell r="AB295" t="str">
            <v>Yes</v>
          </cell>
          <cell r="AC295">
            <v>0.9</v>
          </cell>
          <cell r="AD295" t="str">
            <v xml:space="preserve"> 57/176 AREA STUDIES</v>
          </cell>
          <cell r="AE295" t="str">
            <v>Q1</v>
          </cell>
          <cell r="AF295" t="str">
            <v>Yes</v>
          </cell>
          <cell r="AG295">
            <v>2.2999999999999998</v>
          </cell>
          <cell r="AH295" t="str">
            <v>46 / 139 Demography, 70 / 1760 History, 105 / 502 Anthropology, 140 / 306 Development, 142 / 1304 Cultural Studies, 490 / 1466 Sociology and Political Science</v>
          </cell>
          <cell r="AK295" t="str">
            <v>New 2012. Previous publisher Canadian Association of African Studies</v>
          </cell>
          <cell r="AS295" t="str">
            <v>www.tandfonline.com/RCAS</v>
          </cell>
        </row>
        <row r="296">
          <cell r="A296" t="str">
            <v>UCAT</v>
          </cell>
          <cell r="B296" t="str">
            <v>Canadian Journal of Art Therapy: Research, Practice and Issues</v>
          </cell>
          <cell r="C296" t="str">
            <v>SSH</v>
          </cell>
          <cell r="D296" t="str">
            <v>Mental Health &amp; Social Care</v>
          </cell>
          <cell r="I296" t="str">
            <v>Mental Health (Multidisciplinary)</v>
          </cell>
          <cell r="J296" t="str">
            <v>Routledge</v>
          </cell>
          <cell r="L296">
            <v>1997</v>
          </cell>
          <cell r="M296" t="str">
            <v>online only</v>
          </cell>
          <cell r="N296">
            <v>110</v>
          </cell>
          <cell r="O296" t="str">
            <v>online only</v>
          </cell>
          <cell r="P296">
            <v>176</v>
          </cell>
          <cell r="S296" t="str">
            <v>online only</v>
          </cell>
          <cell r="T296">
            <v>146</v>
          </cell>
          <cell r="U296" t="str">
            <v>online only</v>
          </cell>
          <cell r="W296" t="str">
            <v>2690-7240</v>
          </cell>
          <cell r="X296" t="str">
            <v>2690-7267</v>
          </cell>
          <cell r="Y296">
            <v>38</v>
          </cell>
          <cell r="Z296">
            <v>2</v>
          </cell>
          <cell r="AA296" t="str">
            <v/>
          </cell>
          <cell r="AB296" t="str">
            <v>No</v>
          </cell>
          <cell r="AC296" t="str">
            <v/>
          </cell>
          <cell r="AD296" t="str">
            <v/>
          </cell>
          <cell r="AE296" t="str">
            <v/>
          </cell>
          <cell r="AF296" t="str">
            <v>No</v>
          </cell>
          <cell r="AG296" t="str">
            <v/>
          </cell>
          <cell r="AH296" t="str">
            <v/>
          </cell>
          <cell r="AK296" t="str">
            <v>Previously self published by the Canadian Art Therapy Association. Change of title 2020, previous title Canadian Art Therapy Association Journal. Available online only from 2022.</v>
          </cell>
          <cell r="AS296" t="str">
            <v>www.tandfonline.com/UCAT</v>
          </cell>
        </row>
        <row r="297">
          <cell r="A297" t="str">
            <v>RCJD</v>
          </cell>
          <cell r="B297" t="str">
            <v>Canadian Journal of Development Studies / Revue canadienne d'etudes du developpe</v>
          </cell>
          <cell r="C297" t="str">
            <v>SSH</v>
          </cell>
          <cell r="D297" t="str">
            <v>Politics, International Relations &amp; Area Studies</v>
          </cell>
          <cell r="I297" t="str">
            <v>Politics &amp; International Relations</v>
          </cell>
          <cell r="K297" t="str">
            <v>1980, Volume 1/1</v>
          </cell>
          <cell r="L297">
            <v>1997</v>
          </cell>
          <cell r="M297">
            <v>514</v>
          </cell>
          <cell r="N297">
            <v>360</v>
          </cell>
          <cell r="O297">
            <v>842</v>
          </cell>
          <cell r="P297">
            <v>589</v>
          </cell>
          <cell r="S297">
            <v>673</v>
          </cell>
          <cell r="T297">
            <v>471</v>
          </cell>
          <cell r="U297">
            <v>0</v>
          </cell>
          <cell r="V297">
            <v>0</v>
          </cell>
          <cell r="W297" t="str">
            <v>0225-5189</v>
          </cell>
          <cell r="X297" t="str">
            <v>2158-9100</v>
          </cell>
          <cell r="Y297">
            <v>46</v>
          </cell>
          <cell r="Z297">
            <v>4</v>
          </cell>
          <cell r="AA297" t="str">
            <v>Q2</v>
          </cell>
          <cell r="AB297" t="str">
            <v>Yes</v>
          </cell>
          <cell r="AC297">
            <v>1.9</v>
          </cell>
          <cell r="AD297" t="str">
            <v xml:space="preserve"> 30/63 DEVELOPMENT STUDIES</v>
          </cell>
          <cell r="AE297" t="str">
            <v>Q1</v>
          </cell>
          <cell r="AF297" t="str">
            <v>Yes</v>
          </cell>
          <cell r="AG297">
            <v>5.4</v>
          </cell>
          <cell r="AH297" t="str">
            <v>51 / 306 Development</v>
          </cell>
          <cell r="AK297" t="str">
            <v>New to T&amp;F for 2011 previously Self published University of Ottawa &amp; Canadian Association for the Study of International Development - both English and French language content</v>
          </cell>
          <cell r="AS297" t="str">
            <v>www.tandfonline.com/RCJD</v>
          </cell>
        </row>
        <row r="298">
          <cell r="A298" t="str">
            <v>RCLC</v>
          </cell>
          <cell r="B298" t="str">
            <v>Canadian Journal of Latin American and Caribbean Studies</v>
          </cell>
          <cell r="C298" t="str">
            <v>SSH</v>
          </cell>
          <cell r="D298" t="str">
            <v>Politics, International Relations &amp; Area Studies</v>
          </cell>
          <cell r="I298" t="str">
            <v>Hispanic &amp; Latin American Stud</v>
          </cell>
          <cell r="J298" t="str">
            <v>Routledge</v>
          </cell>
          <cell r="L298">
            <v>1997</v>
          </cell>
          <cell r="M298">
            <v>528</v>
          </cell>
          <cell r="N298">
            <v>370</v>
          </cell>
          <cell r="O298">
            <v>850</v>
          </cell>
          <cell r="P298">
            <v>595</v>
          </cell>
          <cell r="S298">
            <v>705</v>
          </cell>
          <cell r="T298">
            <v>493</v>
          </cell>
          <cell r="U298">
            <v>0</v>
          </cell>
          <cell r="V298">
            <v>0</v>
          </cell>
          <cell r="W298" t="str">
            <v>0826-3663</v>
          </cell>
          <cell r="X298" t="str">
            <v>2333-1461</v>
          </cell>
          <cell r="Y298">
            <v>50</v>
          </cell>
          <cell r="Z298">
            <v>3</v>
          </cell>
          <cell r="AA298" t="str">
            <v/>
          </cell>
          <cell r="AB298" t="str">
            <v>Yes</v>
          </cell>
          <cell r="AC298">
            <v>0.3</v>
          </cell>
          <cell r="AD298" t="str">
            <v/>
          </cell>
          <cell r="AE298" t="str">
            <v>Q3</v>
          </cell>
          <cell r="AF298" t="str">
            <v>Yes</v>
          </cell>
          <cell r="AG298">
            <v>0.6</v>
          </cell>
          <cell r="AH298" t="str">
            <v>259 / 306 Development, 506 / 706 Political Science and International Relations, 698 / 821 Geography, Planning and Development</v>
          </cell>
          <cell r="AK298" t="str">
            <v>New for 2014. Previous publisher University of Calgary Press. 2 issues in 2013.</v>
          </cell>
          <cell r="AS298" t="str">
            <v>www.tandfonline.com/RCLC</v>
          </cell>
        </row>
        <row r="299">
          <cell r="A299" t="str">
            <v>UCJP</v>
          </cell>
          <cell r="B299" t="str">
            <v>Canadian Journal of Pain/Revue canadienne de la douleur</v>
          </cell>
          <cell r="C299" t="str">
            <v>Medical</v>
          </cell>
          <cell r="J299" t="str">
            <v>T&amp;F Ltd</v>
          </cell>
          <cell r="M299" t="str">
            <v>OA</v>
          </cell>
          <cell r="N299" t="str">
            <v>OA</v>
          </cell>
          <cell r="O299" t="str">
            <v>OA</v>
          </cell>
          <cell r="P299" t="str">
            <v>OA</v>
          </cell>
          <cell r="Q299" t="str">
            <v>OA</v>
          </cell>
          <cell r="R299" t="str">
            <v>OA</v>
          </cell>
          <cell r="S299" t="str">
            <v>OA</v>
          </cell>
          <cell r="T299" t="str">
            <v>OA</v>
          </cell>
          <cell r="U299" t="str">
            <v>OA</v>
          </cell>
          <cell r="V299" t="str">
            <v>OA</v>
          </cell>
          <cell r="W299" t="str">
            <v xml:space="preserve"> </v>
          </cell>
          <cell r="X299" t="str">
            <v>2474-0527</v>
          </cell>
          <cell r="Y299" t="str">
            <v>OA</v>
          </cell>
          <cell r="Z299" t="str">
            <v>OA</v>
          </cell>
          <cell r="AA299" t="str">
            <v>Q3</v>
          </cell>
          <cell r="AB299" t="str">
            <v>Yes</v>
          </cell>
          <cell r="AC299">
            <v>2</v>
          </cell>
          <cell r="AD299" t="str">
            <v xml:space="preserve"> 170/277 CLINICAL NEUROLOGY</v>
          </cell>
          <cell r="AE299" t="str">
            <v>Q2</v>
          </cell>
          <cell r="AF299" t="str">
            <v>Yes</v>
          </cell>
          <cell r="AG299">
            <v>3.7</v>
          </cell>
          <cell r="AH299" t="str">
            <v>48 / 136 Anesthesiology and Pain Medicine</v>
          </cell>
          <cell r="AK299" t="str">
            <v>New for 2017. Open Access title.</v>
          </cell>
          <cell r="AO299" t="str">
            <v>X</v>
          </cell>
          <cell r="AS299" t="str">
            <v>www.tandfonline.com/UCJP</v>
          </cell>
        </row>
        <row r="300">
          <cell r="A300" t="str">
            <v>TCJP</v>
          </cell>
          <cell r="B300" t="str">
            <v>Canadian Journal of Plant Pathology</v>
          </cell>
          <cell r="C300" t="str">
            <v>S&amp;T</v>
          </cell>
          <cell r="D300" t="str">
            <v>Biological, Earth &amp; Environmental Food Science</v>
          </cell>
          <cell r="I300" t="str">
            <v>Plant Science</v>
          </cell>
          <cell r="J300" t="str">
            <v>T&amp;F Ltd</v>
          </cell>
          <cell r="K300" t="str">
            <v>1979, Volume 1/1</v>
          </cell>
          <cell r="L300">
            <v>1997</v>
          </cell>
          <cell r="M300">
            <v>599</v>
          </cell>
          <cell r="N300">
            <v>419</v>
          </cell>
          <cell r="O300">
            <v>983</v>
          </cell>
          <cell r="P300">
            <v>688</v>
          </cell>
          <cell r="S300">
            <v>785</v>
          </cell>
          <cell r="T300">
            <v>550</v>
          </cell>
          <cell r="U300">
            <v>0</v>
          </cell>
          <cell r="V300">
            <v>0</v>
          </cell>
          <cell r="W300" t="str">
            <v>0706-0661</v>
          </cell>
          <cell r="X300" t="str">
            <v>1715-2992</v>
          </cell>
          <cell r="Y300">
            <v>47</v>
          </cell>
          <cell r="Z300">
            <v>6</v>
          </cell>
          <cell r="AA300" t="str">
            <v>Q3</v>
          </cell>
          <cell r="AB300" t="str">
            <v>Yes</v>
          </cell>
          <cell r="AC300">
            <v>1.6</v>
          </cell>
          <cell r="AD300" t="str">
            <v xml:space="preserve"> 138/265 PLANT SCIENCES</v>
          </cell>
          <cell r="AE300" t="str">
            <v>Q2</v>
          </cell>
          <cell r="AF300" t="str">
            <v>Yes</v>
          </cell>
          <cell r="AG300">
            <v>4.5</v>
          </cell>
          <cell r="AH300" t="str">
            <v>115 / 406 Agronomy and Crop Science, 142 / 516 Plant Science</v>
          </cell>
          <cell r="AK300" t="str">
            <v>New 2010 Vol 32 = 2010. Previous publisher NRC Research Press</v>
          </cell>
          <cell r="AS300" t="str">
            <v>www.tandfonline.com/TCJP</v>
          </cell>
        </row>
        <row r="301">
          <cell r="A301" t="str">
            <v>UJRS</v>
          </cell>
          <cell r="B301" t="str">
            <v>Canadian Journal of Remote Sensing</v>
          </cell>
          <cell r="C301" t="str">
            <v>S&amp;T</v>
          </cell>
          <cell r="D301" t="str">
            <v>Biological, Earth &amp; Environmental Food Science</v>
          </cell>
          <cell r="I301" t="str">
            <v>Environmental Science</v>
          </cell>
          <cell r="J301" t="str">
            <v>T&amp;F Ltd</v>
          </cell>
          <cell r="L301">
            <v>1997</v>
          </cell>
          <cell r="M301" t="str">
            <v>OA</v>
          </cell>
          <cell r="N301" t="str">
            <v>OA</v>
          </cell>
          <cell r="O301" t="str">
            <v>OA</v>
          </cell>
          <cell r="P301" t="str">
            <v>OA</v>
          </cell>
          <cell r="Q301" t="str">
            <v>OA</v>
          </cell>
          <cell r="R301" t="str">
            <v>OA</v>
          </cell>
          <cell r="S301" t="str">
            <v>OA</v>
          </cell>
          <cell r="T301" t="str">
            <v>OA</v>
          </cell>
          <cell r="U301" t="str">
            <v>OA</v>
          </cell>
          <cell r="V301" t="str">
            <v>OA</v>
          </cell>
          <cell r="W301" t="str">
            <v>0703-8992</v>
          </cell>
          <cell r="X301" t="str">
            <v>1712-7971</v>
          </cell>
          <cell r="Y301" t="str">
            <v>OA</v>
          </cell>
          <cell r="AA301" t="str">
            <v>Q3</v>
          </cell>
          <cell r="AB301" t="str">
            <v>Yes</v>
          </cell>
          <cell r="AC301">
            <v>2</v>
          </cell>
          <cell r="AD301" t="str">
            <v xml:space="preserve"> 37/62 REMOTE SENSING</v>
          </cell>
          <cell r="AE301" t="str">
            <v>Q1</v>
          </cell>
          <cell r="AF301" t="str">
            <v>Yes</v>
          </cell>
          <cell r="AG301">
            <v>5</v>
          </cell>
          <cell r="AH301" t="str">
            <v>47 / 195 Earth and Planetary Sciences (all)</v>
          </cell>
          <cell r="AK301" t="str">
            <v>New for 2014.  Previously self published. Online only title. Converting to full OA for 2023.</v>
          </cell>
          <cell r="AN301">
            <v>2023</v>
          </cell>
          <cell r="AO301" t="str">
            <v>X</v>
          </cell>
          <cell r="AS301" t="str">
            <v>www.tandfonline.com/UJRS</v>
          </cell>
        </row>
        <row r="302">
          <cell r="A302" t="str">
            <v>UCTS</v>
          </cell>
          <cell r="B302" t="str">
            <v>Canadian Journal of Respiratory Critical Care and Sleep Medicine</v>
          </cell>
          <cell r="C302" t="str">
            <v>Medical</v>
          </cell>
          <cell r="D302" t="str">
            <v>General Medicine &amp; Dentistry</v>
          </cell>
          <cell r="I302" t="str">
            <v>Pulmoary Medicine</v>
          </cell>
          <cell r="K302" t="str">
            <v>2017, Volume 1</v>
          </cell>
          <cell r="L302" t="str">
            <v>2017, Volume 1</v>
          </cell>
          <cell r="M302">
            <v>1458</v>
          </cell>
          <cell r="N302">
            <v>1021</v>
          </cell>
          <cell r="O302">
            <v>2041</v>
          </cell>
          <cell r="P302">
            <v>1429</v>
          </cell>
          <cell r="S302">
            <v>1773</v>
          </cell>
          <cell r="T302">
            <v>1241</v>
          </cell>
          <cell r="U302">
            <v>0</v>
          </cell>
          <cell r="V302">
            <v>0</v>
          </cell>
          <cell r="W302" t="str">
            <v>2474-5332</v>
          </cell>
          <cell r="X302" t="str">
            <v>2474-5340</v>
          </cell>
          <cell r="Y302">
            <v>9</v>
          </cell>
          <cell r="Z302">
            <v>6</v>
          </cell>
          <cell r="AA302" t="str">
            <v>Q3</v>
          </cell>
          <cell r="AB302" t="str">
            <v>Yes</v>
          </cell>
          <cell r="AC302">
            <v>1.5</v>
          </cell>
          <cell r="AD302" t="str">
            <v xml:space="preserve"> 74/100 RESPIRATORY SYSTEM</v>
          </cell>
          <cell r="AE302" t="str">
            <v>Q3</v>
          </cell>
          <cell r="AF302" t="str">
            <v>Yes</v>
          </cell>
          <cell r="AG302">
            <v>1.9</v>
          </cell>
          <cell r="AH302" t="str">
            <v>57 / 110 Critical Care and Intensive Care Medicine, 109 / 155 Pulmonary and Respiratory Medicine</v>
          </cell>
          <cell r="AK302" t="str">
            <v>New for 2017. Moved out of FRESH and into Medical for 2021 at Editorials request.</v>
          </cell>
          <cell r="AS302" t="str">
            <v>www.tandfonline.com/UCTS</v>
          </cell>
        </row>
        <row r="303">
          <cell r="A303" t="str">
            <v>YCMQ</v>
          </cell>
          <cell r="B303" t="str">
            <v>Canadian Metallurgical Quarterly (The Canadian Journal of Metallurgy and Materials Science )</v>
          </cell>
          <cell r="C303" t="str">
            <v>S&amp;T</v>
          </cell>
          <cell r="D303" t="str">
            <v>Physics</v>
          </cell>
          <cell r="E303" t="str">
            <v>Chemistry</v>
          </cell>
          <cell r="G303" t="str">
            <v>Materials Science</v>
          </cell>
          <cell r="K303">
            <v>1962</v>
          </cell>
          <cell r="L303">
            <v>1997</v>
          </cell>
          <cell r="M303">
            <v>1349</v>
          </cell>
          <cell r="N303">
            <v>944</v>
          </cell>
          <cell r="O303">
            <v>2127</v>
          </cell>
          <cell r="P303">
            <v>1489</v>
          </cell>
          <cell r="S303">
            <v>1935</v>
          </cell>
          <cell r="T303">
            <v>1355</v>
          </cell>
          <cell r="U303">
            <v>0</v>
          </cell>
          <cell r="V303">
            <v>0</v>
          </cell>
          <cell r="W303" t="str">
            <v>0008-4433</v>
          </cell>
          <cell r="X303" t="str">
            <v>1879-1395</v>
          </cell>
          <cell r="Y303">
            <v>64</v>
          </cell>
          <cell r="Z303">
            <v>4</v>
          </cell>
          <cell r="AA303" t="str">
            <v>Q3</v>
          </cell>
          <cell r="AB303" t="str">
            <v>Yes</v>
          </cell>
          <cell r="AC303">
            <v>1.3</v>
          </cell>
          <cell r="AD303" t="str">
            <v xml:space="preserve"> 53/90 METALLURGY &amp; METALLURGICAL ENGINEERING</v>
          </cell>
          <cell r="AE303" t="str">
            <v>Q2</v>
          </cell>
          <cell r="AF303" t="str">
            <v>Yes</v>
          </cell>
          <cell r="AG303">
            <v>1.9</v>
          </cell>
          <cell r="AH303" t="str">
            <v>86 / 176 Metals and Alloys, 214 / 384 Industrial and Manufacturing Engineering</v>
          </cell>
          <cell r="AK303" t="str">
            <v>New for 2016. Previous publisher Maney Publishing.</v>
          </cell>
          <cell r="AS303" t="str">
            <v>www.tandfonline.com/YCMQ</v>
          </cell>
        </row>
        <row r="304">
          <cell r="A304" t="str">
            <v>RCSP</v>
          </cell>
          <cell r="B304" t="str">
            <v>Canadian Slavonic Papers/Revue Canadienne des Slavistes</v>
          </cell>
          <cell r="C304" t="str">
            <v>SSH</v>
          </cell>
          <cell r="D304" t="str">
            <v>Politics, International Relations &amp; Area Studies</v>
          </cell>
          <cell r="I304" t="str">
            <v>East European/Russian Studies</v>
          </cell>
          <cell r="J304" t="str">
            <v>Routledge</v>
          </cell>
          <cell r="L304">
            <v>1997</v>
          </cell>
          <cell r="M304">
            <v>439</v>
          </cell>
          <cell r="N304">
            <v>307</v>
          </cell>
          <cell r="O304">
            <v>700</v>
          </cell>
          <cell r="P304">
            <v>490</v>
          </cell>
          <cell r="S304">
            <v>585</v>
          </cell>
          <cell r="T304">
            <v>410</v>
          </cell>
          <cell r="U304">
            <v>0</v>
          </cell>
          <cell r="V304">
            <v>0</v>
          </cell>
          <cell r="W304" t="str">
            <v>0008-5006</v>
          </cell>
          <cell r="X304" t="str">
            <v>2375-2475</v>
          </cell>
          <cell r="Y304">
            <v>67</v>
          </cell>
          <cell r="Z304">
            <v>4</v>
          </cell>
          <cell r="AA304" t="str">
            <v>Q2</v>
          </cell>
          <cell r="AB304" t="str">
            <v>Yes</v>
          </cell>
          <cell r="AC304">
            <v>1.3</v>
          </cell>
          <cell r="AD304" t="str">
            <v xml:space="preserve"> 18/39 ETHNIC STUDIES</v>
          </cell>
          <cell r="AE304" t="str">
            <v>Q1</v>
          </cell>
          <cell r="AF304" t="str">
            <v>Yes</v>
          </cell>
          <cell r="AG304">
            <v>1.1000000000000001</v>
          </cell>
          <cell r="AH304" t="str">
            <v>52 / 1106 Literature and Literary Theory, 72 / 667 Visual Arts and Performing Arts, 192 / 806 Philosophy, 224 / 1760 History, 307 / 1088 Language and Linguistics, 310 / 1304 Cultural Studies, 367 / 1167 Linguistics and Language, 785 / 1466 Sociology and Political Science</v>
          </cell>
          <cell r="AK304" t="str">
            <v>New for 2015.  Previously self published by the Canadian Association of Slavists.</v>
          </cell>
          <cell r="AS304" t="str">
            <v>www.tandfonline.com/RCSP</v>
          </cell>
        </row>
        <row r="305">
          <cell r="A305" t="str">
            <v>TCSF</v>
          </cell>
          <cell r="B305" t="str">
            <v>Canadian Society of Forensic Science Journal</v>
          </cell>
          <cell r="C305" t="str">
            <v>S&amp;T</v>
          </cell>
          <cell r="D305" t="str">
            <v>Biological, Earth &amp; Environmental Food Science</v>
          </cell>
          <cell r="I305" t="str">
            <v>Forensic Science</v>
          </cell>
          <cell r="J305" t="str">
            <v>T&amp;F Ltd</v>
          </cell>
          <cell r="K305" t="str">
            <v>1968, Volume 1/1</v>
          </cell>
          <cell r="L305">
            <v>1997</v>
          </cell>
          <cell r="M305">
            <v>292</v>
          </cell>
          <cell r="N305">
            <v>204</v>
          </cell>
          <cell r="O305">
            <v>464</v>
          </cell>
          <cell r="P305">
            <v>325</v>
          </cell>
          <cell r="S305">
            <v>387</v>
          </cell>
          <cell r="T305">
            <v>271</v>
          </cell>
          <cell r="U305">
            <v>0</v>
          </cell>
          <cell r="V305">
            <v>0</v>
          </cell>
          <cell r="W305" t="str">
            <v>0008-5030</v>
          </cell>
          <cell r="X305" t="str">
            <v>2332-1660</v>
          </cell>
          <cell r="Y305">
            <v>58</v>
          </cell>
          <cell r="Z305">
            <v>4</v>
          </cell>
          <cell r="AA305" t="str">
            <v>Q4</v>
          </cell>
          <cell r="AB305" t="str">
            <v>Yes</v>
          </cell>
          <cell r="AC305">
            <v>0.2</v>
          </cell>
          <cell r="AD305" t="str">
            <v xml:space="preserve"> 22/23 MEDICINE, LEGAL</v>
          </cell>
          <cell r="AE305" t="str">
            <v>Q4</v>
          </cell>
          <cell r="AF305" t="str">
            <v>Yes</v>
          </cell>
          <cell r="AG305">
            <v>1</v>
          </cell>
          <cell r="AH305" t="str">
            <v>162 / 208 Pathology and Forensic Medicine</v>
          </cell>
          <cell r="AK305" t="str">
            <v>New for 2014. Previously self published by the Canadian Society of Forensic Science.</v>
          </cell>
          <cell r="AS305" t="str">
            <v>www.tandfonline.com/TCSF</v>
          </cell>
        </row>
        <row r="306">
          <cell r="A306" t="str">
            <v>TCWR</v>
          </cell>
          <cell r="B306" t="str">
            <v>Canadian Water Resources Journal / Revue Canadienne des Ressources Hydriques</v>
          </cell>
          <cell r="C306" t="str">
            <v>S&amp;T</v>
          </cell>
          <cell r="D306" t="str">
            <v>Biological, Earth &amp; Environmental Food Science</v>
          </cell>
          <cell r="G306" t="str">
            <v>Hydrological Science</v>
          </cell>
          <cell r="I306" t="str">
            <v>Earth Sciences</v>
          </cell>
          <cell r="J306" t="str">
            <v>T&amp;F Ltd</v>
          </cell>
          <cell r="K306" t="str">
            <v>1976, Volume 1/1</v>
          </cell>
          <cell r="L306">
            <v>1997</v>
          </cell>
          <cell r="M306" t="str">
            <v>Online only</v>
          </cell>
          <cell r="N306">
            <v>413</v>
          </cell>
          <cell r="O306" t="str">
            <v>online only</v>
          </cell>
          <cell r="P306">
            <v>665</v>
          </cell>
          <cell r="S306" t="str">
            <v>online only</v>
          </cell>
          <cell r="T306">
            <v>554</v>
          </cell>
          <cell r="U306">
            <v>0</v>
          </cell>
          <cell r="V306">
            <v>0</v>
          </cell>
          <cell r="W306" t="str">
            <v>0701-1784</v>
          </cell>
          <cell r="X306" t="str">
            <v>1918-1817</v>
          </cell>
          <cell r="Y306">
            <v>50</v>
          </cell>
          <cell r="Z306">
            <v>4</v>
          </cell>
          <cell r="AA306" t="str">
            <v>Q3</v>
          </cell>
          <cell r="AB306" t="str">
            <v>Yes</v>
          </cell>
          <cell r="AC306">
            <v>1.7</v>
          </cell>
          <cell r="AD306" t="str">
            <v xml:space="preserve"> 83/127 WATER RESOURCES</v>
          </cell>
          <cell r="AE306" t="str">
            <v>Q3</v>
          </cell>
          <cell r="AF306" t="str">
            <v>Yes</v>
          </cell>
          <cell r="AG306">
            <v>2.9</v>
          </cell>
          <cell r="AH306" t="str">
            <v>137 / 261 Water Science and Technology</v>
          </cell>
          <cell r="AK306" t="str">
            <v>New 2013. Previous publisher NRC Research Press. Online only from 2023, late change.  Change of title 2014 - former title name Canadian Water Resources Journal.</v>
          </cell>
          <cell r="AS306" t="str">
            <v>www.tandfonline.com/TCWR</v>
          </cell>
        </row>
        <row r="307">
          <cell r="A307" t="str">
            <v>KCBT</v>
          </cell>
          <cell r="B307" t="str">
            <v>Cancer Biology &amp; Therapy</v>
          </cell>
          <cell r="C307" t="str">
            <v>Medical</v>
          </cell>
          <cell r="D307" t="str">
            <v>General Medicine &amp; Dentistry</v>
          </cell>
          <cell r="G307" t="str">
            <v>Oncology</v>
          </cell>
          <cell r="J307" t="str">
            <v>T&amp;F Ltd</v>
          </cell>
          <cell r="K307" t="str">
            <v>2002, Volume 1</v>
          </cell>
          <cell r="L307" t="str">
            <v>2002, Volume 1</v>
          </cell>
          <cell r="M307" t="str">
            <v>OA</v>
          </cell>
          <cell r="N307" t="str">
            <v>OA</v>
          </cell>
          <cell r="O307" t="str">
            <v>OA</v>
          </cell>
          <cell r="P307" t="str">
            <v>OA</v>
          </cell>
          <cell r="Q307" t="str">
            <v>OA</v>
          </cell>
          <cell r="R307" t="str">
            <v>OA</v>
          </cell>
          <cell r="S307" t="str">
            <v>OA</v>
          </cell>
          <cell r="T307" t="str">
            <v>OA</v>
          </cell>
          <cell r="U307" t="str">
            <v>OA</v>
          </cell>
          <cell r="V307" t="str">
            <v>OA</v>
          </cell>
          <cell r="W307" t="str">
            <v>1538-4047</v>
          </cell>
          <cell r="X307" t="str">
            <v>1555-8576</v>
          </cell>
          <cell r="Y307" t="str">
            <v>OA</v>
          </cell>
          <cell r="Z307" t="str">
            <v>OA</v>
          </cell>
          <cell r="AA307" t="str">
            <v>Q2</v>
          </cell>
          <cell r="AB307" t="str">
            <v>Yes</v>
          </cell>
          <cell r="AC307">
            <v>4.4000000000000004</v>
          </cell>
          <cell r="AD307" t="str">
            <v xml:space="preserve"> 86/322 ONCOLOGY</v>
          </cell>
          <cell r="AE307" t="str">
            <v>Q1</v>
          </cell>
          <cell r="AF307" t="str">
            <v>Yes</v>
          </cell>
          <cell r="AG307">
            <v>7</v>
          </cell>
          <cell r="AH307" t="str">
            <v>65 / 178 Molecular Medicine, 82 / 230 Cancer Research, 90 / 313 Pharmacology, 94 / 404 Oncology</v>
          </cell>
          <cell r="AK307" t="str">
            <v>New title for 2014. Previous publisher Landes Bioscience. Moved from Biological Earth &amp; Environmental Sci for 2020. Converting to full OA for 2022.</v>
          </cell>
          <cell r="AO307" t="str">
            <v>X</v>
          </cell>
          <cell r="AS307" t="str">
            <v>www.tandfonline.com/KCBT</v>
          </cell>
        </row>
        <row r="308">
          <cell r="A308" t="str">
            <v>ICNV</v>
          </cell>
          <cell r="B308" t="str">
            <v>Cancer Investigation</v>
          </cell>
          <cell r="C308" t="str">
            <v>Medical</v>
          </cell>
          <cell r="D308" t="str">
            <v>General Medicine &amp; Dentistry</v>
          </cell>
          <cell r="G308" t="str">
            <v>Oncology</v>
          </cell>
          <cell r="L308">
            <v>1997</v>
          </cell>
          <cell r="M308">
            <v>8188</v>
          </cell>
          <cell r="N308">
            <v>5731</v>
          </cell>
          <cell r="O308">
            <v>13461</v>
          </cell>
          <cell r="P308">
            <v>9423</v>
          </cell>
          <cell r="S308">
            <v>10775</v>
          </cell>
          <cell r="T308">
            <v>7542</v>
          </cell>
          <cell r="U308">
            <v>0</v>
          </cell>
          <cell r="V308">
            <v>0</v>
          </cell>
          <cell r="W308" t="str">
            <v>0735-7907</v>
          </cell>
          <cell r="X308" t="str">
            <v xml:space="preserve">1532-4192 </v>
          </cell>
          <cell r="Y308">
            <v>43</v>
          </cell>
          <cell r="Z308">
            <v>10</v>
          </cell>
          <cell r="AA308" t="str">
            <v>Q3</v>
          </cell>
          <cell r="AB308" t="str">
            <v>Yes</v>
          </cell>
          <cell r="AC308">
            <v>1.8</v>
          </cell>
          <cell r="AD308" t="str">
            <v xml:space="preserve"> 241/322 ONCOLOGY</v>
          </cell>
          <cell r="AE308" t="str">
            <v>Q3</v>
          </cell>
          <cell r="AF308" t="str">
            <v>Yes</v>
          </cell>
          <cell r="AG308">
            <v>3.8</v>
          </cell>
          <cell r="AH308" t="str">
            <v>160 / 230 Cancer Research, 217 / 404 Oncology</v>
          </cell>
          <cell r="AK308" t="str">
            <v>Former IHC title, take on 2015.</v>
          </cell>
          <cell r="AS308" t="str">
            <v>www.tandfonline.com/ICNV</v>
          </cell>
        </row>
        <row r="309">
          <cell r="A309" t="str">
            <v>TCSR</v>
          </cell>
          <cell r="B309" t="str">
            <v>Cancer Survivorship Research &amp; Care</v>
          </cell>
          <cell r="C309" t="str">
            <v>Medical</v>
          </cell>
          <cell r="M309" t="str">
            <v>OA</v>
          </cell>
          <cell r="N309" t="str">
            <v>OA</v>
          </cell>
          <cell r="O309" t="str">
            <v>OA</v>
          </cell>
          <cell r="P309" t="str">
            <v>OA</v>
          </cell>
          <cell r="Q309" t="str">
            <v>OA</v>
          </cell>
          <cell r="R309" t="str">
            <v>OA</v>
          </cell>
          <cell r="S309" t="str">
            <v>OA</v>
          </cell>
          <cell r="T309" t="str">
            <v>OA</v>
          </cell>
          <cell r="U309" t="str">
            <v>OA</v>
          </cell>
          <cell r="V309" t="str">
            <v>OA</v>
          </cell>
          <cell r="W309" t="str">
            <v xml:space="preserve"> </v>
          </cell>
          <cell r="X309" t="str">
            <v>2835-2610</v>
          </cell>
          <cell r="Y309" t="str">
            <v>OA</v>
          </cell>
          <cell r="Z309" t="str">
            <v>OA</v>
          </cell>
          <cell r="AA309" t="str">
            <v/>
          </cell>
          <cell r="AB309" t="str">
            <v>No</v>
          </cell>
          <cell r="AC309" t="str">
            <v/>
          </cell>
          <cell r="AD309" t="str">
            <v/>
          </cell>
          <cell r="AE309" t="str">
            <v/>
          </cell>
          <cell r="AF309" t="str">
            <v/>
          </cell>
          <cell r="AG309" t="str">
            <v/>
          </cell>
          <cell r="AH309" t="str">
            <v/>
          </cell>
          <cell r="AK309" t="str">
            <v>New for 2023. Full OA</v>
          </cell>
          <cell r="AO309" t="str">
            <v>X</v>
          </cell>
        </row>
        <row r="310">
          <cell r="A310" t="str">
            <v>RCNS</v>
          </cell>
          <cell r="B310" t="str">
            <v>Capitalism Nature Socialism</v>
          </cell>
          <cell r="C310" t="str">
            <v>SSH</v>
          </cell>
          <cell r="D310" t="str">
            <v>Media, Cultural &amp; Communication Studies</v>
          </cell>
          <cell r="I310" t="str">
            <v>Politics &amp; International Relations</v>
          </cell>
          <cell r="J310" t="str">
            <v>Routledge</v>
          </cell>
          <cell r="K310" t="str">
            <v>1988, Volume 1/1</v>
          </cell>
          <cell r="L310">
            <v>1997</v>
          </cell>
          <cell r="M310">
            <v>617</v>
          </cell>
          <cell r="N310">
            <v>432</v>
          </cell>
          <cell r="O310">
            <v>1023</v>
          </cell>
          <cell r="P310">
            <v>716</v>
          </cell>
          <cell r="S310">
            <v>820</v>
          </cell>
          <cell r="T310">
            <v>574</v>
          </cell>
          <cell r="U310">
            <v>0</v>
          </cell>
          <cell r="V310">
            <v>0</v>
          </cell>
          <cell r="W310" t="str">
            <v>1045-5752</v>
          </cell>
          <cell r="X310" t="str">
            <v>1548-3290</v>
          </cell>
          <cell r="Y310">
            <v>36</v>
          </cell>
          <cell r="Z310">
            <v>4</v>
          </cell>
          <cell r="AA310" t="str">
            <v/>
          </cell>
          <cell r="AB310" t="str">
            <v>No</v>
          </cell>
          <cell r="AC310" t="str">
            <v/>
          </cell>
          <cell r="AD310" t="str">
            <v/>
          </cell>
          <cell r="AE310" t="str">
            <v>Q1</v>
          </cell>
          <cell r="AF310" t="str">
            <v>Yes</v>
          </cell>
          <cell r="AG310">
            <v>4.9000000000000004</v>
          </cell>
          <cell r="AH310" t="str">
            <v>63 / 706 Political Science and International Relations, 131 / 399 Management, Monitoring, Policy and Law, 174 / 821 Geography, Planning and Development</v>
          </cell>
          <cell r="AS310" t="str">
            <v>www.tandfonline.com/RCNS</v>
          </cell>
        </row>
        <row r="311">
          <cell r="A311" t="str">
            <v>TCMT</v>
          </cell>
          <cell r="B311" t="str">
            <v>Carbon Management</v>
          </cell>
          <cell r="C311" t="str">
            <v>S&amp;T</v>
          </cell>
          <cell r="D311" t="str">
            <v>Biological, Earth &amp; Environmental Food Science</v>
          </cell>
          <cell r="I311" t="str">
            <v>Environmental Sciences</v>
          </cell>
          <cell r="J311" t="str">
            <v>T&amp;F Ltd</v>
          </cell>
          <cell r="K311" t="str">
            <v>2010, Volume 1</v>
          </cell>
          <cell r="L311" t="str">
            <v>2010, Volume 1</v>
          </cell>
          <cell r="M311" t="str">
            <v>OA</v>
          </cell>
          <cell r="N311" t="str">
            <v>OA</v>
          </cell>
          <cell r="O311" t="str">
            <v>OA</v>
          </cell>
          <cell r="P311" t="str">
            <v>OA</v>
          </cell>
          <cell r="Q311" t="str">
            <v>OA</v>
          </cell>
          <cell r="R311" t="str">
            <v>OA</v>
          </cell>
          <cell r="S311" t="str">
            <v>OA</v>
          </cell>
          <cell r="T311" t="str">
            <v>OA</v>
          </cell>
          <cell r="U311" t="str">
            <v>OA</v>
          </cell>
          <cell r="V311" t="str">
            <v>OA</v>
          </cell>
          <cell r="W311" t="str">
            <v>1758-3004</v>
          </cell>
          <cell r="X311" t="str">
            <v>1758-3012</v>
          </cell>
          <cell r="Y311" t="str">
            <v>OA</v>
          </cell>
          <cell r="Z311" t="str">
            <v>OA</v>
          </cell>
          <cell r="AA311" t="str">
            <v>Q2</v>
          </cell>
          <cell r="AB311" t="str">
            <v>Yes</v>
          </cell>
          <cell r="AC311">
            <v>2.8</v>
          </cell>
          <cell r="AD311" t="str">
            <v xml:space="preserve"> 84/182 ENVIRONMENTAL STUDIES,  187/358 ENVIRONMENTAL SCIENCES</v>
          </cell>
          <cell r="AE311" t="str">
            <v>Q2</v>
          </cell>
          <cell r="AF311" t="str">
            <v>Yes</v>
          </cell>
          <cell r="AG311">
            <v>5.8</v>
          </cell>
          <cell r="AH311" t="str">
            <v>65 / 233 Environmental Science (all)</v>
          </cell>
          <cell r="AK311" t="str">
            <v>New for 2014.  Previous publisher Future Science Group. Converting to full OA for 2022.</v>
          </cell>
          <cell r="AO311" t="str">
            <v>X</v>
          </cell>
          <cell r="AS311" t="str">
            <v>www.tandfonline.com/TCMT</v>
          </cell>
        </row>
        <row r="312">
          <cell r="A312" t="str">
            <v>RCBQ</v>
          </cell>
          <cell r="B312" t="str">
            <v>Caribbean Quarterly</v>
          </cell>
          <cell r="C312" t="str">
            <v>SSH</v>
          </cell>
          <cell r="D312" t="str">
            <v>Politics, International Relations &amp; Area Studies</v>
          </cell>
          <cell r="I312" t="str">
            <v xml:space="preserve">Hispanic &amp; Latin American Studies </v>
          </cell>
          <cell r="J312" t="str">
            <v>Routledge</v>
          </cell>
          <cell r="L312">
            <v>1997</v>
          </cell>
          <cell r="M312">
            <v>563</v>
          </cell>
          <cell r="N312">
            <v>394</v>
          </cell>
          <cell r="O312">
            <v>911</v>
          </cell>
          <cell r="P312">
            <v>638</v>
          </cell>
          <cell r="S312">
            <v>758</v>
          </cell>
          <cell r="T312">
            <v>531</v>
          </cell>
          <cell r="U312">
            <v>0</v>
          </cell>
          <cell r="V312">
            <v>0</v>
          </cell>
          <cell r="W312" t="str">
            <v>0008-6495</v>
          </cell>
          <cell r="X312" t="str">
            <v>2470-6302</v>
          </cell>
          <cell r="Y312">
            <v>71</v>
          </cell>
          <cell r="Z312">
            <v>4</v>
          </cell>
          <cell r="AA312" t="str">
            <v/>
          </cell>
          <cell r="AB312" t="str">
            <v>No</v>
          </cell>
          <cell r="AC312" t="str">
            <v/>
          </cell>
          <cell r="AD312" t="str">
            <v/>
          </cell>
          <cell r="AE312" t="str">
            <v>Q3</v>
          </cell>
          <cell r="AF312" t="str">
            <v>Yes</v>
          </cell>
          <cell r="AG312">
            <v>0.2</v>
          </cell>
          <cell r="AH312" t="str">
            <v>452 / 502 Anthropology, 645 / 706 Political Science and International Relations, 1048 / 1304 Cultural Studies, 1289 / 1760 History, 1356 / 1466 Sociology and Political Science</v>
          </cell>
          <cell r="AK312" t="str">
            <v>New for 2016. Previous publisher University of the West Indies.</v>
          </cell>
          <cell r="AS312" t="str">
            <v>www.tandfonline.com/RCBQ</v>
          </cell>
        </row>
        <row r="313">
          <cell r="A313" t="str">
            <v>TCAG</v>
          </cell>
          <cell r="B313" t="str">
            <v>Cartography and Geographic Information Science</v>
          </cell>
          <cell r="C313" t="str">
            <v>S&amp;T</v>
          </cell>
          <cell r="D313" t="str">
            <v>Biological, Earth &amp; Environmental Food Science</v>
          </cell>
          <cell r="I313" t="str">
            <v>GIS &amp; Remote Sensin</v>
          </cell>
          <cell r="J313" t="str">
            <v>T&amp;F Ltd</v>
          </cell>
          <cell r="K313" t="str">
            <v>1974, Volume 1/1</v>
          </cell>
          <cell r="L313">
            <v>1997</v>
          </cell>
          <cell r="M313">
            <v>362</v>
          </cell>
          <cell r="N313">
            <v>253</v>
          </cell>
          <cell r="O313">
            <v>584</v>
          </cell>
          <cell r="P313">
            <v>409</v>
          </cell>
          <cell r="S313">
            <v>471</v>
          </cell>
          <cell r="T313">
            <v>330</v>
          </cell>
          <cell r="U313">
            <v>0</v>
          </cell>
          <cell r="V313">
            <v>0</v>
          </cell>
          <cell r="W313" t="str">
            <v>1523-0406</v>
          </cell>
          <cell r="X313" t="str">
            <v>1545-0465</v>
          </cell>
          <cell r="Y313">
            <v>52</v>
          </cell>
          <cell r="Z313">
            <v>6</v>
          </cell>
          <cell r="AA313" t="str">
            <v>Q1</v>
          </cell>
          <cell r="AB313" t="str">
            <v>Yes</v>
          </cell>
          <cell r="AC313">
            <v>2.6</v>
          </cell>
          <cell r="AD313" t="str">
            <v xml:space="preserve"> 36/171 GEOGRAPHY</v>
          </cell>
          <cell r="AE313" t="str">
            <v>Q1</v>
          </cell>
          <cell r="AF313" t="str">
            <v>Yes</v>
          </cell>
          <cell r="AG313">
            <v>5.2</v>
          </cell>
          <cell r="AH313" t="str">
            <v>98 / 379 Civil and Structural Engineering, 98 / 289 Management of Technology and Innovation, 148 / 821 Geography, Planning and Development</v>
          </cell>
          <cell r="AK313" t="str">
            <v>Previous publisher Cartography and Geographica Information Society. The price has been adjusted for 2016 due to the amount of open access content in the last full volume. This has resulted in a price decrease.</v>
          </cell>
          <cell r="AS313" t="str">
            <v>www.tandfonline.com/TCAG</v>
          </cell>
        </row>
        <row r="314">
          <cell r="A314" t="str">
            <v>ICRP</v>
          </cell>
          <cell r="B314" t="str">
            <v>Case Reports in Plastic Surgery and Hand Surgery</v>
          </cell>
          <cell r="M314" t="str">
            <v>OA</v>
          </cell>
          <cell r="N314" t="str">
            <v>OA</v>
          </cell>
          <cell r="O314" t="str">
            <v>OA</v>
          </cell>
          <cell r="P314" t="str">
            <v>OA</v>
          </cell>
          <cell r="Q314" t="str">
            <v>OA</v>
          </cell>
          <cell r="R314" t="str">
            <v>OA</v>
          </cell>
          <cell r="S314" t="str">
            <v>OA</v>
          </cell>
          <cell r="T314" t="str">
            <v>OA</v>
          </cell>
          <cell r="U314" t="str">
            <v>OA</v>
          </cell>
          <cell r="V314" t="str">
            <v>OA</v>
          </cell>
          <cell r="W314" t="str">
            <v xml:space="preserve"> </v>
          </cell>
          <cell r="X314" t="str">
            <v>2332-0885</v>
          </cell>
          <cell r="Y314" t="str">
            <v>OA</v>
          </cell>
          <cell r="Z314" t="str">
            <v>OA</v>
          </cell>
          <cell r="AA314" t="str">
            <v>Q4</v>
          </cell>
          <cell r="AB314" t="str">
            <v>Yes</v>
          </cell>
          <cell r="AC314">
            <v>0.4</v>
          </cell>
          <cell r="AD314" t="str">
            <v xml:space="preserve"> 260/290 SURGERY</v>
          </cell>
          <cell r="AE314" t="str">
            <v>Q4</v>
          </cell>
          <cell r="AF314" t="str">
            <v>Yes</v>
          </cell>
          <cell r="AG314">
            <v>0.6</v>
          </cell>
          <cell r="AH314" t="str">
            <v>423 / 551 Surgery</v>
          </cell>
          <cell r="AK314" t="str">
            <v>Former IHC title, take on 2015.</v>
          </cell>
          <cell r="AO314" t="str">
            <v>X</v>
          </cell>
          <cell r="AS314" t="str">
            <v>www.tandfonline.com/ICRP</v>
          </cell>
        </row>
        <row r="315">
          <cell r="A315" t="str">
            <v>WCCQ</v>
          </cell>
          <cell r="B315" t="str">
            <v>Cataloging &amp; Classification Quarterly</v>
          </cell>
          <cell r="C315" t="str">
            <v>SSH</v>
          </cell>
          <cell r="D315" t="str">
            <v>Library &amp; Information Science</v>
          </cell>
          <cell r="K315" t="str">
            <v>1981, Volume 1/1</v>
          </cell>
          <cell r="L315">
            <v>1997</v>
          </cell>
          <cell r="M315">
            <v>2130</v>
          </cell>
          <cell r="N315">
            <v>1491</v>
          </cell>
          <cell r="O315">
            <v>2791</v>
          </cell>
          <cell r="P315">
            <v>1954</v>
          </cell>
          <cell r="S315">
            <v>2766</v>
          </cell>
          <cell r="T315">
            <v>1936</v>
          </cell>
          <cell r="U315">
            <v>0</v>
          </cell>
          <cell r="V315">
            <v>0</v>
          </cell>
          <cell r="W315" t="str">
            <v>0163-9374</v>
          </cell>
          <cell r="X315" t="str">
            <v>1544-4554</v>
          </cell>
          <cell r="Y315">
            <v>63</v>
          </cell>
          <cell r="Z315">
            <v>8</v>
          </cell>
          <cell r="AA315" t="str">
            <v>Q3</v>
          </cell>
          <cell r="AB315" t="str">
            <v>Yes</v>
          </cell>
          <cell r="AC315">
            <v>0.8</v>
          </cell>
          <cell r="AD315" t="str">
            <v xml:space="preserve"> 97/160 INFORMATION SCIENCE &amp; LIBRARY SCIENCE</v>
          </cell>
          <cell r="AE315" t="str">
            <v>Q3</v>
          </cell>
          <cell r="AF315" t="str">
            <v>Yes</v>
          </cell>
          <cell r="AG315">
            <v>0.9</v>
          </cell>
          <cell r="AH315" t="str">
            <v>162 / 280 Library and Information Sciences</v>
          </cell>
          <cell r="AK315" t="str">
            <v>NEW 2009 - Haworth. 2008 Volumes carried forward to 2009 No GBP or Euro rate available for 09.</v>
          </cell>
          <cell r="AS315" t="str">
            <v>www.tandfonline.com/WCCQ</v>
          </cell>
        </row>
        <row r="316">
          <cell r="A316" t="str">
            <v>LCTR</v>
          </cell>
          <cell r="B316" t="str">
            <v>Catalysis Reviews</v>
          </cell>
          <cell r="C316" t="str">
            <v>S&amp;T</v>
          </cell>
          <cell r="D316" t="str">
            <v>Chemistry</v>
          </cell>
          <cell r="E316" t="str">
            <v>Engineering, Computing &amp; Technology</v>
          </cell>
          <cell r="G316" t="str">
            <v>Materials Science</v>
          </cell>
          <cell r="I316" t="str">
            <v>Physical &amp; Theoretical Chemistry</v>
          </cell>
          <cell r="J316" t="str">
            <v>T&amp;F</v>
          </cell>
          <cell r="K316" t="str">
            <v>1968, Volume 1/1</v>
          </cell>
          <cell r="L316">
            <v>1997</v>
          </cell>
          <cell r="M316">
            <v>4870</v>
          </cell>
          <cell r="N316">
            <v>3409</v>
          </cell>
          <cell r="O316">
            <v>8074</v>
          </cell>
          <cell r="P316">
            <v>5652</v>
          </cell>
          <cell r="S316">
            <v>6427</v>
          </cell>
          <cell r="T316">
            <v>4499</v>
          </cell>
          <cell r="U316">
            <v>0</v>
          </cell>
          <cell r="V316">
            <v>0</v>
          </cell>
          <cell r="W316" t="str">
            <v>0161-4940</v>
          </cell>
          <cell r="X316" t="str">
            <v>1520-5703</v>
          </cell>
          <cell r="Y316">
            <v>67</v>
          </cell>
          <cell r="Z316">
            <v>4</v>
          </cell>
          <cell r="AA316" t="str">
            <v>Q1</v>
          </cell>
          <cell r="AB316" t="str">
            <v>Yes</v>
          </cell>
          <cell r="AC316">
            <v>9.3000000000000007</v>
          </cell>
          <cell r="AD316" t="str">
            <v xml:space="preserve"> 34/178 CHEMISTRY, PHYSICAL</v>
          </cell>
          <cell r="AE316" t="str">
            <v>Q1</v>
          </cell>
          <cell r="AF316" t="str">
            <v>Yes</v>
          </cell>
          <cell r="AG316">
            <v>22.3</v>
          </cell>
          <cell r="AH316" t="str">
            <v>3 / 73 Process Chemistry and Technology, 7 / 68 Catalysis, 19 / 408 Chemistry (all)</v>
          </cell>
          <cell r="AS316" t="str">
            <v>www.tandfonline.com/LCTR</v>
          </cell>
        </row>
        <row r="317">
          <cell r="A317" t="str">
            <v>RCEL</v>
          </cell>
          <cell r="B317" t="str">
            <v>Celebrity Studies</v>
          </cell>
          <cell r="C317" t="str">
            <v>SSH</v>
          </cell>
          <cell r="D317" t="str">
            <v>Media, Cultural &amp; Communication Studies</v>
          </cell>
          <cell r="I317" t="str">
            <v>Cultural and Media Studies</v>
          </cell>
          <cell r="J317" t="str">
            <v>Routledge</v>
          </cell>
          <cell r="K317" t="str">
            <v>2010, Volume 1/1</v>
          </cell>
          <cell r="L317" t="str">
            <v>2010, Volume 1/1</v>
          </cell>
          <cell r="M317">
            <v>734</v>
          </cell>
          <cell r="N317">
            <v>514</v>
          </cell>
          <cell r="O317">
            <v>1472</v>
          </cell>
          <cell r="P317">
            <v>1030</v>
          </cell>
          <cell r="S317">
            <v>926</v>
          </cell>
          <cell r="T317">
            <v>648</v>
          </cell>
          <cell r="U317">
            <v>0</v>
          </cell>
          <cell r="V317">
            <v>0</v>
          </cell>
          <cell r="W317" t="str">
            <v>1939-2397</v>
          </cell>
          <cell r="X317" t="str">
            <v>1939-2400</v>
          </cell>
          <cell r="Y317">
            <v>16</v>
          </cell>
          <cell r="Z317">
            <v>4</v>
          </cell>
          <cell r="AA317" t="str">
            <v>Q3</v>
          </cell>
          <cell r="AB317" t="str">
            <v>Yes</v>
          </cell>
          <cell r="AC317">
            <v>0.6</v>
          </cell>
          <cell r="AD317" t="str">
            <v xml:space="preserve"> 34/59 CULTURAL STUDIES</v>
          </cell>
          <cell r="AE317" t="str">
            <v>Q1</v>
          </cell>
          <cell r="AF317" t="str">
            <v>Yes</v>
          </cell>
          <cell r="AG317">
            <v>2.2000000000000002</v>
          </cell>
          <cell r="AH317" t="str">
            <v>157 / 1304 Cultural Studies</v>
          </cell>
          <cell r="AK317" t="str">
            <v>New 2010</v>
          </cell>
          <cell r="AS317" t="str">
            <v>www.tandfonline.com/RCEL</v>
          </cell>
        </row>
        <row r="318">
          <cell r="A318" t="str">
            <v>KCAM</v>
          </cell>
          <cell r="B318" t="str">
            <v>Cell Adhesion &amp; Migration</v>
          </cell>
          <cell r="C318" t="str">
            <v>S&amp;T</v>
          </cell>
          <cell r="D318" t="str">
            <v>Biological, Earth &amp; Environmental Food Science</v>
          </cell>
          <cell r="J318" t="str">
            <v>T&amp;F Ltd</v>
          </cell>
          <cell r="M318" t="str">
            <v>OA</v>
          </cell>
          <cell r="N318" t="str">
            <v>OA</v>
          </cell>
          <cell r="O318" t="str">
            <v>OA</v>
          </cell>
          <cell r="P318" t="str">
            <v>OA</v>
          </cell>
          <cell r="Q318" t="str">
            <v>OA</v>
          </cell>
          <cell r="R318" t="str">
            <v>OA</v>
          </cell>
          <cell r="S318" t="str">
            <v>OA</v>
          </cell>
          <cell r="T318" t="str">
            <v>OA</v>
          </cell>
          <cell r="U318" t="str">
            <v>OA</v>
          </cell>
          <cell r="V318" t="str">
            <v>OA</v>
          </cell>
          <cell r="W318" t="str">
            <v>1933-6918</v>
          </cell>
          <cell r="X318" t="str">
            <v>1933-6926</v>
          </cell>
          <cell r="Y318" t="str">
            <v>OA</v>
          </cell>
          <cell r="Z318" t="str">
            <v>OA</v>
          </cell>
          <cell r="AA318" t="str">
            <v>Q3</v>
          </cell>
          <cell r="AB318" t="str">
            <v>Yes</v>
          </cell>
          <cell r="AC318">
            <v>3.3</v>
          </cell>
          <cell r="AD318" t="str">
            <v xml:space="preserve"> 117/205 CELL BIOLOGY</v>
          </cell>
          <cell r="AE318" t="str">
            <v>Q2</v>
          </cell>
          <cell r="AF318" t="str">
            <v>Yes</v>
          </cell>
          <cell r="AG318">
            <v>6.4</v>
          </cell>
          <cell r="AH318" t="str">
            <v>45 / 97 Cellular and Molecular Neuroscience, 148 / 285 Cell Biology</v>
          </cell>
          <cell r="AK318" t="str">
            <v>New title for 2014. Previous publisher Landes Bioscience. Open Access for 2019</v>
          </cell>
          <cell r="AO318" t="str">
            <v>X</v>
          </cell>
          <cell r="AS318" t="str">
            <v>www.tandfonline.com/KCAM</v>
          </cell>
        </row>
        <row r="319">
          <cell r="A319" t="str">
            <v>KCCY</v>
          </cell>
          <cell r="B319" t="str">
            <v>Cell Cycle</v>
          </cell>
          <cell r="C319" t="str">
            <v>S&amp;T</v>
          </cell>
          <cell r="D319" t="str">
            <v>Biological, Earth &amp; Environmental Food Science</v>
          </cell>
          <cell r="G319" t="str">
            <v>Oncology</v>
          </cell>
          <cell r="J319" t="str">
            <v>T&amp;F Ltd</v>
          </cell>
          <cell r="K319" t="str">
            <v>2002, Volume 1</v>
          </cell>
          <cell r="L319" t="str">
            <v>2002, Volume 1</v>
          </cell>
          <cell r="M319">
            <v>4263</v>
          </cell>
          <cell r="N319">
            <v>2984</v>
          </cell>
          <cell r="O319">
            <v>6820</v>
          </cell>
          <cell r="P319">
            <v>4774</v>
          </cell>
          <cell r="S319">
            <v>5685</v>
          </cell>
          <cell r="T319">
            <v>3980</v>
          </cell>
          <cell r="U319">
            <v>0</v>
          </cell>
          <cell r="V319">
            <v>0</v>
          </cell>
          <cell r="W319" t="str">
            <v>1538-4101</v>
          </cell>
          <cell r="X319" t="str">
            <v>1551-4005</v>
          </cell>
          <cell r="Y319">
            <v>24</v>
          </cell>
          <cell r="Z319">
            <v>24</v>
          </cell>
          <cell r="AA319" t="str">
            <v>Q3</v>
          </cell>
          <cell r="AB319" t="str">
            <v>Yes</v>
          </cell>
          <cell r="AC319">
            <v>3.4</v>
          </cell>
          <cell r="AD319" t="str">
            <v xml:space="preserve"> 114/205 CELL BIOLOGY</v>
          </cell>
          <cell r="AE319" t="str">
            <v>Q1</v>
          </cell>
          <cell r="AF319" t="str">
            <v>Yes</v>
          </cell>
          <cell r="AG319">
            <v>7.7</v>
          </cell>
          <cell r="AH319" t="str">
            <v>21 / 82 Developmental Biology, 108 / 285 Cell Biology, 134 / 410 Molecular Biology</v>
          </cell>
          <cell r="AK319" t="str">
            <v>New title for 2014. Previous publisher Landes Bioscience</v>
          </cell>
          <cell r="AS319" t="str">
            <v>www.tandfonline.com/KCCY</v>
          </cell>
        </row>
        <row r="320">
          <cell r="A320" t="str">
            <v>CCAS</v>
          </cell>
          <cell r="B320" t="str">
            <v>Central Asian Survey</v>
          </cell>
          <cell r="C320" t="str">
            <v>SSH</v>
          </cell>
          <cell r="D320" t="str">
            <v>Politics, International Relations &amp; Area Studies</v>
          </cell>
          <cell r="I320" t="str">
            <v>Area Studies/Asia</v>
          </cell>
          <cell r="J320" t="str">
            <v>Routledge</v>
          </cell>
          <cell r="K320" t="str">
            <v>1982, Volume 1/1</v>
          </cell>
          <cell r="L320">
            <v>1997</v>
          </cell>
          <cell r="M320">
            <v>1678</v>
          </cell>
          <cell r="N320">
            <v>1174</v>
          </cell>
          <cell r="O320">
            <v>3038</v>
          </cell>
          <cell r="P320">
            <v>2126</v>
          </cell>
          <cell r="S320">
            <v>2419</v>
          </cell>
          <cell r="T320">
            <v>1693</v>
          </cell>
          <cell r="U320">
            <v>0</v>
          </cell>
          <cell r="V320">
            <v>0</v>
          </cell>
          <cell r="W320" t="str">
            <v>0263-4937</v>
          </cell>
          <cell r="X320" t="str">
            <v>1465-3354</v>
          </cell>
          <cell r="Y320">
            <v>44</v>
          </cell>
          <cell r="Z320">
            <v>4</v>
          </cell>
          <cell r="AA320" t="str">
            <v>Q2</v>
          </cell>
          <cell r="AB320" t="str">
            <v>Yes</v>
          </cell>
          <cell r="AC320">
            <v>1.1000000000000001</v>
          </cell>
          <cell r="AD320" t="str">
            <v xml:space="preserve"> 46/176 AREA STUDIES</v>
          </cell>
          <cell r="AE320" t="str">
            <v>Q2</v>
          </cell>
          <cell r="AF320" t="str">
            <v>Yes</v>
          </cell>
          <cell r="AG320">
            <v>2.4</v>
          </cell>
          <cell r="AH320" t="str">
            <v>85 / 179 Earth-Surface Processes, 135 / 306 Development, 359 / 821 Geography, Planning and Development</v>
          </cell>
          <cell r="AS320" t="str">
            <v>www.tandfonline.com/CCAS</v>
          </cell>
        </row>
        <row r="321">
          <cell r="A321" t="str">
            <v>YCEU</v>
          </cell>
          <cell r="B321" t="str">
            <v>Central Europe</v>
          </cell>
          <cell r="C321" t="str">
            <v>SSH</v>
          </cell>
          <cell r="D321" t="str">
            <v>Politics, International Relations &amp; Area Studies</v>
          </cell>
          <cell r="K321" t="str">
            <v>2003, Volume 1</v>
          </cell>
          <cell r="L321" t="str">
            <v>2003, Volume 1</v>
          </cell>
          <cell r="M321">
            <v>451</v>
          </cell>
          <cell r="N321">
            <v>316</v>
          </cell>
          <cell r="O321">
            <v>878</v>
          </cell>
          <cell r="P321">
            <v>615</v>
          </cell>
          <cell r="S321">
            <v>639</v>
          </cell>
          <cell r="T321">
            <v>448</v>
          </cell>
          <cell r="U321">
            <v>0</v>
          </cell>
          <cell r="V321">
            <v>0</v>
          </cell>
          <cell r="W321" t="str">
            <v>1479-0963</v>
          </cell>
          <cell r="X321" t="str">
            <v>1745-8218</v>
          </cell>
          <cell r="Y321">
            <v>23</v>
          </cell>
          <cell r="Z321">
            <v>2</v>
          </cell>
          <cell r="AA321" t="str">
            <v>Q2</v>
          </cell>
          <cell r="AB321" t="str">
            <v>Yes</v>
          </cell>
          <cell r="AC321">
            <v>0.3</v>
          </cell>
          <cell r="AD321" t="str">
            <v xml:space="preserve"> 165/518 HISTORY</v>
          </cell>
          <cell r="AE321" t="str">
            <v>Q4</v>
          </cell>
          <cell r="AF321" t="str">
            <v>Yes</v>
          </cell>
          <cell r="AG321">
            <v>0.2</v>
          </cell>
          <cell r="AH321" t="str">
            <v>135 / 173 Arts and Humanities (all), 639 / 706 Political Science and International Relations, 1002 / 1304 Cultural Studies, 1337 / 1466 Sociology and Political Science</v>
          </cell>
          <cell r="AK321" t="str">
            <v>New for 2016. Previous publisher Maney Publishing.</v>
          </cell>
          <cell r="AS321" t="str">
            <v>www.tandfonline.com/YCEU</v>
          </cell>
        </row>
        <row r="322">
          <cell r="A322" t="str">
            <v>MCHA</v>
          </cell>
          <cell r="B322" t="str">
            <v>Challenge</v>
          </cell>
          <cell r="C322" t="str">
            <v>SSH</v>
          </cell>
          <cell r="D322" t="str">
            <v>Business Management &amp; Economics</v>
          </cell>
          <cell r="I322" t="str">
            <v>Economics</v>
          </cell>
          <cell r="J322" t="str">
            <v>Routledge</v>
          </cell>
          <cell r="L322">
            <v>1997</v>
          </cell>
          <cell r="M322">
            <v>626</v>
          </cell>
          <cell r="N322">
            <v>438</v>
          </cell>
          <cell r="O322">
            <v>999</v>
          </cell>
          <cell r="P322">
            <v>699</v>
          </cell>
          <cell r="S322">
            <v>834</v>
          </cell>
          <cell r="T322">
            <v>584</v>
          </cell>
          <cell r="U322">
            <v>0</v>
          </cell>
          <cell r="V322">
            <v>0</v>
          </cell>
          <cell r="W322" t="str">
            <v>0577-5132</v>
          </cell>
          <cell r="X322" t="str">
            <v>1558-1489</v>
          </cell>
          <cell r="Y322">
            <v>68</v>
          </cell>
          <cell r="Z322">
            <v>6</v>
          </cell>
          <cell r="AA322" t="str">
            <v/>
          </cell>
          <cell r="AB322" t="str">
            <v>No</v>
          </cell>
          <cell r="AC322" t="str">
            <v/>
          </cell>
          <cell r="AD322" t="str">
            <v/>
          </cell>
          <cell r="AE322" t="str">
            <v/>
          </cell>
          <cell r="AF322" t="str">
            <v>No</v>
          </cell>
          <cell r="AG322" t="str">
            <v/>
          </cell>
          <cell r="AH322" t="str">
            <v/>
          </cell>
          <cell r="AK322" t="str">
            <v>New for 2015. Previous publisher ME Sharpe</v>
          </cell>
          <cell r="AS322" t="str">
            <v>www.tandfonline.com/MCHA</v>
          </cell>
        </row>
        <row r="323">
          <cell r="A323" t="str">
            <v>UCHA</v>
          </cell>
          <cell r="B323" t="str">
            <v>Chance</v>
          </cell>
          <cell r="C323" t="str">
            <v>S&amp;T</v>
          </cell>
          <cell r="D323" t="str">
            <v>Mathematics &amp; Statistics</v>
          </cell>
          <cell r="I323" t="str">
            <v>Statistics &amp; Probability</v>
          </cell>
          <cell r="J323" t="str">
            <v>T&amp;F Ltd</v>
          </cell>
          <cell r="K323" t="str">
            <v>1989, Volume 2/2</v>
          </cell>
          <cell r="L323">
            <v>1997</v>
          </cell>
          <cell r="M323">
            <v>201</v>
          </cell>
          <cell r="N323">
            <v>141</v>
          </cell>
          <cell r="O323">
            <v>262</v>
          </cell>
          <cell r="P323">
            <v>183</v>
          </cell>
          <cell r="S323">
            <v>231</v>
          </cell>
          <cell r="T323">
            <v>162</v>
          </cell>
          <cell r="U323">
            <v>0</v>
          </cell>
          <cell r="V323">
            <v>0</v>
          </cell>
          <cell r="W323" t="str">
            <v>0933-2480</v>
          </cell>
          <cell r="X323" t="str">
            <v>1867-2280</v>
          </cell>
          <cell r="Y323">
            <v>38</v>
          </cell>
          <cell r="Z323">
            <v>4</v>
          </cell>
          <cell r="AA323" t="str">
            <v/>
          </cell>
          <cell r="AB323" t="str">
            <v>No</v>
          </cell>
          <cell r="AC323" t="str">
            <v/>
          </cell>
          <cell r="AD323" t="str">
            <v/>
          </cell>
          <cell r="AE323" t="str">
            <v/>
          </cell>
          <cell r="AF323" t="str">
            <v>No</v>
          </cell>
          <cell r="AG323" t="str">
            <v/>
          </cell>
          <cell r="AH323" t="str">
            <v/>
          </cell>
          <cell r="AK323" t="str">
            <v>New title 2012 previous publisher American Statistical Association. Online only rate for institutional subscribers from 2021.</v>
          </cell>
          <cell r="AS323" t="str">
            <v>www.tandfonline.com/UCHA</v>
          </cell>
        </row>
        <row r="324">
          <cell r="A324" t="str">
            <v>VCHN</v>
          </cell>
          <cell r="B324" t="str">
            <v>Change: The Magazine of Higher Learning</v>
          </cell>
          <cell r="C324" t="str">
            <v>SSH</v>
          </cell>
          <cell r="D324" t="str">
            <v>Education</v>
          </cell>
          <cell r="K324" t="str">
            <v>1969, Volume 1/1</v>
          </cell>
          <cell r="L324">
            <v>1997</v>
          </cell>
          <cell r="M324">
            <v>280</v>
          </cell>
          <cell r="N324" t="str">
            <v>Not available online only</v>
          </cell>
          <cell r="O324">
            <v>465</v>
          </cell>
          <cell r="P324" t="str">
            <v>Not available online only</v>
          </cell>
          <cell r="S324">
            <v>369</v>
          </cell>
          <cell r="T324" t="str">
            <v>Not available online only</v>
          </cell>
          <cell r="U324">
            <v>0</v>
          </cell>
          <cell r="V324" t="str">
            <v>Not available online only</v>
          </cell>
          <cell r="W324" t="str">
            <v>0009-1383</v>
          </cell>
          <cell r="X324" t="str">
            <v>1939-9146</v>
          </cell>
          <cell r="Y324">
            <v>57</v>
          </cell>
          <cell r="Z324">
            <v>6</v>
          </cell>
          <cell r="AA324" t="str">
            <v/>
          </cell>
          <cell r="AB324" t="str">
            <v>No</v>
          </cell>
          <cell r="AC324" t="str">
            <v/>
          </cell>
          <cell r="AD324" t="str">
            <v/>
          </cell>
          <cell r="AE324" t="str">
            <v/>
          </cell>
          <cell r="AF324" t="str">
            <v>No</v>
          </cell>
          <cell r="AG324" t="str">
            <v/>
          </cell>
          <cell r="AH324" t="str">
            <v/>
          </cell>
          <cell r="AK324" t="str">
            <v>New 2010 Heldref. This title is not available online only.</v>
          </cell>
          <cell r="AS324" t="str">
            <v>www.tandfonline.com/VCHN</v>
          </cell>
        </row>
        <row r="325">
          <cell r="A325" t="str">
            <v>CCEN</v>
          </cell>
          <cell r="B325" t="str">
            <v xml:space="preserve">Changing English: Studies in Culture and Education </v>
          </cell>
          <cell r="C325" t="str">
            <v>SSH</v>
          </cell>
          <cell r="D325" t="str">
            <v>Education</v>
          </cell>
          <cell r="I325" t="str">
            <v>Education</v>
          </cell>
          <cell r="J325" t="str">
            <v>Routledge</v>
          </cell>
          <cell r="K325" t="str">
            <v>1994, Volume 1/1</v>
          </cell>
          <cell r="L325">
            <v>1997</v>
          </cell>
          <cell r="M325">
            <v>1245</v>
          </cell>
          <cell r="N325">
            <v>872</v>
          </cell>
          <cell r="O325">
            <v>2062</v>
          </cell>
          <cell r="P325">
            <v>1443</v>
          </cell>
          <cell r="S325">
            <v>1640</v>
          </cell>
          <cell r="T325">
            <v>1148</v>
          </cell>
          <cell r="U325">
            <v>0</v>
          </cell>
          <cell r="V325">
            <v>0</v>
          </cell>
          <cell r="W325" t="str">
            <v>1358-684X</v>
          </cell>
          <cell r="X325" t="str">
            <v>1469-3585</v>
          </cell>
          <cell r="Y325">
            <v>32</v>
          </cell>
          <cell r="Z325">
            <v>4</v>
          </cell>
          <cell r="AA325" t="str">
            <v>Q3</v>
          </cell>
          <cell r="AB325" t="str">
            <v>Yes</v>
          </cell>
          <cell r="AC325">
            <v>0.7</v>
          </cell>
          <cell r="AD325" t="str">
            <v xml:space="preserve"> 520/756 EDUCATION &amp; EDUCATIONAL RESEARCH</v>
          </cell>
          <cell r="AE325" t="str">
            <v>Q1</v>
          </cell>
          <cell r="AF325" t="str">
            <v>Yes</v>
          </cell>
          <cell r="AG325">
            <v>1.6</v>
          </cell>
          <cell r="AH325" t="str">
            <v>216 / 1304 Cultural Studies, 896 / 1543 Education</v>
          </cell>
          <cell r="AK325" t="str">
            <v xml:space="preserve"> </v>
          </cell>
          <cell r="AS325" t="str">
            <v>www.tandfonline.com/CCEN</v>
          </cell>
        </row>
        <row r="326">
          <cell r="A326" t="str">
            <v>KCHL</v>
          </cell>
          <cell r="B326" t="str">
            <v>Channels</v>
          </cell>
          <cell r="C326" t="str">
            <v>S&amp;T</v>
          </cell>
          <cell r="D326" t="str">
            <v>Biological, Earth &amp; Environmental Food Science</v>
          </cell>
          <cell r="J326" t="str">
            <v>T&amp;F Ltd</v>
          </cell>
          <cell r="M326" t="str">
            <v>OA</v>
          </cell>
          <cell r="N326" t="str">
            <v>OA</v>
          </cell>
          <cell r="O326" t="str">
            <v>OA</v>
          </cell>
          <cell r="P326" t="str">
            <v>OA</v>
          </cell>
          <cell r="Q326" t="str">
            <v>OA</v>
          </cell>
          <cell r="R326" t="str">
            <v>OA</v>
          </cell>
          <cell r="S326" t="str">
            <v>OA</v>
          </cell>
          <cell r="T326" t="str">
            <v>OA</v>
          </cell>
          <cell r="U326" t="str">
            <v>OA</v>
          </cell>
          <cell r="V326" t="str">
            <v>OA</v>
          </cell>
          <cell r="W326" t="str">
            <v>1933-6950</v>
          </cell>
          <cell r="X326" t="str">
            <v>1933-6969</v>
          </cell>
          <cell r="Y326" t="str">
            <v>OA</v>
          </cell>
          <cell r="Z326" t="str">
            <v>OA</v>
          </cell>
          <cell r="AA326" t="str">
            <v>Q2</v>
          </cell>
          <cell r="AB326" t="str">
            <v>Yes</v>
          </cell>
          <cell r="AC326">
            <v>3.3</v>
          </cell>
          <cell r="AD326" t="str">
            <v xml:space="preserve"> 149/313 BIOCHEMISTRY &amp; MOLECULAR BIOLOGY</v>
          </cell>
          <cell r="AE326" t="str">
            <v>Q2</v>
          </cell>
          <cell r="AF326" t="str">
            <v>Yes</v>
          </cell>
          <cell r="AG326">
            <v>5.9</v>
          </cell>
          <cell r="AH326" t="str">
            <v>46 / 152 Biophysics, 203 / 438 Biochemistry</v>
          </cell>
          <cell r="AK326" t="str">
            <v>New title for 2014. Previous publisher Landes Bioscience. Changing to OA for 2018</v>
          </cell>
          <cell r="AO326" t="str">
            <v>X</v>
          </cell>
          <cell r="AS326" t="str">
            <v>www.tandfonline.com/KCHL</v>
          </cell>
        </row>
        <row r="327">
          <cell r="A327" t="str">
            <v>GCEC</v>
          </cell>
          <cell r="B327" t="str">
            <v>Chemical Engineering Communications</v>
          </cell>
          <cell r="C327" t="str">
            <v>S&amp;T</v>
          </cell>
          <cell r="D327" t="str">
            <v>Engineering, Computing &amp; Technology</v>
          </cell>
          <cell r="J327" t="str">
            <v>T&amp;F</v>
          </cell>
          <cell r="K327" t="str">
            <v>1973, Volume 1/1</v>
          </cell>
          <cell r="L327">
            <v>1997</v>
          </cell>
          <cell r="M327">
            <v>11330</v>
          </cell>
          <cell r="N327">
            <v>7931</v>
          </cell>
          <cell r="O327">
            <v>14710</v>
          </cell>
          <cell r="P327">
            <v>10297</v>
          </cell>
          <cell r="S327">
            <v>11717</v>
          </cell>
          <cell r="T327">
            <v>8202</v>
          </cell>
          <cell r="U327">
            <v>0</v>
          </cell>
          <cell r="V327">
            <v>0</v>
          </cell>
          <cell r="W327" t="str">
            <v>0098-6445</v>
          </cell>
          <cell r="X327" t="str">
            <v>1563-5201</v>
          </cell>
          <cell r="Y327">
            <v>212</v>
          </cell>
          <cell r="Z327">
            <v>12</v>
          </cell>
          <cell r="AA327" t="str">
            <v>Q3</v>
          </cell>
          <cell r="AB327" t="str">
            <v>Yes</v>
          </cell>
          <cell r="AC327">
            <v>1.9</v>
          </cell>
          <cell r="AD327" t="str">
            <v xml:space="preserve"> 104/170 ENGINEERING, CHEMICAL</v>
          </cell>
          <cell r="AE327" t="str">
            <v>Q2</v>
          </cell>
          <cell r="AF327" t="str">
            <v>Yes</v>
          </cell>
          <cell r="AG327">
            <v>5.5</v>
          </cell>
          <cell r="AH327" t="str">
            <v>86 / 273 Chemical Engineering (all), 135 / 408 Chemistry (all)</v>
          </cell>
          <cell r="AK327" t="str">
            <v>Published online, followed by archival print copies. 12 online issues and 4 print issues per volume.</v>
          </cell>
          <cell r="AS327" t="str">
            <v>www.tandfonline.com/GCEC</v>
          </cell>
        </row>
        <row r="328">
          <cell r="A328" t="str">
            <v>GCHE</v>
          </cell>
          <cell r="B328" t="str">
            <v>Chemistry and Ecology</v>
          </cell>
          <cell r="C328" t="str">
            <v>S&amp;T</v>
          </cell>
          <cell r="D328" t="str">
            <v>Chemistry</v>
          </cell>
          <cell r="I328" t="str">
            <v>Environmental Science</v>
          </cell>
          <cell r="J328" t="str">
            <v>T&amp;F</v>
          </cell>
          <cell r="K328" t="str">
            <v>1982, Volume 1/1</v>
          </cell>
          <cell r="L328">
            <v>1997</v>
          </cell>
          <cell r="M328">
            <v>6351</v>
          </cell>
          <cell r="N328">
            <v>4446</v>
          </cell>
          <cell r="O328">
            <v>8241</v>
          </cell>
          <cell r="P328">
            <v>5768</v>
          </cell>
          <cell r="S328">
            <v>6569</v>
          </cell>
          <cell r="T328">
            <v>4598</v>
          </cell>
          <cell r="U328">
            <v>0</v>
          </cell>
          <cell r="V328">
            <v>0</v>
          </cell>
          <cell r="W328" t="str">
            <v>0275-7540</v>
          </cell>
          <cell r="X328" t="str">
            <v>1029-0370</v>
          </cell>
          <cell r="Y328">
            <v>41</v>
          </cell>
          <cell r="Z328">
            <v>10</v>
          </cell>
          <cell r="AA328" t="str">
            <v>Q3</v>
          </cell>
          <cell r="AB328" t="str">
            <v>Yes</v>
          </cell>
          <cell r="AC328">
            <v>1.3</v>
          </cell>
          <cell r="AD328" t="str">
            <v xml:space="preserve"> 141/195 ECOLOGY,  309/358 ENVIRONMENTAL SCIENCES</v>
          </cell>
          <cell r="AE328" t="str">
            <v>Q2</v>
          </cell>
          <cell r="AF328" t="str">
            <v>Yes</v>
          </cell>
          <cell r="AG328">
            <v>4.2</v>
          </cell>
          <cell r="AH328" t="str">
            <v>54 / 195 Earth and Planetary Sciences (all), 88 / 233 Environmental Science (all), 138 / 461 Ecology, 207 / 721 Ecology, Evolution, Behavior and Systematics</v>
          </cell>
          <cell r="AK328" t="str">
            <v>Frequency increase from 6 to 8 for 2013.</v>
          </cell>
          <cell r="AS328" t="str">
            <v>www.tandfonline.com/GCHE</v>
          </cell>
        </row>
        <row r="329">
          <cell r="A329" t="str">
            <v>WCFB</v>
          </cell>
          <cell r="B329" t="str">
            <v>Child &amp; Family Behavior Therapy</v>
          </cell>
          <cell r="C329" t="str">
            <v>SSH</v>
          </cell>
          <cell r="D329" t="str">
            <v>Mental Health &amp; Social Care</v>
          </cell>
          <cell r="K329" t="str">
            <v>1979, Volume 1/3</v>
          </cell>
          <cell r="L329">
            <v>1997</v>
          </cell>
          <cell r="M329">
            <v>1842</v>
          </cell>
          <cell r="N329">
            <v>1289</v>
          </cell>
          <cell r="O329">
            <v>2402</v>
          </cell>
          <cell r="P329">
            <v>1682</v>
          </cell>
          <cell r="S329">
            <v>2398</v>
          </cell>
          <cell r="T329">
            <v>1678</v>
          </cell>
          <cell r="U329">
            <v>0</v>
          </cell>
          <cell r="V329">
            <v>0</v>
          </cell>
          <cell r="W329" t="str">
            <v>0731-7107</v>
          </cell>
          <cell r="X329" t="str">
            <v>1545-228X</v>
          </cell>
          <cell r="Y329">
            <v>47</v>
          </cell>
          <cell r="Z329">
            <v>4</v>
          </cell>
          <cell r="AA329" t="str">
            <v>Q4</v>
          </cell>
          <cell r="AB329" t="str">
            <v>Yes</v>
          </cell>
          <cell r="AC329">
            <v>0.4</v>
          </cell>
          <cell r="AD329" t="str">
            <v xml:space="preserve"> 59/66 FAMILY STUDIES,  166/180 PSYCHOLOGY, CLINICAL</v>
          </cell>
          <cell r="AE329" t="str">
            <v>Q3</v>
          </cell>
          <cell r="AF329" t="str">
            <v>Yes</v>
          </cell>
          <cell r="AG329">
            <v>0.9</v>
          </cell>
          <cell r="AH329" t="str">
            <v>244 / 311 Clinical Psychology, 359 / 604 Social Sciences (miscellaneous)</v>
          </cell>
          <cell r="AK329" t="str">
            <v>NEW 2009 - Haworth</v>
          </cell>
          <cell r="AS329" t="str">
            <v>www.tandfonline.com/WCFB</v>
          </cell>
        </row>
        <row r="330">
          <cell r="A330" t="str">
            <v>WCYS</v>
          </cell>
          <cell r="B330" t="str">
            <v>CHILD &amp; YOUTH SERVICES</v>
          </cell>
          <cell r="C330" t="str">
            <v>SSH</v>
          </cell>
          <cell r="D330" t="str">
            <v>Mental Health &amp; Social Care</v>
          </cell>
          <cell r="G330" t="str">
            <v>Social Work</v>
          </cell>
          <cell r="I330" t="str">
            <v>Social Work</v>
          </cell>
          <cell r="K330" t="str">
            <v>1977, Volume 1/1</v>
          </cell>
          <cell r="L330">
            <v>1997</v>
          </cell>
          <cell r="M330" t="str">
            <v>online only</v>
          </cell>
          <cell r="N330">
            <v>906</v>
          </cell>
          <cell r="O330" t="str">
            <v>online only</v>
          </cell>
          <cell r="P330">
            <v>1194</v>
          </cell>
          <cell r="S330" t="str">
            <v>online only</v>
          </cell>
          <cell r="T330">
            <v>1178</v>
          </cell>
          <cell r="U330" t="str">
            <v>online only</v>
          </cell>
          <cell r="V330">
            <v>0</v>
          </cell>
          <cell r="W330" t="str">
            <v>0145-935X</v>
          </cell>
          <cell r="X330" t="str">
            <v>1545-2298</v>
          </cell>
          <cell r="Y330">
            <v>46</v>
          </cell>
          <cell r="Z330">
            <v>4</v>
          </cell>
          <cell r="AA330" t="str">
            <v>Q3</v>
          </cell>
          <cell r="AB330" t="str">
            <v>Yes</v>
          </cell>
          <cell r="AC330">
            <v>1.1000000000000001</v>
          </cell>
          <cell r="AD330" t="str">
            <v xml:space="preserve"> 58/91 SOCIAL WORK</v>
          </cell>
          <cell r="AE330" t="str">
            <v>Q2</v>
          </cell>
          <cell r="AF330" t="str">
            <v>Yes</v>
          </cell>
          <cell r="AG330">
            <v>1.5</v>
          </cell>
          <cell r="AH330" t="str">
            <v>230 / 371 Health (social science), 264 / 604 Social Sciences (miscellaneous)</v>
          </cell>
          <cell r="AK330" t="str">
            <v>NEW 2009 - Haworth. Vol 31 will now be published 2009/2010 online only for 2018</v>
          </cell>
          <cell r="AS330" t="str">
            <v>www.tandfonline.com/WCYS</v>
          </cell>
        </row>
        <row r="331">
          <cell r="A331" t="str">
            <v>CCCP</v>
          </cell>
          <cell r="B331" t="str">
            <v>Child Care in Practice</v>
          </cell>
          <cell r="C331" t="str">
            <v>SSH</v>
          </cell>
          <cell r="D331" t="str">
            <v>Mental Health &amp; Social Care</v>
          </cell>
          <cell r="G331" t="str">
            <v>Social Work</v>
          </cell>
          <cell r="I331" t="str">
            <v>Social Work</v>
          </cell>
          <cell r="J331" t="str">
            <v>Routledge</v>
          </cell>
          <cell r="K331" t="str">
            <v>1994, Volume 1/1</v>
          </cell>
          <cell r="L331">
            <v>1997</v>
          </cell>
          <cell r="M331">
            <v>663</v>
          </cell>
          <cell r="N331">
            <v>464</v>
          </cell>
          <cell r="O331">
            <v>1101</v>
          </cell>
          <cell r="P331">
            <v>771</v>
          </cell>
          <cell r="S331">
            <v>879</v>
          </cell>
          <cell r="T331">
            <v>615</v>
          </cell>
          <cell r="U331">
            <v>0</v>
          </cell>
          <cell r="V331">
            <v>0</v>
          </cell>
          <cell r="W331" t="str">
            <v>1357-5279</v>
          </cell>
          <cell r="X331" t="str">
            <v>1476-489X</v>
          </cell>
          <cell r="Y331">
            <v>31</v>
          </cell>
          <cell r="Z331">
            <v>4</v>
          </cell>
          <cell r="AA331" t="str">
            <v>Q3</v>
          </cell>
          <cell r="AB331" t="str">
            <v>Yes</v>
          </cell>
          <cell r="AC331">
            <v>1.1000000000000001</v>
          </cell>
          <cell r="AD331" t="str">
            <v xml:space="preserve"> 41/66 FAMILY STUDIES,  58/91 SOCIAL WORK</v>
          </cell>
          <cell r="AE331" t="str">
            <v>Q1</v>
          </cell>
          <cell r="AF331" t="str">
            <v>Yes</v>
          </cell>
          <cell r="AG331">
            <v>3.3</v>
          </cell>
          <cell r="AH331" t="str">
            <v>8 / 25 Pediatrics, 9 / 40 Community and Home Care, 125 / 330 Pediatrics, Perinatology and Child Health, 144 / 371 Health (social science), 172 / 360 Developmental and Educational Psychology, 482 / 1543 Education</v>
          </cell>
          <cell r="AS331" t="str">
            <v>www.tandfonline.com/CCCP</v>
          </cell>
        </row>
        <row r="332">
          <cell r="A332" t="str">
            <v>NCNY</v>
          </cell>
          <cell r="B332" t="str">
            <v>Child Neuropsychology</v>
          </cell>
          <cell r="C332" t="str">
            <v>SSH</v>
          </cell>
          <cell r="D332" t="str">
            <v>Psychology</v>
          </cell>
          <cell r="I332" t="str">
            <v>Neuropsychology</v>
          </cell>
          <cell r="J332" t="str">
            <v>Psych Press</v>
          </cell>
          <cell r="K332" t="str">
            <v>1995, Volume 1/1</v>
          </cell>
          <cell r="L332">
            <v>1997</v>
          </cell>
          <cell r="M332">
            <v>1956</v>
          </cell>
          <cell r="N332">
            <v>1369</v>
          </cell>
          <cell r="O332">
            <v>3244</v>
          </cell>
          <cell r="P332">
            <v>2271</v>
          </cell>
          <cell r="S332">
            <v>2602</v>
          </cell>
          <cell r="T332">
            <v>1821</v>
          </cell>
          <cell r="U332">
            <v>0</v>
          </cell>
          <cell r="V332">
            <v>0</v>
          </cell>
          <cell r="W332" t="str">
            <v>0929-7049</v>
          </cell>
          <cell r="X332" t="str">
            <v>1744-4136</v>
          </cell>
          <cell r="Y332">
            <v>31</v>
          </cell>
          <cell r="Z332">
            <v>8</v>
          </cell>
          <cell r="AA332" t="str">
            <v>Q3</v>
          </cell>
          <cell r="AB332" t="str">
            <v>Yes</v>
          </cell>
          <cell r="AC332">
            <v>1.6</v>
          </cell>
          <cell r="AD332" t="str">
            <v xml:space="preserve"> 202/277 CLINICAL NEUROLOGY</v>
          </cell>
          <cell r="AE332" t="str">
            <v>Q2</v>
          </cell>
          <cell r="AF332" t="str">
            <v>Yes</v>
          </cell>
          <cell r="AG332">
            <v>4.0999999999999996</v>
          </cell>
          <cell r="AH332" t="str">
            <v>33 / 76 Neuropsychology and Physiological Psychology, 85 / 330 Pediatrics, Perinatology and Child Health, 130 / 360 Developmental and Educational Psychology</v>
          </cell>
          <cell r="AK332" t="str">
            <v>Previously published by US office, moving to UK for 2007</v>
          </cell>
          <cell r="AS332" t="str">
            <v>www.tandfonline.com/NCNY</v>
          </cell>
        </row>
        <row r="333">
          <cell r="A333" t="str">
            <v>UCED</v>
          </cell>
          <cell r="B333" t="str">
            <v>Childhood Education</v>
          </cell>
          <cell r="C333" t="str">
            <v>SSH</v>
          </cell>
          <cell r="D333" t="str">
            <v>Education</v>
          </cell>
          <cell r="I333" t="str">
            <v>Primary, Elementary &amp; Early</v>
          </cell>
          <cell r="K333" t="str">
            <v>1945, Volume 21/5</v>
          </cell>
          <cell r="L333">
            <v>1997</v>
          </cell>
          <cell r="M333">
            <v>239</v>
          </cell>
          <cell r="N333">
            <v>167</v>
          </cell>
          <cell r="O333">
            <v>398</v>
          </cell>
          <cell r="P333">
            <v>279</v>
          </cell>
          <cell r="S333">
            <v>316</v>
          </cell>
          <cell r="T333">
            <v>221</v>
          </cell>
          <cell r="U333">
            <v>0</v>
          </cell>
          <cell r="V333">
            <v>0</v>
          </cell>
          <cell r="W333" t="str">
            <v>0009-4056</v>
          </cell>
          <cell r="X333" t="str">
            <v>2162-0725</v>
          </cell>
          <cell r="Y333">
            <v>101</v>
          </cell>
          <cell r="Z333">
            <v>6</v>
          </cell>
          <cell r="AA333" t="str">
            <v/>
          </cell>
          <cell r="AB333" t="str">
            <v>No</v>
          </cell>
          <cell r="AC333" t="str">
            <v/>
          </cell>
          <cell r="AD333" t="str">
            <v/>
          </cell>
          <cell r="AE333" t="str">
            <v>Q4</v>
          </cell>
          <cell r="AF333" t="str">
            <v>Yes</v>
          </cell>
          <cell r="AG333">
            <v>0.6</v>
          </cell>
          <cell r="AH333" t="str">
            <v>266 / 289 Management of Technology and Innovation, 319 / 360 Developmental and Educational Psychology, 1279 / 1543 Education</v>
          </cell>
          <cell r="AK333" t="str">
            <v>New to T&amp;F for 2012</v>
          </cell>
          <cell r="AS333" t="str">
            <v>www.tandfonline.com/UCED</v>
          </cell>
        </row>
        <row r="334">
          <cell r="A334" t="str">
            <v>YCIP</v>
          </cell>
          <cell r="B334" t="str">
            <v xml:space="preserve">Childhood in the Past    </v>
          </cell>
          <cell r="C334" t="str">
            <v>SSH</v>
          </cell>
          <cell r="D334" t="str">
            <v>Arts &amp; Humanities</v>
          </cell>
          <cell r="K334" t="str">
            <v>2008, Volume 1</v>
          </cell>
          <cell r="L334" t="str">
            <v>2008, Volume 1</v>
          </cell>
          <cell r="M334">
            <v>208</v>
          </cell>
          <cell r="N334">
            <v>146</v>
          </cell>
          <cell r="O334">
            <v>363</v>
          </cell>
          <cell r="P334">
            <v>254</v>
          </cell>
          <cell r="S334">
            <v>297</v>
          </cell>
          <cell r="T334">
            <v>208</v>
          </cell>
          <cell r="U334">
            <v>0</v>
          </cell>
          <cell r="V334">
            <v>0</v>
          </cell>
          <cell r="W334" t="str">
            <v>1758-5716</v>
          </cell>
          <cell r="X334" t="str">
            <v>2040-8528</v>
          </cell>
          <cell r="Y334">
            <v>18</v>
          </cell>
          <cell r="Z334">
            <v>2</v>
          </cell>
          <cell r="AA334" t="str">
            <v/>
          </cell>
          <cell r="AB334" t="str">
            <v>Yes</v>
          </cell>
          <cell r="AC334" t="str">
            <v/>
          </cell>
          <cell r="AD334" t="str">
            <v/>
          </cell>
          <cell r="AE334" t="str">
            <v>Q2</v>
          </cell>
          <cell r="AF334" t="str">
            <v>Yes</v>
          </cell>
          <cell r="AG334">
            <v>0.9</v>
          </cell>
          <cell r="AH334" t="str">
            <v>52 / 63 Life-span and Life-course Studies, 243 / 502 Anthropology</v>
          </cell>
          <cell r="AK334" t="str">
            <v>New for 2016. Previous publisher Maney Publishing.</v>
          </cell>
          <cell r="AS334" t="str">
            <v>www.tandfonline.com/YCIP</v>
          </cell>
        </row>
        <row r="335">
          <cell r="A335" t="str">
            <v>CCHG</v>
          </cell>
          <cell r="B335" t="str">
            <v>Children's Geographies</v>
          </cell>
          <cell r="C335" t="str">
            <v>SSH</v>
          </cell>
          <cell r="D335" t="str">
            <v>Geography, Planning, Urban &amp; Environment</v>
          </cell>
          <cell r="I335" t="str">
            <v>Geography</v>
          </cell>
          <cell r="J335" t="str">
            <v>Routledge</v>
          </cell>
          <cell r="K335" t="str">
            <v>2003, Volume 1/1</v>
          </cell>
          <cell r="L335" t="str">
            <v>2003, Volume 1/1</v>
          </cell>
          <cell r="M335">
            <v>1151</v>
          </cell>
          <cell r="N335">
            <v>806</v>
          </cell>
          <cell r="O335">
            <v>1929</v>
          </cell>
          <cell r="P335">
            <v>1350</v>
          </cell>
          <cell r="S335">
            <v>1539</v>
          </cell>
          <cell r="T335">
            <v>1077</v>
          </cell>
          <cell r="U335">
            <v>0</v>
          </cell>
          <cell r="V335">
            <v>0</v>
          </cell>
          <cell r="W335" t="str">
            <v>1473-3285</v>
          </cell>
          <cell r="X335" t="str">
            <v>1473-3277</v>
          </cell>
          <cell r="Y335">
            <v>23</v>
          </cell>
          <cell r="Z335">
            <v>6</v>
          </cell>
          <cell r="AA335" t="str">
            <v>Q2</v>
          </cell>
          <cell r="AB335" t="str">
            <v>Yes</v>
          </cell>
          <cell r="AC335">
            <v>1.9</v>
          </cell>
          <cell r="AD335" t="str">
            <v xml:space="preserve"> 57/171 GEOGRAPHY</v>
          </cell>
          <cell r="AE335" t="str">
            <v>Q1</v>
          </cell>
          <cell r="AF335" t="str">
            <v>Yes</v>
          </cell>
          <cell r="AG335">
            <v>5.0999999999999996</v>
          </cell>
          <cell r="AH335" t="str">
            <v>79 / 310 Social Psychology, 164 / 821 Geography, Planning and Development, 189 / 1466 Sociology and Political Science</v>
          </cell>
          <cell r="AS335" t="str">
            <v>www.tandfonline.com/CCHG</v>
          </cell>
        </row>
        <row r="336">
          <cell r="A336" t="str">
            <v>HCHC</v>
          </cell>
          <cell r="B336" t="str">
            <v>Children's Health Care</v>
          </cell>
          <cell r="C336" t="str">
            <v>Medical</v>
          </cell>
          <cell r="D336" t="str">
            <v>General Medicine &amp; Dentistry</v>
          </cell>
          <cell r="I336" t="str">
            <v>Health &amp; Society</v>
          </cell>
          <cell r="J336" t="str">
            <v>T&amp;F Ltd</v>
          </cell>
          <cell r="K336" t="str">
            <v>1980, Volume 8/3</v>
          </cell>
          <cell r="L336">
            <v>1997</v>
          </cell>
          <cell r="M336">
            <v>1123</v>
          </cell>
          <cell r="N336">
            <v>786</v>
          </cell>
          <cell r="O336">
            <v>1885</v>
          </cell>
          <cell r="P336">
            <v>1320</v>
          </cell>
          <cell r="S336">
            <v>1498</v>
          </cell>
          <cell r="T336">
            <v>1048</v>
          </cell>
          <cell r="U336">
            <v>0</v>
          </cell>
          <cell r="V336">
            <v>0</v>
          </cell>
          <cell r="W336" t="str">
            <v>0273-9615</v>
          </cell>
          <cell r="X336" t="str">
            <v>1532-6888</v>
          </cell>
          <cell r="Y336">
            <v>54</v>
          </cell>
          <cell r="Z336">
            <v>4</v>
          </cell>
          <cell r="AA336" t="str">
            <v>Q4</v>
          </cell>
          <cell r="AB336" t="str">
            <v>Yes</v>
          </cell>
          <cell r="AC336">
            <v>0.7</v>
          </cell>
          <cell r="AD336" t="str">
            <v xml:space="preserve"> 364/403 PUBLIC, ENVIRONMENTAL &amp; OCCUPATIONAL HEALTH</v>
          </cell>
          <cell r="AE336" t="str">
            <v>Q3</v>
          </cell>
          <cell r="AF336" t="str">
            <v>Yes</v>
          </cell>
          <cell r="AG336">
            <v>1.9</v>
          </cell>
          <cell r="AH336" t="str">
            <v>184 / 311 Clinical Psychology, 185 / 330 Pediatrics, Perinatology and Child Health, 233 / 360 Developmental and Educational Psychology</v>
          </cell>
          <cell r="AS336" t="str">
            <v>www.tandfonline.com/HCHC</v>
          </cell>
        </row>
        <row r="337">
          <cell r="A337" t="str">
            <v>RCEJ</v>
          </cell>
          <cell r="B337" t="str">
            <v>China Economic Journal</v>
          </cell>
          <cell r="C337" t="str">
            <v>SSH</v>
          </cell>
          <cell r="D337" t="str">
            <v>Business Management &amp; Economics</v>
          </cell>
          <cell r="H337" t="str">
            <v>Asian Studies</v>
          </cell>
          <cell r="I337" t="str">
            <v>Economics</v>
          </cell>
          <cell r="J337" t="str">
            <v>Routledge</v>
          </cell>
          <cell r="K337" t="str">
            <v>2008, Volume 1/1</v>
          </cell>
          <cell r="L337" t="str">
            <v>2008, Volume 1/1</v>
          </cell>
          <cell r="M337">
            <v>1104</v>
          </cell>
          <cell r="N337">
            <v>773</v>
          </cell>
          <cell r="O337">
            <v>2172</v>
          </cell>
          <cell r="P337">
            <v>1521</v>
          </cell>
          <cell r="S337">
            <v>1632</v>
          </cell>
          <cell r="T337">
            <v>1143</v>
          </cell>
          <cell r="U337">
            <v>0</v>
          </cell>
          <cell r="V337">
            <v>0</v>
          </cell>
          <cell r="W337" t="str">
            <v>1753-8963</v>
          </cell>
          <cell r="X337" t="str">
            <v>1753-8971</v>
          </cell>
          <cell r="Y337">
            <v>18</v>
          </cell>
          <cell r="Z337">
            <v>3</v>
          </cell>
          <cell r="AA337" t="str">
            <v>Q1</v>
          </cell>
          <cell r="AB337" t="str">
            <v>Yes</v>
          </cell>
          <cell r="AC337">
            <v>3.7</v>
          </cell>
          <cell r="AD337" t="str">
            <v xml:space="preserve"> 88/597 ECONOMICS</v>
          </cell>
          <cell r="AE337" t="str">
            <v>Q1</v>
          </cell>
          <cell r="AF337" t="str">
            <v>Yes</v>
          </cell>
          <cell r="AG337">
            <v>5.6</v>
          </cell>
          <cell r="AH337" t="str">
            <v>23 / 1304 Cultural Studies, 28 / 288 Economics, Econometrics and Finance (all), 153 / 1466 Sociology and Political Science</v>
          </cell>
          <cell r="AK337" t="str">
            <v>New 2007. 2008 Volume carried forward to 2009. Vol 3 carried forward to 2010.</v>
          </cell>
          <cell r="AS337" t="str">
            <v>www.tandfonline.com/RCEJ</v>
          </cell>
        </row>
        <row r="338">
          <cell r="A338" t="str">
            <v>RCJA</v>
          </cell>
          <cell r="B338" t="str">
            <v>China Journal of Accounting Studies</v>
          </cell>
          <cell r="C338" t="str">
            <v>SSH</v>
          </cell>
          <cell r="D338" t="str">
            <v>Business Management &amp; Economics</v>
          </cell>
          <cell r="I338" t="str">
            <v>Accountancy</v>
          </cell>
          <cell r="J338" t="str">
            <v>Routledge</v>
          </cell>
          <cell r="K338" t="str">
            <v>2013, Volume 1/1</v>
          </cell>
          <cell r="L338" t="str">
            <v>2013, Volume 1/1</v>
          </cell>
          <cell r="M338" t="str">
            <v>OA</v>
          </cell>
          <cell r="N338" t="str">
            <v>OA</v>
          </cell>
          <cell r="O338" t="str">
            <v>OA</v>
          </cell>
          <cell r="P338" t="str">
            <v>OA</v>
          </cell>
          <cell r="Q338" t="str">
            <v>OA</v>
          </cell>
          <cell r="R338" t="str">
            <v>OA</v>
          </cell>
          <cell r="S338" t="str">
            <v>OA</v>
          </cell>
          <cell r="T338" t="str">
            <v>OA</v>
          </cell>
          <cell r="U338" t="str">
            <v>OA</v>
          </cell>
          <cell r="V338" t="str">
            <v>OA</v>
          </cell>
          <cell r="W338" t="str">
            <v>2169-7213</v>
          </cell>
          <cell r="X338" t="str">
            <v>2169-7221</v>
          </cell>
          <cell r="Y338" t="str">
            <v>OA</v>
          </cell>
          <cell r="Z338" t="str">
            <v>OA</v>
          </cell>
          <cell r="AA338" t="str">
            <v/>
          </cell>
          <cell r="AB338" t="str">
            <v>No</v>
          </cell>
          <cell r="AC338" t="str">
            <v/>
          </cell>
          <cell r="AD338" t="str">
            <v/>
          </cell>
          <cell r="AE338" t="str">
            <v>Q4</v>
          </cell>
          <cell r="AF338" t="str">
            <v>Yes</v>
          </cell>
          <cell r="AG338">
            <v>0.7</v>
          </cell>
          <cell r="AH338" t="str">
            <v>151 / 176 Accounting, 182 / 218 Business, Management and Accounting (all)</v>
          </cell>
          <cell r="AK338" t="str">
            <v>New 2013. From 2020 Open Access</v>
          </cell>
          <cell r="AO338" t="str">
            <v>X</v>
          </cell>
          <cell r="AS338" t="str">
            <v>www.tandfonline.com/RCJA</v>
          </cell>
        </row>
        <row r="339">
          <cell r="A339" t="str">
            <v>RCSW</v>
          </cell>
          <cell r="B339" t="str">
            <v>China Journal of Social Work</v>
          </cell>
          <cell r="C339" t="str">
            <v>SSH</v>
          </cell>
          <cell r="D339" t="str">
            <v>Mental Health &amp; Social Care</v>
          </cell>
          <cell r="G339" t="str">
            <v>Social Work</v>
          </cell>
          <cell r="H339" t="str">
            <v>Asian Studies</v>
          </cell>
          <cell r="I339" t="str">
            <v>Social Work</v>
          </cell>
          <cell r="K339" t="str">
            <v>2008, Volume 1/1</v>
          </cell>
          <cell r="L339" t="str">
            <v>2008, Volume 1/1</v>
          </cell>
          <cell r="M339">
            <v>542</v>
          </cell>
          <cell r="N339">
            <v>379</v>
          </cell>
          <cell r="O339">
            <v>1051</v>
          </cell>
          <cell r="P339">
            <v>736</v>
          </cell>
          <cell r="S339">
            <v>835</v>
          </cell>
          <cell r="T339">
            <v>585</v>
          </cell>
          <cell r="U339">
            <v>0</v>
          </cell>
          <cell r="V339">
            <v>0</v>
          </cell>
          <cell r="W339" t="str">
            <v>1752-5098</v>
          </cell>
          <cell r="X339" t="str">
            <v>1752-5101</v>
          </cell>
          <cell r="Y339">
            <v>18</v>
          </cell>
          <cell r="Z339">
            <v>3</v>
          </cell>
          <cell r="AA339" t="str">
            <v/>
          </cell>
          <cell r="AB339" t="str">
            <v>Yes</v>
          </cell>
          <cell r="AC339" t="str">
            <v/>
          </cell>
          <cell r="AD339" t="str">
            <v/>
          </cell>
          <cell r="AE339" t="str">
            <v>Q2</v>
          </cell>
          <cell r="AF339" t="str">
            <v>Yes</v>
          </cell>
          <cell r="AG339">
            <v>1.5</v>
          </cell>
          <cell r="AH339" t="str">
            <v>233 / 371 Health (social science), 663 / 1466 Sociology and Political Science</v>
          </cell>
          <cell r="AK339" t="str">
            <v>NEW FOR 2008</v>
          </cell>
          <cell r="AS339" t="str">
            <v>www.tandfonline.com/RCSW</v>
          </cell>
        </row>
        <row r="340">
          <cell r="A340" t="str">
            <v>MCED</v>
          </cell>
          <cell r="B340" t="str">
            <v>Chinese Education &amp; Society</v>
          </cell>
          <cell r="C340" t="str">
            <v>SSH</v>
          </cell>
          <cell r="D340" t="str">
            <v>Education</v>
          </cell>
          <cell r="H340" t="str">
            <v>Asian Studies</v>
          </cell>
          <cell r="I340" t="str">
            <v>Education</v>
          </cell>
          <cell r="J340" t="str">
            <v>Routledge</v>
          </cell>
          <cell r="L340">
            <v>1997</v>
          </cell>
          <cell r="M340">
            <v>2245</v>
          </cell>
          <cell r="N340">
            <v>1572</v>
          </cell>
          <cell r="O340">
            <v>3599</v>
          </cell>
          <cell r="P340">
            <v>2519</v>
          </cell>
          <cell r="S340">
            <v>2997</v>
          </cell>
          <cell r="T340">
            <v>2098</v>
          </cell>
          <cell r="U340">
            <v>0</v>
          </cell>
          <cell r="V340">
            <v>0</v>
          </cell>
          <cell r="W340" t="str">
            <v>1061-1932</v>
          </cell>
          <cell r="X340" t="str">
            <v>1944-7116</v>
          </cell>
          <cell r="Y340">
            <v>58</v>
          </cell>
          <cell r="Z340">
            <v>6</v>
          </cell>
          <cell r="AA340" t="str">
            <v/>
          </cell>
          <cell r="AB340" t="str">
            <v>No</v>
          </cell>
          <cell r="AC340" t="str">
            <v/>
          </cell>
          <cell r="AD340" t="str">
            <v/>
          </cell>
          <cell r="AE340" t="str">
            <v>Q3</v>
          </cell>
          <cell r="AF340" t="str">
            <v>Yes</v>
          </cell>
          <cell r="AG340">
            <v>0.8</v>
          </cell>
          <cell r="AH340" t="str">
            <v>910 / 1466 Sociology and Political Science, 1207 / 1543 Education</v>
          </cell>
          <cell r="AK340" t="str">
            <v>New for 2015. Previous publisher ME Sharpe</v>
          </cell>
          <cell r="AS340" t="str">
            <v>www.tandfonline.com/MCED</v>
          </cell>
        </row>
        <row r="341">
          <cell r="A341" t="str">
            <v>RCJC</v>
          </cell>
          <cell r="B341" t="str">
            <v>Chinese Journal of Communication</v>
          </cell>
          <cell r="C341" t="str">
            <v>SSH</v>
          </cell>
          <cell r="D341" t="str">
            <v>Media, Cultural &amp; Communication Studies</v>
          </cell>
          <cell r="H341" t="str">
            <v>Asian Studies</v>
          </cell>
          <cell r="I341" t="str">
            <v>Communication Studies</v>
          </cell>
          <cell r="J341" t="str">
            <v>Routledge</v>
          </cell>
          <cell r="K341" t="str">
            <v>2008, Volume 1/1</v>
          </cell>
          <cell r="L341" t="str">
            <v>2008, Volume 1/1</v>
          </cell>
          <cell r="M341">
            <v>696</v>
          </cell>
          <cell r="N341">
            <v>487</v>
          </cell>
          <cell r="O341">
            <v>1377</v>
          </cell>
          <cell r="P341">
            <v>964</v>
          </cell>
          <cell r="S341">
            <v>897</v>
          </cell>
          <cell r="T341">
            <v>628</v>
          </cell>
          <cell r="U341">
            <v>0</v>
          </cell>
          <cell r="V341">
            <v>0</v>
          </cell>
          <cell r="W341" t="str">
            <v>1754-4750</v>
          </cell>
          <cell r="X341" t="str">
            <v>1754-4769</v>
          </cell>
          <cell r="Y341">
            <v>18</v>
          </cell>
          <cell r="Z341">
            <v>4</v>
          </cell>
          <cell r="AA341" t="str">
            <v>Q2</v>
          </cell>
          <cell r="AB341" t="str">
            <v>Yes</v>
          </cell>
          <cell r="AC341">
            <v>2.1</v>
          </cell>
          <cell r="AD341" t="str">
            <v xml:space="preserve"> 59/227 COMMUNICATION</v>
          </cell>
          <cell r="AE341" t="str">
            <v>Q1</v>
          </cell>
          <cell r="AF341" t="str">
            <v>Yes</v>
          </cell>
          <cell r="AG341">
            <v>4.7</v>
          </cell>
          <cell r="AH341" t="str">
            <v>77 / 511 Communication</v>
          </cell>
          <cell r="AK341" t="str">
            <v>Frequency increase for 2010, previously 3 pa. NEW FOR 2008</v>
          </cell>
          <cell r="AS341" t="str">
            <v>www.tandfonline.com/RCJC</v>
          </cell>
        </row>
        <row r="342">
          <cell r="A342" t="str">
            <v>MCLG</v>
          </cell>
          <cell r="B342" t="str">
            <v>Chinese Law &amp; Government</v>
          </cell>
          <cell r="C342" t="str">
            <v>SSH</v>
          </cell>
          <cell r="D342" t="str">
            <v>Politics, International Relations &amp; Area Studies</v>
          </cell>
          <cell r="I342" t="str">
            <v>Politics</v>
          </cell>
          <cell r="J342" t="str">
            <v>Routledge</v>
          </cell>
          <cell r="L342">
            <v>1997</v>
          </cell>
          <cell r="M342">
            <v>2245</v>
          </cell>
          <cell r="N342">
            <v>1572</v>
          </cell>
          <cell r="O342">
            <v>3599</v>
          </cell>
          <cell r="P342">
            <v>2519</v>
          </cell>
          <cell r="S342">
            <v>2998</v>
          </cell>
          <cell r="T342">
            <v>2099</v>
          </cell>
          <cell r="W342" t="str">
            <v>0009-4609</v>
          </cell>
          <cell r="X342" t="str">
            <v>1944-7051</v>
          </cell>
          <cell r="Y342">
            <v>54</v>
          </cell>
          <cell r="Z342">
            <v>6</v>
          </cell>
          <cell r="AA342" t="str">
            <v/>
          </cell>
          <cell r="AB342" t="str">
            <v>No</v>
          </cell>
          <cell r="AC342" t="str">
            <v/>
          </cell>
          <cell r="AD342" t="str">
            <v/>
          </cell>
          <cell r="AE342" t="str">
            <v/>
          </cell>
          <cell r="AF342" t="str">
            <v>Yes</v>
          </cell>
          <cell r="AG342" t="str">
            <v/>
          </cell>
          <cell r="AH342" t="str">
            <v/>
          </cell>
          <cell r="AK342" t="str">
            <v>New for 2015. Previous publisher ME Sharpe. Vol 53 2021 will now publish in 2022. There will be no 2023 and 2024 volumes. Vol 54 will now publish in 2025.</v>
          </cell>
          <cell r="AS342" t="str">
            <v>www.tandfonline.com/MCLG</v>
          </cell>
        </row>
        <row r="343">
          <cell r="A343" t="str">
            <v>MCSP</v>
          </cell>
          <cell r="B343" t="str">
            <v>Chinese Literature and Thought Today</v>
          </cell>
          <cell r="C343" t="str">
            <v>SSH</v>
          </cell>
          <cell r="D343" t="str">
            <v>Arts &amp; Humanities</v>
          </cell>
          <cell r="H343" t="str">
            <v>Asian Studies</v>
          </cell>
          <cell r="I343" t="str">
            <v>Philosophy</v>
          </cell>
          <cell r="J343" t="str">
            <v>Routledge</v>
          </cell>
          <cell r="L343">
            <v>1997</v>
          </cell>
          <cell r="M343">
            <v>1613</v>
          </cell>
          <cell r="N343">
            <v>1129</v>
          </cell>
          <cell r="O343">
            <v>2578</v>
          </cell>
          <cell r="P343">
            <v>1805</v>
          </cell>
          <cell r="S343">
            <v>2145</v>
          </cell>
          <cell r="T343">
            <v>1502</v>
          </cell>
          <cell r="U343">
            <v>0</v>
          </cell>
          <cell r="V343">
            <v>0</v>
          </cell>
          <cell r="W343" t="str">
            <v>2768-3524</v>
          </cell>
          <cell r="X343" t="str">
            <v>2768-3532</v>
          </cell>
          <cell r="Y343">
            <v>56</v>
          </cell>
          <cell r="Z343">
            <v>4</v>
          </cell>
          <cell r="AA343" t="str">
            <v/>
          </cell>
          <cell r="AB343" t="str">
            <v>Yes</v>
          </cell>
          <cell r="AC343">
            <v>0.1</v>
          </cell>
          <cell r="AD343" t="str">
            <v/>
          </cell>
          <cell r="AE343" t="str">
            <v>Q4</v>
          </cell>
          <cell r="AF343" t="str">
            <v>Yes</v>
          </cell>
          <cell r="AG343">
            <v>0.1</v>
          </cell>
          <cell r="AH343" t="str">
            <v>513 / 552 Arts and Humanities (miscellaneous), 755 / 806 Philosophy, 949 / 1106 Literature and Literary Theory</v>
          </cell>
          <cell r="AK343" t="str">
            <v>New for 2015. Previous publisher ME Sharpe. UCLT Chinese Literature Today merged with Chinese Literature Today in 2022 to form the new title name.</v>
          </cell>
          <cell r="AS343" t="str">
            <v>www.tandfonline.com/MCSP</v>
          </cell>
        </row>
        <row r="344">
          <cell r="A344" t="str">
            <v>MCSA</v>
          </cell>
          <cell r="B344" t="str">
            <v xml:space="preserve">Chinese Sociological Review
</v>
          </cell>
          <cell r="C344" t="str">
            <v>SSH</v>
          </cell>
          <cell r="D344" t="str">
            <v xml:space="preserve">Sociology &amp; Related Disciplines </v>
          </cell>
          <cell r="H344" t="str">
            <v>Asian Studies</v>
          </cell>
          <cell r="I344" t="str">
            <v>Sociology</v>
          </cell>
          <cell r="J344" t="str">
            <v>Routledge</v>
          </cell>
          <cell r="K344" t="str">
            <v>1968-1969 Vol 1</v>
          </cell>
          <cell r="L344">
            <v>1997</v>
          </cell>
          <cell r="M344">
            <v>2016</v>
          </cell>
          <cell r="N344">
            <v>1411</v>
          </cell>
          <cell r="O344">
            <v>3230</v>
          </cell>
          <cell r="P344">
            <v>2261</v>
          </cell>
          <cell r="S344">
            <v>2690</v>
          </cell>
          <cell r="T344">
            <v>1883</v>
          </cell>
          <cell r="U344">
            <v>0</v>
          </cell>
          <cell r="V344">
            <v>0</v>
          </cell>
          <cell r="W344" t="str">
            <v>2162-0555</v>
          </cell>
          <cell r="X344" t="str">
            <v>2162-0563</v>
          </cell>
          <cell r="Y344">
            <v>57</v>
          </cell>
          <cell r="Z344">
            <v>5</v>
          </cell>
          <cell r="AA344" t="str">
            <v>Q2</v>
          </cell>
          <cell r="AB344" t="str">
            <v>Yes</v>
          </cell>
          <cell r="AC344">
            <v>2.2000000000000002</v>
          </cell>
          <cell r="AD344" t="str">
            <v xml:space="preserve"> 61/217 SOCIOLOGY</v>
          </cell>
          <cell r="AE344" t="str">
            <v>Q1</v>
          </cell>
          <cell r="AF344" t="str">
            <v>Yes</v>
          </cell>
          <cell r="AG344">
            <v>7.6</v>
          </cell>
          <cell r="AH344" t="str">
            <v>5 / 213 Gender Studies, 5 / 139 Demography, 7 / 502 Anthropology, 68 / 1466 Sociology and Political Science</v>
          </cell>
          <cell r="AK344" t="str">
            <v>New for 2015. Previous publisher ME Sharpe. Formerly Chinese Sociology &amp; Anthropology</v>
          </cell>
          <cell r="AS344" t="str">
            <v>www.tandfonline.com/MCSA</v>
          </cell>
        </row>
        <row r="345">
          <cell r="A345" t="str">
            <v>MCSH</v>
          </cell>
          <cell r="B345" t="str">
            <v>Chinese Studies in History</v>
          </cell>
          <cell r="C345" t="str">
            <v>SSH</v>
          </cell>
          <cell r="D345" t="str">
            <v>Arts &amp; Humanities</v>
          </cell>
          <cell r="H345" t="str">
            <v>Asian Studies</v>
          </cell>
          <cell r="I345" t="str">
            <v>Histoy</v>
          </cell>
          <cell r="J345" t="str">
            <v>Routledge</v>
          </cell>
          <cell r="L345">
            <v>1997</v>
          </cell>
          <cell r="M345">
            <v>1613</v>
          </cell>
          <cell r="N345">
            <v>1129</v>
          </cell>
          <cell r="O345">
            <v>2578</v>
          </cell>
          <cell r="P345">
            <v>1805</v>
          </cell>
          <cell r="S345">
            <v>2145</v>
          </cell>
          <cell r="T345">
            <v>1502</v>
          </cell>
          <cell r="U345">
            <v>0</v>
          </cell>
          <cell r="V345">
            <v>0</v>
          </cell>
          <cell r="W345" t="str">
            <v>0009-4633</v>
          </cell>
          <cell r="X345" t="str">
            <v>1558-0407</v>
          </cell>
          <cell r="Y345">
            <v>58</v>
          </cell>
          <cell r="Z345">
            <v>4</v>
          </cell>
          <cell r="AA345" t="str">
            <v>Q3</v>
          </cell>
          <cell r="AB345" t="str">
            <v>Yes</v>
          </cell>
          <cell r="AC345">
            <v>0.1</v>
          </cell>
          <cell r="AD345" t="str">
            <v xml:space="preserve"> 327/518 HISTORY</v>
          </cell>
          <cell r="AE345" t="str">
            <v>Q4</v>
          </cell>
          <cell r="AF345" t="str">
            <v>Yes</v>
          </cell>
          <cell r="AG345">
            <v>0.2</v>
          </cell>
          <cell r="AH345" t="str">
            <v>1342 / 1760 History</v>
          </cell>
          <cell r="AK345" t="str">
            <v>New for 2015. Previous publisher ME Sharpe</v>
          </cell>
          <cell r="AS345" t="str">
            <v>www.tandfonline.com/MCSH</v>
          </cell>
        </row>
        <row r="346">
          <cell r="A346" t="str">
            <v>UCHE</v>
          </cell>
          <cell r="B346" t="str">
            <v>Christian Higher Education: An International Journal of Research, Theory and Practice</v>
          </cell>
          <cell r="C346" t="str">
            <v>SSH</v>
          </cell>
          <cell r="D346" t="str">
            <v>Education</v>
          </cell>
          <cell r="I346" t="str">
            <v>Education</v>
          </cell>
          <cell r="J346" t="str">
            <v>Routledge</v>
          </cell>
          <cell r="K346" t="str">
            <v>2002, Volume 1/1</v>
          </cell>
          <cell r="L346" t="str">
            <v>2002, Volume 1/1</v>
          </cell>
          <cell r="M346">
            <v>525</v>
          </cell>
          <cell r="N346">
            <v>367</v>
          </cell>
          <cell r="O346">
            <v>877</v>
          </cell>
          <cell r="P346">
            <v>614</v>
          </cell>
          <cell r="S346">
            <v>699</v>
          </cell>
          <cell r="T346">
            <v>489</v>
          </cell>
          <cell r="U346">
            <v>0</v>
          </cell>
          <cell r="V346">
            <v>0</v>
          </cell>
          <cell r="W346" t="str">
            <v>1536-3759</v>
          </cell>
          <cell r="X346" t="str">
            <v>1539-4107</v>
          </cell>
          <cell r="Y346">
            <v>24</v>
          </cell>
          <cell r="Z346">
            <v>5</v>
          </cell>
          <cell r="AA346" t="str">
            <v>Q4</v>
          </cell>
          <cell r="AB346" t="str">
            <v>Yes</v>
          </cell>
          <cell r="AC346">
            <v>0.4</v>
          </cell>
          <cell r="AD346" t="str">
            <v xml:space="preserve"> 606/756 EDUCATION &amp; EDUCATIONAL RESEARCH</v>
          </cell>
          <cell r="AE346" t="str">
            <v>Q1</v>
          </cell>
          <cell r="AF346" t="str">
            <v>Yes</v>
          </cell>
          <cell r="AG346">
            <v>1.1000000000000001</v>
          </cell>
          <cell r="AH346" t="str">
            <v>80 / 644 Religious Studies, 1091 / 1543 Education</v>
          </cell>
          <cell r="AS346" t="str">
            <v>www.tandfonline.com/UCHE</v>
          </cell>
        </row>
        <row r="347">
          <cell r="A347" t="str">
            <v>ICBI</v>
          </cell>
          <cell r="B347" t="str">
            <v>Chronobiology International</v>
          </cell>
          <cell r="C347" t="str">
            <v>S&amp;T</v>
          </cell>
          <cell r="D347" t="str">
            <v>Biological, Earth &amp; Environmental Food Science</v>
          </cell>
          <cell r="L347">
            <v>1997</v>
          </cell>
          <cell r="M347">
            <v>3834</v>
          </cell>
          <cell r="N347">
            <v>2684</v>
          </cell>
          <cell r="O347">
            <v>6321</v>
          </cell>
          <cell r="P347">
            <v>4425</v>
          </cell>
          <cell r="S347">
            <v>5063</v>
          </cell>
          <cell r="T347">
            <v>3544</v>
          </cell>
          <cell r="U347">
            <v>0</v>
          </cell>
          <cell r="V347">
            <v>0</v>
          </cell>
          <cell r="W347" t="str">
            <v>0742-0528</v>
          </cell>
          <cell r="X347" t="str">
            <v xml:space="preserve">1525-6073 </v>
          </cell>
          <cell r="Y347">
            <v>42</v>
          </cell>
          <cell r="Z347">
            <v>12</v>
          </cell>
          <cell r="AA347" t="str">
            <v>Q2</v>
          </cell>
          <cell r="AB347" t="str">
            <v>Yes</v>
          </cell>
          <cell r="AC347">
            <v>2.2000000000000002</v>
          </cell>
          <cell r="AD347" t="str">
            <v xml:space="preserve"> 42/109 BIOLOGY,  49/85 PHYSIOLOGY</v>
          </cell>
          <cell r="AE347" t="str">
            <v>Q2</v>
          </cell>
          <cell r="AF347" t="str">
            <v>Yes</v>
          </cell>
          <cell r="AG347">
            <v>5.6</v>
          </cell>
          <cell r="AH347" t="str">
            <v>42 / 113 Physiology (medical), 81 / 193 Physiology</v>
          </cell>
          <cell r="AK347" t="str">
            <v>Former IHC title, take on 2015.</v>
          </cell>
          <cell r="AS347" t="str">
            <v>www.tandfonline.com/ICBI</v>
          </cell>
        </row>
        <row r="348">
          <cell r="A348" t="str">
            <v>RCHU</v>
          </cell>
          <cell r="B348" t="str">
            <v>Church, Communication and Culture</v>
          </cell>
          <cell r="C348" t="str">
            <v>SSH</v>
          </cell>
          <cell r="D348" t="str">
            <v>Arts &amp; Humanities</v>
          </cell>
          <cell r="I348" t="str">
            <v>Communication Studies</v>
          </cell>
          <cell r="J348" t="str">
            <v>Routledge</v>
          </cell>
          <cell r="M348" t="str">
            <v>OA</v>
          </cell>
          <cell r="N348" t="str">
            <v>OA</v>
          </cell>
          <cell r="O348" t="str">
            <v>OA</v>
          </cell>
          <cell r="P348" t="str">
            <v>OA</v>
          </cell>
          <cell r="Q348" t="str">
            <v>OA</v>
          </cell>
          <cell r="R348" t="str">
            <v>OA</v>
          </cell>
          <cell r="S348" t="str">
            <v>OA</v>
          </cell>
          <cell r="T348" t="str">
            <v>OA</v>
          </cell>
          <cell r="U348" t="str">
            <v>OA</v>
          </cell>
          <cell r="V348" t="str">
            <v>OA</v>
          </cell>
          <cell r="W348" t="str">
            <v>2375-3234</v>
          </cell>
          <cell r="X348" t="str">
            <v>2375-3242</v>
          </cell>
          <cell r="Y348" t="str">
            <v>OA</v>
          </cell>
          <cell r="Z348" t="str">
            <v>OA</v>
          </cell>
          <cell r="AA348" t="str">
            <v/>
          </cell>
          <cell r="AB348" t="str">
            <v>No</v>
          </cell>
          <cell r="AC348" t="str">
            <v/>
          </cell>
          <cell r="AD348" t="str">
            <v/>
          </cell>
          <cell r="AE348" t="str">
            <v>Q1</v>
          </cell>
          <cell r="AF348" t="str">
            <v>Yes</v>
          </cell>
          <cell r="AG348">
            <v>1.3</v>
          </cell>
          <cell r="AH348" t="str">
            <v>60 / 644 Religious Studies, 262 / 511 Communication</v>
          </cell>
          <cell r="AK348" t="str">
            <v>New for 2016. Open Access Title</v>
          </cell>
          <cell r="AO348" t="str">
            <v>X</v>
          </cell>
          <cell r="AS348" t="str">
            <v>www.tandfonline.com/RCHU</v>
          </cell>
        </row>
        <row r="349">
          <cell r="A349" t="str">
            <v>UCIM</v>
          </cell>
          <cell r="B349" t="str">
            <v>CIM Journal</v>
          </cell>
          <cell r="C349" t="str">
            <v>S&amp;T</v>
          </cell>
          <cell r="D349" t="str">
            <v>Engineering, Computing &amp; Technology</v>
          </cell>
          <cell r="E349" t="str">
            <v xml:space="preserve"> </v>
          </cell>
          <cell r="G349" t="str">
            <v>Mechanical Engineering / Civil &amp; Geotechnical Engineering</v>
          </cell>
          <cell r="M349">
            <v>491</v>
          </cell>
          <cell r="N349">
            <v>343</v>
          </cell>
          <cell r="O349">
            <v>687</v>
          </cell>
          <cell r="P349">
            <v>481</v>
          </cell>
          <cell r="S349">
            <v>597</v>
          </cell>
          <cell r="T349">
            <v>418</v>
          </cell>
          <cell r="U349">
            <v>0</v>
          </cell>
          <cell r="V349">
            <v>0</v>
          </cell>
          <cell r="W349" t="str">
            <v>1923-6026</v>
          </cell>
          <cell r="X349" t="str">
            <v>2689-8403</v>
          </cell>
          <cell r="Y349">
            <v>16</v>
          </cell>
          <cell r="Z349">
            <v>4</v>
          </cell>
          <cell r="AA349" t="str">
            <v/>
          </cell>
          <cell r="AB349" t="str">
            <v>No</v>
          </cell>
          <cell r="AC349" t="str">
            <v/>
          </cell>
          <cell r="AD349" t="str">
            <v/>
          </cell>
          <cell r="AE349" t="str">
            <v/>
          </cell>
          <cell r="AF349" t="str">
            <v>No</v>
          </cell>
          <cell r="AG349" t="str">
            <v/>
          </cell>
          <cell r="AH349" t="str">
            <v/>
          </cell>
          <cell r="AK349" t="str">
            <v>New acquisition 2020.T&amp;F only publish the journal. The magazine will still be published and managed by the CIM Society.</v>
          </cell>
        </row>
        <row r="350">
          <cell r="A350" t="str">
            <v>RCAH</v>
          </cell>
          <cell r="B350" t="str">
            <v>Cities &amp; Health</v>
          </cell>
          <cell r="C350" t="str">
            <v>SSH</v>
          </cell>
          <cell r="D350" t="str">
            <v>Geography, Planning, Urban &amp; Environment</v>
          </cell>
          <cell r="E350" t="str">
            <v xml:space="preserve"> </v>
          </cell>
          <cell r="J350" t="str">
            <v>Routledge</v>
          </cell>
          <cell r="K350" t="str">
            <v>2017, Volume 1</v>
          </cell>
          <cell r="L350" t="str">
            <v>2017, Volume 1</v>
          </cell>
          <cell r="M350">
            <v>559</v>
          </cell>
          <cell r="N350">
            <v>391</v>
          </cell>
          <cell r="O350">
            <v>893</v>
          </cell>
          <cell r="P350">
            <v>625</v>
          </cell>
          <cell r="S350">
            <v>746</v>
          </cell>
          <cell r="T350">
            <v>522</v>
          </cell>
          <cell r="U350">
            <v>0</v>
          </cell>
          <cell r="V350">
            <v>0</v>
          </cell>
          <cell r="W350" t="str">
            <v>2374-8834</v>
          </cell>
          <cell r="X350" t="str">
            <v>2374-8842</v>
          </cell>
          <cell r="Y350">
            <v>9</v>
          </cell>
          <cell r="Z350">
            <v>6</v>
          </cell>
          <cell r="AA350" t="str">
            <v/>
          </cell>
          <cell r="AB350" t="str">
            <v>No</v>
          </cell>
          <cell r="AC350" t="str">
            <v/>
          </cell>
          <cell r="AD350" t="str">
            <v/>
          </cell>
          <cell r="AE350" t="str">
            <v>Q1</v>
          </cell>
          <cell r="AF350" t="str">
            <v>Yes</v>
          </cell>
          <cell r="AG350">
            <v>5.7</v>
          </cell>
          <cell r="AH350" t="str">
            <v>39 / 279 Urban Studies, 150 / 665 Public Health, Environmental and Occupational Health</v>
          </cell>
          <cell r="AK350" t="str">
            <v xml:space="preserve">New for 2017 </v>
          </cell>
          <cell r="AS350" t="str">
            <v>www.tandfonline.com/RCAH</v>
          </cell>
        </row>
        <row r="351">
          <cell r="A351" t="str">
            <v>CCST</v>
          </cell>
          <cell r="B351" t="str">
            <v>Citizenship Studies</v>
          </cell>
          <cell r="C351" t="str">
            <v>SSH</v>
          </cell>
          <cell r="D351" t="str">
            <v>Politics, International Relations &amp; Area Studies</v>
          </cell>
          <cell r="I351" t="str">
            <v>Ethnic &amp; Migration Studies</v>
          </cell>
          <cell r="J351" t="str">
            <v>Routledge</v>
          </cell>
          <cell r="K351" t="str">
            <v>1997, Volume 1/1</v>
          </cell>
          <cell r="L351">
            <v>1997</v>
          </cell>
          <cell r="M351">
            <v>1750</v>
          </cell>
          <cell r="N351">
            <v>1225</v>
          </cell>
          <cell r="O351">
            <v>2893</v>
          </cell>
          <cell r="P351">
            <v>2025</v>
          </cell>
          <cell r="Q351">
            <v>3732</v>
          </cell>
          <cell r="R351">
            <v>2613</v>
          </cell>
          <cell r="S351">
            <v>2303</v>
          </cell>
          <cell r="T351">
            <v>1612</v>
          </cell>
          <cell r="U351">
            <v>0</v>
          </cell>
          <cell r="V351">
            <v>0</v>
          </cell>
          <cell r="W351" t="str">
            <v>1362-1025</v>
          </cell>
          <cell r="X351" t="str">
            <v>1469-3593</v>
          </cell>
          <cell r="Y351">
            <v>29</v>
          </cell>
          <cell r="Z351">
            <v>8</v>
          </cell>
          <cell r="AA351" t="str">
            <v>Q3</v>
          </cell>
          <cell r="AB351" t="str">
            <v>Yes</v>
          </cell>
          <cell r="AC351">
            <v>1.2</v>
          </cell>
          <cell r="AD351" t="str">
            <v xml:space="preserve"> 164/317 POLITICAL SCIENCE</v>
          </cell>
          <cell r="AE351" t="str">
            <v>Q1</v>
          </cell>
          <cell r="AF351" t="str">
            <v>Yes</v>
          </cell>
          <cell r="AG351">
            <v>3.6</v>
          </cell>
          <cell r="AH351" t="str">
            <v>117 / 706 Political Science and International Relations, 256 / 821 Geography, Planning and Development</v>
          </cell>
          <cell r="AK351" t="str">
            <v>Frequency increase for 2011.  This title will now publish 8 issues.</v>
          </cell>
          <cell r="AS351" t="str">
            <v>www.tandfonline.com/CCST</v>
          </cell>
        </row>
        <row r="352">
          <cell r="A352" t="str">
            <v>CCIT</v>
          </cell>
          <cell r="B352" t="str">
            <v>City: Analysis of Urban Trends,Culture,Theory, Policy, Action</v>
          </cell>
          <cell r="C352" t="str">
            <v>SSH</v>
          </cell>
          <cell r="D352" t="str">
            <v>Geography, Planning, Urban &amp; Environment</v>
          </cell>
          <cell r="I352" t="str">
            <v>Planning &amp; Urban Development</v>
          </cell>
          <cell r="J352" t="str">
            <v>Routledge</v>
          </cell>
          <cell r="K352" t="str">
            <v>1996, Volume 1/1-2</v>
          </cell>
          <cell r="L352">
            <v>1997</v>
          </cell>
          <cell r="M352">
            <v>1321</v>
          </cell>
          <cell r="N352">
            <v>925</v>
          </cell>
          <cell r="O352">
            <v>2184</v>
          </cell>
          <cell r="P352">
            <v>1528</v>
          </cell>
          <cell r="S352">
            <v>1394</v>
          </cell>
          <cell r="T352">
            <v>975</v>
          </cell>
          <cell r="U352">
            <v>0</v>
          </cell>
          <cell r="V352">
            <v>0</v>
          </cell>
          <cell r="W352" t="str">
            <v>1360-4813</v>
          </cell>
          <cell r="X352" t="str">
            <v>1470-3629</v>
          </cell>
          <cell r="Y352">
            <v>29</v>
          </cell>
          <cell r="Z352">
            <v>6</v>
          </cell>
          <cell r="AA352" t="str">
            <v/>
          </cell>
          <cell r="AB352" t="str">
            <v>No</v>
          </cell>
          <cell r="AC352" t="str">
            <v/>
          </cell>
          <cell r="AD352" t="str">
            <v/>
          </cell>
          <cell r="AE352" t="str">
            <v>Q2</v>
          </cell>
          <cell r="AF352" t="str">
            <v>Yes</v>
          </cell>
          <cell r="AG352">
            <v>3.4</v>
          </cell>
          <cell r="AH352" t="str">
            <v>74 / 279 Urban Studies, 267 / 821 Geography, Planning and Development</v>
          </cell>
          <cell r="AK352" t="str">
            <v>Frequency increase for 2010, previously 4 pa</v>
          </cell>
          <cell r="AS352" t="str">
            <v>www.tandfonline.com/CCIT</v>
          </cell>
        </row>
        <row r="353">
          <cell r="A353" t="str">
            <v>GCEE</v>
          </cell>
          <cell r="B353" t="str">
            <v>Civil Engineering and Environmental Systems</v>
          </cell>
          <cell r="C353" t="str">
            <v>S&amp;T</v>
          </cell>
          <cell r="D353" t="str">
            <v>Engineering, Computing &amp; Technology</v>
          </cell>
          <cell r="I353" t="str">
            <v>Civil Engineering</v>
          </cell>
          <cell r="J353" t="str">
            <v>T&amp;F</v>
          </cell>
          <cell r="K353" t="str">
            <v>1983, Volume 1/1</v>
          </cell>
          <cell r="L353">
            <v>1997</v>
          </cell>
          <cell r="M353">
            <v>2637</v>
          </cell>
          <cell r="N353">
            <v>1846</v>
          </cell>
          <cell r="O353">
            <v>3484</v>
          </cell>
          <cell r="P353">
            <v>2439</v>
          </cell>
          <cell r="S353">
            <v>2770</v>
          </cell>
          <cell r="T353">
            <v>1939</v>
          </cell>
          <cell r="U353">
            <v>0</v>
          </cell>
          <cell r="V353">
            <v>0</v>
          </cell>
          <cell r="W353" t="str">
            <v>1028-6608</v>
          </cell>
          <cell r="X353" t="str">
            <v>1029-0249</v>
          </cell>
          <cell r="Y353">
            <v>42</v>
          </cell>
          <cell r="Z353">
            <v>4</v>
          </cell>
          <cell r="AA353" t="str">
            <v>Q3</v>
          </cell>
          <cell r="AB353" t="str">
            <v>Yes</v>
          </cell>
          <cell r="AC353">
            <v>1.7</v>
          </cell>
          <cell r="AD353" t="str">
            <v xml:space="preserve"> 102/181 ENGINEERING, CIVIL</v>
          </cell>
          <cell r="AE353" t="str">
            <v>Q2</v>
          </cell>
          <cell r="AF353" t="str">
            <v>Yes</v>
          </cell>
          <cell r="AG353">
            <v>3.3</v>
          </cell>
          <cell r="AH353" t="str">
            <v>177 / 379 Civil and Structural Engineering</v>
          </cell>
          <cell r="AS353" t="str">
            <v>www.tandfonline.com/GCEE</v>
          </cell>
        </row>
        <row r="354">
          <cell r="A354" t="str">
            <v>FCIV</v>
          </cell>
          <cell r="B354" t="str">
            <v>Civil Wars</v>
          </cell>
          <cell r="C354" t="str">
            <v>SSH</v>
          </cell>
          <cell r="D354" t="str">
            <v>Strategic Defence &amp; Security Studies</v>
          </cell>
          <cell r="I354" t="str">
            <v>Conflict, Security &amp; Strategic Studies</v>
          </cell>
          <cell r="J354" t="str">
            <v>Routledge</v>
          </cell>
          <cell r="K354" t="str">
            <v>1998, Volume 1/1</v>
          </cell>
          <cell r="L354">
            <v>1997</v>
          </cell>
          <cell r="M354">
            <v>854</v>
          </cell>
          <cell r="N354">
            <v>598</v>
          </cell>
          <cell r="O354">
            <v>1415</v>
          </cell>
          <cell r="P354">
            <v>990</v>
          </cell>
          <cell r="S354">
            <v>1129</v>
          </cell>
          <cell r="T354">
            <v>791</v>
          </cell>
          <cell r="U354">
            <v>0</v>
          </cell>
          <cell r="V354">
            <v>0</v>
          </cell>
          <cell r="W354" t="str">
            <v>1369-8249</v>
          </cell>
          <cell r="X354" t="str">
            <v>1743-968X</v>
          </cell>
          <cell r="Y354">
            <v>27</v>
          </cell>
          <cell r="Z354">
            <v>4</v>
          </cell>
          <cell r="AA354" t="str">
            <v>Q3</v>
          </cell>
          <cell r="AB354" t="str">
            <v>Yes</v>
          </cell>
          <cell r="AC354">
            <v>1.2</v>
          </cell>
          <cell r="AD354" t="str">
            <v xml:space="preserve"> 164/317 POLITICAL SCIENCE</v>
          </cell>
          <cell r="AE354" t="str">
            <v>Q1</v>
          </cell>
          <cell r="AF354" t="str">
            <v>Yes</v>
          </cell>
          <cell r="AG354">
            <v>2.7</v>
          </cell>
          <cell r="AH354" t="str">
            <v>53 / 1760 History, 178 / 706 Political Science and International Relations</v>
          </cell>
          <cell r="AK354" t="str">
            <v>Vol 7 2004 carried forward to 2005</v>
          </cell>
          <cell r="AS354" t="str">
            <v>www.tandfonline.com/FCIV</v>
          </cell>
        </row>
        <row r="355">
          <cell r="A355" t="str">
            <v>RCDI</v>
          </cell>
          <cell r="B355" t="str">
            <v>Classroom Discourse</v>
          </cell>
          <cell r="C355" t="str">
            <v>SSH</v>
          </cell>
          <cell r="D355" t="str">
            <v>Education</v>
          </cell>
          <cell r="I355" t="str">
            <v>Language Learning</v>
          </cell>
          <cell r="J355" t="str">
            <v>Routledge</v>
          </cell>
          <cell r="K355" t="str">
            <v>2010, Volume 1/1</v>
          </cell>
          <cell r="L355" t="str">
            <v>2010, Volume 1/1</v>
          </cell>
          <cell r="M355">
            <v>666</v>
          </cell>
          <cell r="N355">
            <v>466</v>
          </cell>
          <cell r="O355">
            <v>1082</v>
          </cell>
          <cell r="P355">
            <v>757</v>
          </cell>
          <cell r="S355">
            <v>865</v>
          </cell>
          <cell r="T355">
            <v>606</v>
          </cell>
          <cell r="U355">
            <v>0</v>
          </cell>
          <cell r="V355">
            <v>0</v>
          </cell>
          <cell r="W355" t="str">
            <v>1946-3014</v>
          </cell>
          <cell r="X355" t="str">
            <v>1946-3022</v>
          </cell>
          <cell r="Y355">
            <v>16</v>
          </cell>
          <cell r="Z355">
            <v>4</v>
          </cell>
          <cell r="AA355" t="str">
            <v>Q2</v>
          </cell>
          <cell r="AB355" t="str">
            <v>Yes</v>
          </cell>
          <cell r="AC355">
            <v>1.5</v>
          </cell>
          <cell r="AD355" t="str">
            <v xml:space="preserve"> 300/756 EDUCATION &amp; EDUCATIONAL RESEARCH</v>
          </cell>
          <cell r="AE355" t="str">
            <v>Q1</v>
          </cell>
          <cell r="AF355" t="str">
            <v>Yes</v>
          </cell>
          <cell r="AG355">
            <v>3.4</v>
          </cell>
          <cell r="AH355" t="str">
            <v>105 / 1088 Language and Linguistics, 464 / 1543 Education</v>
          </cell>
          <cell r="AK355" t="str">
            <v xml:space="preserve">New title for 2010 Vol 1 = 2010. </v>
          </cell>
          <cell r="AS355" t="str">
            <v>www.tandfonline.com/RCDI</v>
          </cell>
        </row>
        <row r="356">
          <cell r="A356" t="str">
            <v>ICMT</v>
          </cell>
          <cell r="B356" t="str">
            <v>Climacteric</v>
          </cell>
          <cell r="C356" t="str">
            <v>Medical</v>
          </cell>
          <cell r="D356" t="str">
            <v>General Medicine &amp; Dentistry</v>
          </cell>
          <cell r="I356" t="str">
            <v xml:space="preserve">Obs and Gyn </v>
          </cell>
          <cell r="K356" t="str">
            <v>1998, Volume 1</v>
          </cell>
          <cell r="L356" t="str">
            <v>1998, Volume 1</v>
          </cell>
          <cell r="M356">
            <v>1000</v>
          </cell>
          <cell r="N356">
            <v>700</v>
          </cell>
          <cell r="O356">
            <v>1876</v>
          </cell>
          <cell r="P356">
            <v>1313</v>
          </cell>
          <cell r="S356">
            <v>1492</v>
          </cell>
          <cell r="T356">
            <v>1044</v>
          </cell>
          <cell r="U356">
            <v>0</v>
          </cell>
          <cell r="V356">
            <v>0</v>
          </cell>
          <cell r="W356" t="str">
            <v>1369-7137</v>
          </cell>
          <cell r="X356" t="str">
            <v>1473-0804</v>
          </cell>
          <cell r="Y356">
            <v>28</v>
          </cell>
          <cell r="Z356">
            <v>6</v>
          </cell>
          <cell r="AA356" t="str">
            <v>Q1</v>
          </cell>
          <cell r="AB356" t="str">
            <v>Yes</v>
          </cell>
          <cell r="AC356">
            <v>2.9</v>
          </cell>
          <cell r="AD356" t="str">
            <v xml:space="preserve"> 30/136 OBSTETRICS &amp; GYNECOLOGY</v>
          </cell>
          <cell r="AE356" t="str">
            <v>Q1</v>
          </cell>
          <cell r="AF356" t="str">
            <v>Yes</v>
          </cell>
          <cell r="AG356">
            <v>5.5</v>
          </cell>
          <cell r="AH356" t="str">
            <v>44 / 209 Obstetrics and Gynecology</v>
          </cell>
          <cell r="AK356" t="str">
            <v>Former IHC title, take on 2015.</v>
          </cell>
          <cell r="AS356" t="str">
            <v>www.tandfonline.com/ICMT</v>
          </cell>
        </row>
        <row r="357">
          <cell r="A357" t="str">
            <v>TCLD</v>
          </cell>
          <cell r="B357" t="str">
            <v>Climate and Development</v>
          </cell>
          <cell r="C357" t="str">
            <v>S&amp;T</v>
          </cell>
          <cell r="D357" t="str">
            <v>Biological, Earth &amp; Environmental Food Science</v>
          </cell>
          <cell r="H357" t="str">
            <v>Asian Studies</v>
          </cell>
          <cell r="I357" t="str">
            <v>Environmental policy</v>
          </cell>
          <cell r="K357" t="str">
            <v>2009, Volume 1/1</v>
          </cell>
          <cell r="L357" t="str">
            <v>2009, Volume 1/1</v>
          </cell>
          <cell r="M357">
            <v>1707</v>
          </cell>
          <cell r="N357">
            <v>1195</v>
          </cell>
          <cell r="O357">
            <v>3416</v>
          </cell>
          <cell r="P357">
            <v>2391</v>
          </cell>
          <cell r="S357">
            <v>2558</v>
          </cell>
          <cell r="T357">
            <v>1791</v>
          </cell>
          <cell r="U357">
            <v>0</v>
          </cell>
          <cell r="V357">
            <v>0</v>
          </cell>
          <cell r="W357" t="str">
            <v>1756-5529</v>
          </cell>
          <cell r="X357" t="str">
            <v>1756-5537</v>
          </cell>
          <cell r="Y357">
            <v>17</v>
          </cell>
          <cell r="Z357">
            <v>10</v>
          </cell>
          <cell r="AA357" t="str">
            <v>Q1</v>
          </cell>
          <cell r="AB357" t="str">
            <v>Yes</v>
          </cell>
          <cell r="AC357">
            <v>3.5</v>
          </cell>
          <cell r="AD357" t="str">
            <v xml:space="preserve"> 10/63 DEVELOPMENT STUDIES,  59/182 ENVIRONMENTAL STUDIES</v>
          </cell>
          <cell r="AE357" t="str">
            <v>Q1</v>
          </cell>
          <cell r="AF357" t="str">
            <v>Yes</v>
          </cell>
          <cell r="AG357">
            <v>8.9</v>
          </cell>
          <cell r="AH357" t="str">
            <v>23 / 120 Global and Planetary Change, 24 / 306 Development, 59 / 821 Geography, Planning and Development</v>
          </cell>
          <cell r="AK357" t="str">
            <v>Previous publisher Earthscan - late take on. The price has been adjusted for 2016 due to the amount of open access content in the last full volume. This has resulted in a price decrease.</v>
          </cell>
          <cell r="AS357" t="str">
            <v>www.tandfonline.com/TCLD</v>
          </cell>
        </row>
        <row r="358">
          <cell r="A358" t="str">
            <v>RCLI</v>
          </cell>
          <cell r="B358" t="str">
            <v>Climate Interactions</v>
          </cell>
          <cell r="M358" t="str">
            <v>OA</v>
          </cell>
          <cell r="N358" t="str">
            <v>OA</v>
          </cell>
          <cell r="O358" t="str">
            <v>OA</v>
          </cell>
          <cell r="P358" t="str">
            <v>OA</v>
          </cell>
          <cell r="Q358" t="str">
            <v>OA</v>
          </cell>
          <cell r="R358" t="str">
            <v>OA</v>
          </cell>
          <cell r="S358" t="str">
            <v>OA</v>
          </cell>
          <cell r="T358" t="str">
            <v>OA</v>
          </cell>
          <cell r="U358" t="str">
            <v>OA</v>
          </cell>
          <cell r="V358" t="str">
            <v>OA</v>
          </cell>
          <cell r="Y358" t="str">
            <v>OA</v>
          </cell>
          <cell r="Z358" t="str">
            <v>OA</v>
          </cell>
          <cell r="AA358" t="str">
            <v/>
          </cell>
          <cell r="AB358" t="str">
            <v>No</v>
          </cell>
          <cell r="AC358" t="str">
            <v/>
          </cell>
          <cell r="AD358" t="str">
            <v/>
          </cell>
          <cell r="AE358" t="str">
            <v/>
          </cell>
          <cell r="AF358" t="str">
            <v/>
          </cell>
          <cell r="AG358" t="str">
            <v/>
          </cell>
          <cell r="AH358" t="str">
            <v/>
          </cell>
          <cell r="AK358" t="str">
            <v>New for 2024. OA Title.</v>
          </cell>
          <cell r="AL358" t="str">
            <v>X</v>
          </cell>
          <cell r="AO358" t="str">
            <v>X</v>
          </cell>
          <cell r="AS358" t="str">
            <v>www.tandfonline.com/RCLI</v>
          </cell>
        </row>
        <row r="359">
          <cell r="A359" t="str">
            <v>TCPO</v>
          </cell>
          <cell r="B359" t="str">
            <v>Climate Policy</v>
          </cell>
          <cell r="C359" t="str">
            <v>S&amp;T</v>
          </cell>
          <cell r="D359" t="str">
            <v>Biological, Earth &amp; Environmental Food Science</v>
          </cell>
          <cell r="I359" t="str">
            <v>Environmental policy</v>
          </cell>
          <cell r="K359" t="str">
            <v>2001, Volume 1/1</v>
          </cell>
          <cell r="L359" t="str">
            <v>2001, Volume 1/1</v>
          </cell>
          <cell r="M359">
            <v>1862</v>
          </cell>
          <cell r="N359">
            <v>1303</v>
          </cell>
          <cell r="O359">
            <v>3704</v>
          </cell>
          <cell r="P359">
            <v>2593</v>
          </cell>
          <cell r="S359">
            <v>2417</v>
          </cell>
          <cell r="T359">
            <v>1692</v>
          </cell>
          <cell r="U359">
            <v>0</v>
          </cell>
          <cell r="V359">
            <v>0</v>
          </cell>
          <cell r="W359" t="str">
            <v>1469-3062</v>
          </cell>
          <cell r="X359" t="str">
            <v>1752-7457</v>
          </cell>
          <cell r="Y359">
            <v>25</v>
          </cell>
          <cell r="Z359">
            <v>10</v>
          </cell>
          <cell r="AA359" t="str">
            <v>Q1</v>
          </cell>
          <cell r="AB359" t="str">
            <v>Yes</v>
          </cell>
          <cell r="AC359">
            <v>5.3</v>
          </cell>
          <cell r="AD359" t="str">
            <v xml:space="preserve"> 3/91 PUBLIC ADMINISTRATION,  30/182 ENVIRONMENTAL STUDIES</v>
          </cell>
          <cell r="AE359" t="str">
            <v>Q1</v>
          </cell>
          <cell r="AF359" t="str">
            <v>Yes</v>
          </cell>
          <cell r="AG359">
            <v>12.9</v>
          </cell>
          <cell r="AH359" t="str">
            <v>6 / 148 Atmospheric Science, 10 / 219 Environmental Science (miscellaneous), 11 / 120 Global and Planetary Change, 22 / 399 Management, Monitoring, Policy and Law</v>
          </cell>
          <cell r="AK359" t="str">
            <v xml:space="preserve">New to T&amp;F for 2011 - previously published by Earthscan - late take on </v>
          </cell>
          <cell r="AS359" t="str">
            <v>www.tandfonline.com/TCPO</v>
          </cell>
        </row>
        <row r="360">
          <cell r="A360" t="str">
            <v>ICEH</v>
          </cell>
          <cell r="B360" t="str">
            <v>Clinical &amp; Experimental Hypertension</v>
          </cell>
          <cell r="C360" t="str">
            <v>Medical</v>
          </cell>
          <cell r="D360" t="str">
            <v>General Medicine &amp; Dentistry</v>
          </cell>
          <cell r="L360">
            <v>1997</v>
          </cell>
          <cell r="M360" t="str">
            <v>OA</v>
          </cell>
          <cell r="N360" t="str">
            <v>OA</v>
          </cell>
          <cell r="O360" t="str">
            <v>OA</v>
          </cell>
          <cell r="P360" t="str">
            <v>OA</v>
          </cell>
          <cell r="Q360" t="str">
            <v>OA</v>
          </cell>
          <cell r="R360" t="str">
            <v>OA</v>
          </cell>
          <cell r="S360" t="str">
            <v>OA</v>
          </cell>
          <cell r="T360" t="str">
            <v>OA</v>
          </cell>
          <cell r="U360" t="str">
            <v>OA</v>
          </cell>
          <cell r="V360" t="str">
            <v>OA</v>
          </cell>
          <cell r="W360" t="str">
            <v>1064-1963</v>
          </cell>
          <cell r="X360" t="str">
            <v xml:space="preserve">1525-6006 </v>
          </cell>
          <cell r="Y360" t="str">
            <v>OA</v>
          </cell>
          <cell r="AA360" t="str">
            <v>Q3</v>
          </cell>
          <cell r="AB360" t="str">
            <v>Yes</v>
          </cell>
          <cell r="AC360">
            <v>1.5</v>
          </cell>
          <cell r="AD360" t="str">
            <v xml:space="preserve"> 67/96 PERIPHERAL VASCULAR DISEASE,  265/354 PHARMACOLOGY &amp; PHARMACY</v>
          </cell>
          <cell r="AE360" t="str">
            <v>Q2</v>
          </cell>
          <cell r="AF360" t="str">
            <v>Yes</v>
          </cell>
          <cell r="AG360">
            <v>3.9</v>
          </cell>
          <cell r="AH360" t="str">
            <v>78 / 167 Internal Medicine, 123 / 193 Physiology</v>
          </cell>
          <cell r="AK360" t="str">
            <v>Former IHC title, take on 2015. Converting to full OA for 2023.</v>
          </cell>
          <cell r="AN360">
            <v>2023</v>
          </cell>
          <cell r="AO360" t="str">
            <v>X</v>
          </cell>
          <cell r="AS360" t="str">
            <v>www.tandfonline.com/ICEH</v>
          </cell>
        </row>
        <row r="361">
          <cell r="A361" t="str">
            <v>TCEO</v>
          </cell>
          <cell r="B361" t="str">
            <v>Clinical and Experimental Optometry</v>
          </cell>
          <cell r="C361" t="str">
            <v>Medical</v>
          </cell>
          <cell r="D361" t="str">
            <v>General Medicine &amp; Dentistry</v>
          </cell>
          <cell r="K361" t="str">
            <v xml:space="preserve">1919, Volume 1 </v>
          </cell>
          <cell r="L361">
            <v>1997</v>
          </cell>
          <cell r="M361" t="str">
            <v>online only</v>
          </cell>
          <cell r="N361">
            <v>443</v>
          </cell>
          <cell r="O361" t="str">
            <v>online only</v>
          </cell>
          <cell r="P361">
            <v>743</v>
          </cell>
          <cell r="Q361" t="str">
            <v>Online Only</v>
          </cell>
          <cell r="R361">
            <v>863</v>
          </cell>
          <cell r="S361" t="str">
            <v>online only</v>
          </cell>
          <cell r="T361">
            <v>559</v>
          </cell>
          <cell r="U361" t="str">
            <v>online only</v>
          </cell>
          <cell r="V361">
            <v>0</v>
          </cell>
          <cell r="W361" t="str">
            <v>0816-4622</v>
          </cell>
          <cell r="X361" t="str">
            <v>1444-0938</v>
          </cell>
          <cell r="Y361">
            <v>108</v>
          </cell>
          <cell r="Z361">
            <v>8</v>
          </cell>
          <cell r="AA361" t="str">
            <v>Q3</v>
          </cell>
          <cell r="AB361" t="str">
            <v>Yes</v>
          </cell>
          <cell r="AC361">
            <v>1.7</v>
          </cell>
          <cell r="AD361" t="str">
            <v xml:space="preserve"> 52/95 OPHTHALMOLOGY</v>
          </cell>
          <cell r="AE361" t="str">
            <v>Q2</v>
          </cell>
          <cell r="AF361" t="str">
            <v>Yes</v>
          </cell>
          <cell r="AG361">
            <v>4.0999999999999996</v>
          </cell>
          <cell r="AH361" t="str">
            <v>5 / 12 Optometry, 40 / 137 Ophthalmology</v>
          </cell>
          <cell r="AK361" t="str">
            <v>New title for 2021. Online only.</v>
          </cell>
          <cell r="AS361" t="str">
            <v>www.tandfonline.com/TCEO</v>
          </cell>
        </row>
        <row r="362">
          <cell r="A362" t="str">
            <v>TODW</v>
          </cell>
          <cell r="B362" t="str">
            <v xml:space="preserve">Clinical and Investigative Orthodontics
</v>
          </cell>
          <cell r="C362" t="str">
            <v>Medical</v>
          </cell>
          <cell r="D362" t="str">
            <v>General Medicine &amp; Dentistry</v>
          </cell>
          <cell r="G362" t="str">
            <v xml:space="preserve"> </v>
          </cell>
          <cell r="J362" t="str">
            <v>T&amp;F Ltd</v>
          </cell>
          <cell r="M362" t="str">
            <v>OA</v>
          </cell>
          <cell r="N362" t="str">
            <v>OA</v>
          </cell>
          <cell r="O362" t="str">
            <v>OA</v>
          </cell>
          <cell r="P362" t="str">
            <v>OA</v>
          </cell>
          <cell r="Q362" t="str">
            <v>OA</v>
          </cell>
          <cell r="R362" t="str">
            <v>OA</v>
          </cell>
          <cell r="S362" t="str">
            <v>OA</v>
          </cell>
          <cell r="T362" t="str">
            <v>OA</v>
          </cell>
          <cell r="U362" t="str">
            <v>OA</v>
          </cell>
          <cell r="V362" t="str">
            <v>OA</v>
          </cell>
          <cell r="W362" t="str">
            <v>2770-5781</v>
          </cell>
          <cell r="X362" t="str">
            <v>2770-579X</v>
          </cell>
          <cell r="Y362" t="str">
            <v>OA</v>
          </cell>
          <cell r="Z362" t="str">
            <v>OA</v>
          </cell>
          <cell r="AA362" t="str">
            <v>Q4</v>
          </cell>
          <cell r="AB362" t="str">
            <v>Yes</v>
          </cell>
          <cell r="AC362">
            <v>0.5</v>
          </cell>
          <cell r="AD362" t="str">
            <v xml:space="preserve"> 131/157 DENTISTRY, ORAL SURGERY &amp; MEDICINE</v>
          </cell>
          <cell r="AE362" t="str">
            <v>Q3</v>
          </cell>
          <cell r="AF362" t="str">
            <v>Yes</v>
          </cell>
          <cell r="AG362">
            <v>0.7</v>
          </cell>
          <cell r="AH362" t="str">
            <v>25 / 39 Orthodontics</v>
          </cell>
          <cell r="AK362" t="str">
            <v>New title for 2020. Will be included in the 2021 packages. Change of title 2022, previously called Orthodontic Waves. Converting to full OA for 2024</v>
          </cell>
          <cell r="AN362">
            <v>2024</v>
          </cell>
          <cell r="AO362" t="str">
            <v>X</v>
          </cell>
        </row>
        <row r="363">
          <cell r="A363" t="str">
            <v>WCLI</v>
          </cell>
          <cell r="B363" t="str">
            <v>Clinical Gerontologist</v>
          </cell>
          <cell r="C363" t="str">
            <v>SSH</v>
          </cell>
          <cell r="D363" t="str">
            <v>Mental Health &amp; Social Care</v>
          </cell>
          <cell r="K363" t="str">
            <v>1982, Volume 1/1</v>
          </cell>
          <cell r="L363">
            <v>1997</v>
          </cell>
          <cell r="M363" t="str">
            <v>online only</v>
          </cell>
          <cell r="N363">
            <v>1851</v>
          </cell>
          <cell r="O363" t="str">
            <v>online only</v>
          </cell>
          <cell r="P363">
            <v>2419</v>
          </cell>
          <cell r="S363" t="str">
            <v>online only</v>
          </cell>
          <cell r="T363">
            <v>2408</v>
          </cell>
          <cell r="U363" t="str">
            <v>online only</v>
          </cell>
          <cell r="V363">
            <v>0</v>
          </cell>
          <cell r="W363" t="str">
            <v>0731-7115</v>
          </cell>
          <cell r="X363" t="str">
            <v>1545-2301</v>
          </cell>
          <cell r="Y363">
            <v>48</v>
          </cell>
          <cell r="Z363">
            <v>5</v>
          </cell>
          <cell r="AA363" t="str">
            <v>Q2</v>
          </cell>
          <cell r="AB363" t="str">
            <v>Yes</v>
          </cell>
          <cell r="AC363">
            <v>2.6</v>
          </cell>
          <cell r="AD363" t="str">
            <v xml:space="preserve"> 14/47 GERONTOLOGY,  45/74 GERIATRICS &amp; GERONTOLOGY,  115/276 PSYCHIATRY</v>
          </cell>
          <cell r="AE363" t="str">
            <v>Q1</v>
          </cell>
          <cell r="AF363" t="str">
            <v>Yes</v>
          </cell>
          <cell r="AG363">
            <v>6.2</v>
          </cell>
          <cell r="AH363" t="str">
            <v>9 / 39 Gerontology, 33 / 116 Geriatrics and Gerontology, 48 / 371 Health (social science), 52 / 311 Clinical Psychology, 56 / 310 Social Psychology</v>
          </cell>
          <cell r="AK363" t="str">
            <v>Frequency increase for 2011.  This title will now publish 5 issues. Online only for 2018</v>
          </cell>
          <cell r="AS363" t="str">
            <v>www.tandfonline.com/WCLI</v>
          </cell>
        </row>
        <row r="364">
          <cell r="A364" t="str">
            <v>ICLP</v>
          </cell>
          <cell r="B364" t="str">
            <v>Clinical Linguistics &amp; Phonetics</v>
          </cell>
          <cell r="C364" t="str">
            <v>Medical</v>
          </cell>
          <cell r="D364" t="str">
            <v>General Medicine &amp; Dentistry</v>
          </cell>
          <cell r="L364">
            <v>1997</v>
          </cell>
          <cell r="M364">
            <v>3753</v>
          </cell>
          <cell r="N364">
            <v>2627</v>
          </cell>
          <cell r="O364">
            <v>6554</v>
          </cell>
          <cell r="P364">
            <v>4588</v>
          </cell>
          <cell r="S364">
            <v>5271</v>
          </cell>
          <cell r="T364">
            <v>3690</v>
          </cell>
          <cell r="U364">
            <v>0</v>
          </cell>
          <cell r="V364">
            <v>0</v>
          </cell>
          <cell r="W364" t="str">
            <v>0269-9206</v>
          </cell>
          <cell r="X364" t="str">
            <v xml:space="preserve">1464-5076 </v>
          </cell>
          <cell r="Y364">
            <v>39</v>
          </cell>
          <cell r="Z364">
            <v>12</v>
          </cell>
          <cell r="AA364" t="str">
            <v>Q3</v>
          </cell>
          <cell r="AB364" t="str">
            <v>Yes</v>
          </cell>
          <cell r="AC364">
            <v>0.8</v>
          </cell>
          <cell r="AD364" t="str">
            <v xml:space="preserve"> 31/35 AUDIOLOGY &amp; SPEECH_LANGUAGE PATHOLOGY,  141/169 REHABILITATION,  160/297 LINGUISTICS</v>
          </cell>
          <cell r="AE364" t="str">
            <v>Q1</v>
          </cell>
          <cell r="AF364" t="str">
            <v>Yes</v>
          </cell>
          <cell r="AG364">
            <v>2.7</v>
          </cell>
          <cell r="AH364" t="str">
            <v>28 / 66 Speech and Hearing, 142 / 1088 Language and Linguistics, 163 / 1167 Linguistics and Language</v>
          </cell>
          <cell r="AK364" t="str">
            <v>Former IHC title, take on 2015.</v>
          </cell>
          <cell r="AS364" t="str">
            <v>www.tandfonline.com/ICLP</v>
          </cell>
        </row>
        <row r="365">
          <cell r="A365" t="str">
            <v>RCNP</v>
          </cell>
          <cell r="B365" t="str">
            <v>Clinical Psychologist</v>
          </cell>
          <cell r="C365" t="str">
            <v>SSH</v>
          </cell>
          <cell r="D365" t="str">
            <v>Psychology</v>
          </cell>
          <cell r="J365" t="str">
            <v>T&amp;F Ltd</v>
          </cell>
          <cell r="K365" t="str">
            <v>1996, Volume 1</v>
          </cell>
          <cell r="L365">
            <v>1997</v>
          </cell>
          <cell r="M365">
            <v>346</v>
          </cell>
          <cell r="N365">
            <v>242</v>
          </cell>
          <cell r="O365">
            <v>552</v>
          </cell>
          <cell r="P365">
            <v>386</v>
          </cell>
          <cell r="Q365">
            <v>552</v>
          </cell>
          <cell r="R365">
            <v>386</v>
          </cell>
          <cell r="S365">
            <v>447</v>
          </cell>
          <cell r="T365">
            <v>313</v>
          </cell>
          <cell r="U365">
            <v>0</v>
          </cell>
          <cell r="V365">
            <v>0</v>
          </cell>
          <cell r="W365" t="str">
            <v>1328-4207</v>
          </cell>
          <cell r="X365" t="str">
            <v>1742-9552</v>
          </cell>
          <cell r="Y365">
            <v>29</v>
          </cell>
          <cell r="Z365">
            <v>3</v>
          </cell>
          <cell r="AA365" t="str">
            <v>Q3</v>
          </cell>
          <cell r="AB365" t="str">
            <v>Yes</v>
          </cell>
          <cell r="AC365">
            <v>1.2</v>
          </cell>
          <cell r="AD365" t="str">
            <v xml:space="preserve"> 71/92 PSYCHOLOGY,  127/180 PSYCHOLOGY, CLINICAL</v>
          </cell>
          <cell r="AE365" t="str">
            <v>Q2</v>
          </cell>
          <cell r="AF365" t="str">
            <v>Yes</v>
          </cell>
          <cell r="AG365">
            <v>2.8</v>
          </cell>
          <cell r="AH365" t="str">
            <v>151 / 311 Clinical Psychology</v>
          </cell>
          <cell r="AI365" t="str">
            <v xml:space="preserve"> </v>
          </cell>
          <cell r="AK365" t="str">
            <v xml:space="preserve">New for 2021 </v>
          </cell>
          <cell r="AS365" t="str">
            <v>www.tandfonline.com/RCNP</v>
          </cell>
        </row>
        <row r="366">
          <cell r="A366" t="str">
            <v>WCSU</v>
          </cell>
          <cell r="B366" t="str">
            <v>Clinical Supervisior (The)</v>
          </cell>
          <cell r="C366" t="str">
            <v>SSH</v>
          </cell>
          <cell r="D366" t="str">
            <v>Mental Health &amp; Social Care</v>
          </cell>
          <cell r="G366" t="str">
            <v>Social Work</v>
          </cell>
          <cell r="I366" t="str">
            <v>Social Work</v>
          </cell>
          <cell r="K366" t="str">
            <v>1983, Volume 1/1</v>
          </cell>
          <cell r="L366">
            <v>1997</v>
          </cell>
          <cell r="M366">
            <v>1619</v>
          </cell>
          <cell r="N366">
            <v>1133</v>
          </cell>
          <cell r="O366">
            <v>2107</v>
          </cell>
          <cell r="P366">
            <v>1475</v>
          </cell>
          <cell r="S366">
            <v>2100</v>
          </cell>
          <cell r="T366">
            <v>1470</v>
          </cell>
          <cell r="U366">
            <v>0</v>
          </cell>
          <cell r="V366">
            <v>0</v>
          </cell>
          <cell r="W366" t="str">
            <v>0732-5223</v>
          </cell>
          <cell r="X366" t="str">
            <v>1545-231X</v>
          </cell>
          <cell r="Y366">
            <v>44</v>
          </cell>
          <cell r="Z366">
            <v>2</v>
          </cell>
          <cell r="AA366" t="str">
            <v>Q3</v>
          </cell>
          <cell r="AB366" t="str">
            <v>Yes</v>
          </cell>
          <cell r="AC366">
            <v>1.7</v>
          </cell>
          <cell r="AD366" t="str">
            <v xml:space="preserve"> 76/118 HEALTH POLICY &amp; SERVICES</v>
          </cell>
          <cell r="AE366" t="str">
            <v>Q2</v>
          </cell>
          <cell r="AF366" t="str">
            <v>Yes</v>
          </cell>
          <cell r="AG366">
            <v>2.9</v>
          </cell>
          <cell r="AH366" t="str">
            <v>146 / 311 Clinical Psychology, 311 / 567 Psychiatry and Mental Health, 571 / 1543 Education</v>
          </cell>
          <cell r="AK366" t="str">
            <v>NEW 2009 - Haworth</v>
          </cell>
          <cell r="AS366" t="str">
            <v>www.tandfonline.com/WCSU</v>
          </cell>
        </row>
        <row r="367">
          <cell r="A367" t="str">
            <v>ICTX</v>
          </cell>
          <cell r="B367" t="str">
            <v>Clinical Toxicology</v>
          </cell>
          <cell r="C367" t="str">
            <v>Medical</v>
          </cell>
          <cell r="D367" t="str">
            <v>Pharmaceutical Science &amp; Toxicology</v>
          </cell>
          <cell r="I367" t="str">
            <v>Toxicology</v>
          </cell>
          <cell r="L367">
            <v>1997</v>
          </cell>
          <cell r="M367">
            <v>12321</v>
          </cell>
          <cell r="N367">
            <v>8624</v>
          </cell>
          <cell r="O367">
            <v>20324</v>
          </cell>
          <cell r="P367">
            <v>14227</v>
          </cell>
          <cell r="S367">
            <v>16269</v>
          </cell>
          <cell r="T367">
            <v>11388</v>
          </cell>
          <cell r="U367">
            <v>0</v>
          </cell>
          <cell r="V367">
            <v>0</v>
          </cell>
          <cell r="W367" t="str">
            <v>1556-3650</v>
          </cell>
          <cell r="X367" t="str">
            <v>1556-9519</v>
          </cell>
          <cell r="Y367">
            <v>63</v>
          </cell>
          <cell r="Z367">
            <v>12</v>
          </cell>
          <cell r="AA367" t="str">
            <v>Q2</v>
          </cell>
          <cell r="AB367" t="str">
            <v>Yes</v>
          </cell>
          <cell r="AC367">
            <v>3</v>
          </cell>
          <cell r="AD367" t="str">
            <v xml:space="preserve"> 44/106 TOXICOLOGY</v>
          </cell>
          <cell r="AE367" t="str">
            <v>Q2</v>
          </cell>
          <cell r="AF367" t="str">
            <v>Yes</v>
          </cell>
          <cell r="AG367">
            <v>5.7</v>
          </cell>
          <cell r="AH367" t="str">
            <v>51 / 133 Toxicology</v>
          </cell>
          <cell r="AK367" t="str">
            <v>Former IHC title, take on 2015.</v>
          </cell>
          <cell r="AS367" t="str">
            <v>www.tandfonline.com/ICTX</v>
          </cell>
        </row>
        <row r="368">
          <cell r="A368" t="str">
            <v>ICNS</v>
          </cell>
          <cell r="B368" t="str">
            <v>CNS Oncology</v>
          </cell>
          <cell r="C368" t="str">
            <v>Medical</v>
          </cell>
          <cell r="M368" t="str">
            <v>OA</v>
          </cell>
          <cell r="N368" t="str">
            <v>OA</v>
          </cell>
          <cell r="O368" t="str">
            <v>OA</v>
          </cell>
          <cell r="P368" t="str">
            <v>OA</v>
          </cell>
          <cell r="Q368" t="str">
            <v>OA</v>
          </cell>
          <cell r="R368" t="str">
            <v>OA</v>
          </cell>
          <cell r="S368" t="str">
            <v>OA</v>
          </cell>
          <cell r="T368" t="str">
            <v>OA</v>
          </cell>
          <cell r="U368" t="str">
            <v>OA</v>
          </cell>
          <cell r="V368" t="str">
            <v>OA</v>
          </cell>
          <cell r="Y368" t="str">
            <v>OA</v>
          </cell>
          <cell r="Z368" t="str">
            <v>OA</v>
          </cell>
          <cell r="AA368" t="str">
            <v/>
          </cell>
          <cell r="AB368" t="str">
            <v>No</v>
          </cell>
          <cell r="AC368" t="str">
            <v/>
          </cell>
          <cell r="AD368" t="str">
            <v/>
          </cell>
          <cell r="AE368" t="str">
            <v>Q3</v>
          </cell>
          <cell r="AF368" t="str">
            <v>Yes</v>
          </cell>
          <cell r="AG368">
            <v>3.8</v>
          </cell>
          <cell r="AH368" t="str">
            <v>106 / 192 Neurology, 203 / 400 Neurology (clinical)</v>
          </cell>
          <cell r="AK368" t="str">
            <v>New for 2024. FSG OA Title.</v>
          </cell>
          <cell r="AL368" t="str">
            <v>X</v>
          </cell>
          <cell r="AO368" t="str">
            <v>X</v>
          </cell>
          <cell r="AS368" t="str">
            <v>www.tandfonline.com/icns</v>
          </cell>
        </row>
        <row r="369">
          <cell r="A369" t="str">
            <v>RCOA</v>
          </cell>
          <cell r="B369" t="str">
            <v>Coaching: An International Journal of Theory, Research and Practice</v>
          </cell>
          <cell r="C369" t="str">
            <v>SSH</v>
          </cell>
          <cell r="D369" t="str">
            <v>Mental Health &amp; Social Care</v>
          </cell>
          <cell r="I369" t="str">
            <v>Counseling &amp; Psychotherapy</v>
          </cell>
          <cell r="J369" t="str">
            <v>Routledge</v>
          </cell>
          <cell r="K369" t="str">
            <v>2008, Volume 1/1</v>
          </cell>
          <cell r="L369" t="str">
            <v>2008, Volume 1/1</v>
          </cell>
          <cell r="M369">
            <v>327</v>
          </cell>
          <cell r="N369">
            <v>229</v>
          </cell>
          <cell r="O369">
            <v>643</v>
          </cell>
          <cell r="P369">
            <v>450</v>
          </cell>
          <cell r="S369">
            <v>517</v>
          </cell>
          <cell r="T369">
            <v>362</v>
          </cell>
          <cell r="U369">
            <v>0</v>
          </cell>
          <cell r="V369">
            <v>0</v>
          </cell>
          <cell r="W369" t="str">
            <v>1752-1882</v>
          </cell>
          <cell r="X369" t="str">
            <v>1752-1890</v>
          </cell>
          <cell r="Y369">
            <v>18</v>
          </cell>
          <cell r="Z369">
            <v>2</v>
          </cell>
          <cell r="AA369" t="str">
            <v>Q4</v>
          </cell>
          <cell r="AB369" t="str">
            <v>Yes</v>
          </cell>
          <cell r="AC369">
            <v>0.9</v>
          </cell>
          <cell r="AD369" t="str">
            <v xml:space="preserve"> 91/113 PSYCHOLOGY, APPLIED</v>
          </cell>
          <cell r="AE369" t="str">
            <v>Q2</v>
          </cell>
          <cell r="AF369" t="str">
            <v>Yes</v>
          </cell>
          <cell r="AG369">
            <v>3.5</v>
          </cell>
          <cell r="AH369" t="str">
            <v>110 / 230 Organizational Behavior and Human Resource Management, 130 / 310 Social Psychology, 158 / 360 Developmental and Educational Psychology</v>
          </cell>
          <cell r="AK369" t="str">
            <v>New 2008</v>
          </cell>
          <cell r="AS369" t="str">
            <v>www.tandfonline.com/RCOA</v>
          </cell>
        </row>
        <row r="370">
          <cell r="A370" t="str">
            <v>TCEJ</v>
          </cell>
          <cell r="B370" t="str">
            <v>Coastal Engineering Journal</v>
          </cell>
          <cell r="C370" t="str">
            <v>S&amp;T</v>
          </cell>
          <cell r="D370" t="str">
            <v>Engineering, Computing &amp; Technology</v>
          </cell>
          <cell r="G370" t="str">
            <v>Civil &amp; Geotechnical Engineering</v>
          </cell>
          <cell r="J370" t="str">
            <v>T&amp;F Ltd</v>
          </cell>
          <cell r="L370">
            <v>1997</v>
          </cell>
          <cell r="M370">
            <v>1346</v>
          </cell>
          <cell r="N370">
            <v>943</v>
          </cell>
          <cell r="O370">
            <v>1884</v>
          </cell>
          <cell r="P370">
            <v>1319</v>
          </cell>
          <cell r="S370">
            <v>1637</v>
          </cell>
          <cell r="T370">
            <v>1146</v>
          </cell>
          <cell r="U370">
            <v>0</v>
          </cell>
          <cell r="V370">
            <v>0</v>
          </cell>
          <cell r="W370" t="str">
            <v>2166-4250</v>
          </cell>
          <cell r="X370" t="str">
            <v>1793-6292</v>
          </cell>
          <cell r="Y370">
            <v>67</v>
          </cell>
          <cell r="Z370">
            <v>4</v>
          </cell>
          <cell r="AA370" t="str">
            <v>Q2</v>
          </cell>
          <cell r="AB370" t="str">
            <v>Yes</v>
          </cell>
          <cell r="AC370">
            <v>1.9</v>
          </cell>
          <cell r="AD370" t="str">
            <v xml:space="preserve"> 8/18 ENGINEERING, OCEAN,  91/181 ENGINEERING, CIVIL</v>
          </cell>
          <cell r="AE370" t="str">
            <v>Q2</v>
          </cell>
          <cell r="AF370" t="str">
            <v>Yes</v>
          </cell>
          <cell r="AG370">
            <v>4.5999999999999996</v>
          </cell>
          <cell r="AH370" t="str">
            <v>33 / 105 Ocean Engineering, 87 / 324 Modeling and Simulation, 122 / 379 Civil and Structural Engineering</v>
          </cell>
          <cell r="AK370" t="str">
            <v>New for 2018. Previous publisher World Scientific Publishing. Include in packages from 2019.</v>
          </cell>
        </row>
        <row r="371">
          <cell r="A371" t="str">
            <v>UCMG</v>
          </cell>
          <cell r="B371" t="str">
            <v>Coastal Management</v>
          </cell>
          <cell r="C371" t="str">
            <v>S&amp;T</v>
          </cell>
          <cell r="D371" t="str">
            <v>Biological, Earth &amp; Environmental Food Science</v>
          </cell>
          <cell r="G371" t="str">
            <v>Hydrological Science &amp; Marine Science</v>
          </cell>
          <cell r="I371" t="str">
            <v>Geography</v>
          </cell>
          <cell r="J371" t="str">
            <v>T&amp;F</v>
          </cell>
          <cell r="K371" t="str">
            <v>1973, Volume 1/1</v>
          </cell>
          <cell r="L371">
            <v>1997</v>
          </cell>
          <cell r="M371" t="str">
            <v>online only</v>
          </cell>
          <cell r="N371">
            <v>1276</v>
          </cell>
          <cell r="O371" t="str">
            <v>online only</v>
          </cell>
          <cell r="P371">
            <v>2110</v>
          </cell>
          <cell r="S371" t="str">
            <v>online only</v>
          </cell>
          <cell r="T371">
            <v>1687</v>
          </cell>
          <cell r="U371">
            <v>0</v>
          </cell>
          <cell r="V371">
            <v>0</v>
          </cell>
          <cell r="W371" t="str">
            <v>0892-0753</v>
          </cell>
          <cell r="X371" t="str">
            <v>1521-0421</v>
          </cell>
          <cell r="Y371">
            <v>53</v>
          </cell>
          <cell r="Z371">
            <v>6</v>
          </cell>
          <cell r="AA371" t="str">
            <v>Q3</v>
          </cell>
          <cell r="AB371" t="str">
            <v>Yes</v>
          </cell>
          <cell r="AC371">
            <v>1.7</v>
          </cell>
          <cell r="AD371" t="str">
            <v xml:space="preserve"> 134/182 ENVIRONMENTAL STUDIES,  274/358 ENVIRONMENTAL SCIENCES</v>
          </cell>
          <cell r="AE371" t="str">
            <v>Q2</v>
          </cell>
          <cell r="AF371" t="str">
            <v>Yes</v>
          </cell>
          <cell r="AG371">
            <v>6</v>
          </cell>
          <cell r="AH371" t="str">
            <v>60 / 147 Environmental Chemistry, 61 / 233 Environmental Science (all)</v>
          </cell>
          <cell r="AK371" t="str">
            <v>Online only from 2025.</v>
          </cell>
          <cell r="AS371" t="str">
            <v>www.tandfonline.com/UCMG</v>
          </cell>
        </row>
        <row r="372">
          <cell r="A372" t="str">
            <v>YCII</v>
          </cell>
          <cell r="B372" t="str">
            <v>Cochlear Implants International (An Interdisciplinary Journal for Implantable Hearing Devices)</v>
          </cell>
          <cell r="C372" t="str">
            <v>Medical</v>
          </cell>
          <cell r="D372" t="str">
            <v>General Medicine &amp; Dentistry</v>
          </cell>
          <cell r="K372" t="str">
            <v>2000, Volume 1</v>
          </cell>
          <cell r="L372" t="str">
            <v>2000, Volume 1</v>
          </cell>
          <cell r="M372">
            <v>1313</v>
          </cell>
          <cell r="N372">
            <v>919</v>
          </cell>
          <cell r="O372">
            <v>2575</v>
          </cell>
          <cell r="P372">
            <v>1802</v>
          </cell>
          <cell r="S372">
            <v>1877</v>
          </cell>
          <cell r="T372">
            <v>1314</v>
          </cell>
          <cell r="U372">
            <v>0</v>
          </cell>
          <cell r="V372">
            <v>0</v>
          </cell>
          <cell r="W372" t="str">
            <v>1467-0100</v>
          </cell>
          <cell r="X372" t="str">
            <v>1754-7628</v>
          </cell>
          <cell r="Y372">
            <v>26</v>
          </cell>
          <cell r="Z372">
            <v>6</v>
          </cell>
          <cell r="AA372" t="str">
            <v>Q2</v>
          </cell>
          <cell r="AB372" t="str">
            <v>Yes</v>
          </cell>
          <cell r="AC372">
            <v>1.4</v>
          </cell>
          <cell r="AD372" t="str">
            <v xml:space="preserve"> 32/65 OTORHINOLARYNGOLOGY</v>
          </cell>
          <cell r="AE372" t="str">
            <v>Q2</v>
          </cell>
          <cell r="AF372" t="str">
            <v>Yes</v>
          </cell>
          <cell r="AG372">
            <v>3.1</v>
          </cell>
          <cell r="AH372" t="str">
            <v>24 / 66 Speech and Hearing, 50 / 123 Otorhinolaryngology</v>
          </cell>
          <cell r="AK372" t="str">
            <v>New for 2016. Previous publisher Maney Publishing.</v>
          </cell>
          <cell r="AS372" t="str">
            <v>www.tandfonline.com/YCII</v>
          </cell>
        </row>
        <row r="373">
          <cell r="A373" t="str">
            <v>NCDN</v>
          </cell>
          <cell r="B373" t="str">
            <v>CoDesign</v>
          </cell>
          <cell r="C373" t="str">
            <v>S&amp;T</v>
          </cell>
          <cell r="D373" t="str">
            <v>Engineering, Computing &amp; Technology</v>
          </cell>
          <cell r="I373" t="str">
            <v>Design Engineering</v>
          </cell>
          <cell r="J373" t="str">
            <v>T&amp;F</v>
          </cell>
          <cell r="K373" t="str">
            <v>2005, Volume 1/1</v>
          </cell>
          <cell r="L373" t="str">
            <v>2005, Volume 1/1</v>
          </cell>
          <cell r="M373">
            <v>585</v>
          </cell>
          <cell r="N373">
            <v>410</v>
          </cell>
          <cell r="O373">
            <v>961</v>
          </cell>
          <cell r="P373">
            <v>672</v>
          </cell>
          <cell r="S373">
            <v>773</v>
          </cell>
          <cell r="T373">
            <v>541</v>
          </cell>
          <cell r="U373">
            <v>0</v>
          </cell>
          <cell r="V373">
            <v>0</v>
          </cell>
          <cell r="W373" t="str">
            <v>1571-0882</v>
          </cell>
          <cell r="X373" t="str">
            <v>1745-3755</v>
          </cell>
          <cell r="Y373">
            <v>21</v>
          </cell>
          <cell r="Z373">
            <v>4</v>
          </cell>
          <cell r="AA373" t="str">
            <v/>
          </cell>
          <cell r="AB373" t="str">
            <v>Yes</v>
          </cell>
          <cell r="AC373">
            <v>2</v>
          </cell>
          <cell r="AD373" t="str">
            <v/>
          </cell>
          <cell r="AE373" t="str">
            <v>Q1</v>
          </cell>
          <cell r="AF373" t="str">
            <v>Yes</v>
          </cell>
          <cell r="AG373">
            <v>6.1</v>
          </cell>
          <cell r="AH373" t="str">
            <v>5 / 667 Visual Arts and Performing Arts, 12 / 189 Architecture, 19 / 106 Computer Graphics and Computer-Aided Design</v>
          </cell>
          <cell r="AK373" t="str">
            <v>New 2005</v>
          </cell>
          <cell r="AS373" t="str">
            <v>www.tandfonline.com/NCDN</v>
          </cell>
        </row>
        <row r="374">
          <cell r="A374" t="str">
            <v>PCEM</v>
          </cell>
          <cell r="B374" t="str">
            <v>Cognition &amp; Emotion</v>
          </cell>
          <cell r="C374" t="str">
            <v>SSH</v>
          </cell>
          <cell r="D374" t="str">
            <v>Psychology</v>
          </cell>
          <cell r="I374" t="str">
            <v>Experimental &amp; Cognitive Psychology</v>
          </cell>
          <cell r="J374" t="str">
            <v>Psych Press</v>
          </cell>
          <cell r="K374" t="str">
            <v>1987, Volume 1/1</v>
          </cell>
          <cell r="L374" t="str">
            <v>1996, Volume 10/1</v>
          </cell>
          <cell r="M374">
            <v>2584</v>
          </cell>
          <cell r="N374">
            <v>1809</v>
          </cell>
          <cell r="O374">
            <v>4279</v>
          </cell>
          <cell r="P374">
            <v>2995</v>
          </cell>
          <cell r="S374">
            <v>3411</v>
          </cell>
          <cell r="T374">
            <v>2388</v>
          </cell>
          <cell r="U374">
            <v>0</v>
          </cell>
          <cell r="V374">
            <v>0</v>
          </cell>
          <cell r="W374" t="str">
            <v>0269-9931</v>
          </cell>
          <cell r="X374" t="str">
            <v>1464-0600</v>
          </cell>
          <cell r="Y374">
            <v>39</v>
          </cell>
          <cell r="Z374">
            <v>8</v>
          </cell>
          <cell r="AA374" t="str">
            <v>Q2</v>
          </cell>
          <cell r="AB374" t="str">
            <v>Yes</v>
          </cell>
          <cell r="AC374">
            <v>2.6</v>
          </cell>
          <cell r="AD374" t="str">
            <v xml:space="preserve"> 27/99 PSYCHOLOGY, EXPERIMENTAL</v>
          </cell>
          <cell r="AE374" t="str">
            <v>Q1</v>
          </cell>
          <cell r="AF374" t="str">
            <v>Yes</v>
          </cell>
          <cell r="AG374">
            <v>4.9000000000000004</v>
          </cell>
          <cell r="AH374" t="str">
            <v>38 / 165 Experimental and Cognitive Psychology, 62 / 552 Arts and Humanities (miscellaneous), 96 / 360 Developmental and Educational Psychology</v>
          </cell>
          <cell r="AS374" t="str">
            <v>www.tandfonline.com/PCEM</v>
          </cell>
        </row>
        <row r="375">
          <cell r="A375" t="str">
            <v>HCGI</v>
          </cell>
          <cell r="B375" t="str">
            <v>Cognition and Instruction</v>
          </cell>
          <cell r="C375" t="str">
            <v>SSH</v>
          </cell>
          <cell r="D375" t="str">
            <v>Education</v>
          </cell>
          <cell r="I375" t="str">
            <v>Education Research</v>
          </cell>
          <cell r="J375" t="str">
            <v>T&amp;F Informa US</v>
          </cell>
          <cell r="K375" t="str">
            <v>1984, Volume 1/1</v>
          </cell>
          <cell r="L375">
            <v>1997</v>
          </cell>
          <cell r="M375">
            <v>1245</v>
          </cell>
          <cell r="N375">
            <v>872</v>
          </cell>
          <cell r="O375">
            <v>2079</v>
          </cell>
          <cell r="P375">
            <v>1455</v>
          </cell>
          <cell r="S375">
            <v>1652</v>
          </cell>
          <cell r="T375">
            <v>1156</v>
          </cell>
          <cell r="U375">
            <v>0</v>
          </cell>
          <cell r="V375">
            <v>0</v>
          </cell>
          <cell r="W375" t="str">
            <v>0737-0008</v>
          </cell>
          <cell r="X375" t="str">
            <v>1532-690X</v>
          </cell>
          <cell r="Y375">
            <v>43</v>
          </cell>
          <cell r="Z375">
            <v>4</v>
          </cell>
          <cell r="AA375" t="str">
            <v>Q2</v>
          </cell>
          <cell r="AB375" t="str">
            <v>Yes</v>
          </cell>
          <cell r="AC375">
            <v>2.2999999999999998</v>
          </cell>
          <cell r="AD375" t="str">
            <v xml:space="preserve"> 31/74 PSYCHOLOGY, EDUCATIONAL,  34/99 PSYCHOLOGY, EXPERIMENTAL</v>
          </cell>
          <cell r="AE375" t="str">
            <v>Q1</v>
          </cell>
          <cell r="AF375" t="str">
            <v>Yes</v>
          </cell>
          <cell r="AG375">
            <v>7.9</v>
          </cell>
          <cell r="AH375" t="str">
            <v>44 / 249 Applied Psychology</v>
          </cell>
          <cell r="AS375" t="str">
            <v>www.tandfonline.com/HCGI</v>
          </cell>
        </row>
        <row r="376">
          <cell r="A376" t="str">
            <v>SBEH</v>
          </cell>
          <cell r="B376" t="str">
            <v>Cognitive Behaviour Therapy</v>
          </cell>
          <cell r="C376" t="str">
            <v>SSH</v>
          </cell>
          <cell r="D376" t="str">
            <v>Mental Health &amp; Social Care</v>
          </cell>
          <cell r="I376" t="str">
            <v>Psychotherapy &amp; Counselling</v>
          </cell>
          <cell r="J376" t="str">
            <v>Routledge</v>
          </cell>
          <cell r="K376" t="str">
            <v>1972, Volume 1/1</v>
          </cell>
          <cell r="L376">
            <v>1997</v>
          </cell>
          <cell r="M376" t="str">
            <v>online only</v>
          </cell>
          <cell r="N376">
            <v>383</v>
          </cell>
          <cell r="O376" t="str">
            <v>online only</v>
          </cell>
          <cell r="P376">
            <v>645</v>
          </cell>
          <cell r="S376" t="str">
            <v>online only</v>
          </cell>
          <cell r="T376">
            <v>513</v>
          </cell>
          <cell r="U376" t="str">
            <v>online only</v>
          </cell>
          <cell r="V376">
            <v>0</v>
          </cell>
          <cell r="W376" t="str">
            <v>1650-6073</v>
          </cell>
          <cell r="X376" t="str">
            <v>1651-2316</v>
          </cell>
          <cell r="Y376">
            <v>54</v>
          </cell>
          <cell r="Z376">
            <v>6</v>
          </cell>
          <cell r="AA376" t="str">
            <v>Q1</v>
          </cell>
          <cell r="AB376" t="str">
            <v>Yes</v>
          </cell>
          <cell r="AC376">
            <v>4.3</v>
          </cell>
          <cell r="AD376" t="str">
            <v xml:space="preserve"> 19/180 PSYCHOLOGY, CLINICAL</v>
          </cell>
          <cell r="AE376" t="str">
            <v>Q1</v>
          </cell>
          <cell r="AF376" t="str">
            <v>Yes</v>
          </cell>
          <cell r="AG376">
            <v>9.1999999999999993</v>
          </cell>
          <cell r="AH376" t="str">
            <v>18 / 311 Clinical Psychology</v>
          </cell>
          <cell r="AK376" t="str">
            <v xml:space="preserve">From 2023 title is online only. </v>
          </cell>
          <cell r="AS376" t="str">
            <v>www.tandfonline.com/SBEH</v>
          </cell>
        </row>
        <row r="377">
          <cell r="A377" t="str">
            <v>PCNP</v>
          </cell>
          <cell r="B377" t="str">
            <v>Cognitive Neuropsychiatry</v>
          </cell>
          <cell r="C377" t="str">
            <v>SSH</v>
          </cell>
          <cell r="D377" t="str">
            <v>Psychology</v>
          </cell>
          <cell r="G377" t="str">
            <v>Clincial &amp; Neuro- Psychology</v>
          </cell>
          <cell r="I377" t="str">
            <v>Neuropsychology</v>
          </cell>
          <cell r="J377" t="str">
            <v>Psych Press</v>
          </cell>
          <cell r="K377" t="str">
            <v>1996, Volume 1/1</v>
          </cell>
          <cell r="L377">
            <v>1997</v>
          </cell>
          <cell r="M377">
            <v>1347</v>
          </cell>
          <cell r="N377">
            <v>943</v>
          </cell>
          <cell r="O377">
            <v>2234</v>
          </cell>
          <cell r="P377">
            <v>1564</v>
          </cell>
          <cell r="S377">
            <v>1784</v>
          </cell>
          <cell r="T377">
            <v>1249</v>
          </cell>
          <cell r="U377">
            <v>0</v>
          </cell>
          <cell r="V377">
            <v>0</v>
          </cell>
          <cell r="W377" t="str">
            <v>1354-6805</v>
          </cell>
          <cell r="X377" t="str">
            <v>1464-0619</v>
          </cell>
          <cell r="Y377">
            <v>30</v>
          </cell>
          <cell r="Z377">
            <v>6</v>
          </cell>
          <cell r="AA377" t="str">
            <v>Q3</v>
          </cell>
          <cell r="AB377" t="str">
            <v>Yes</v>
          </cell>
          <cell r="AC377">
            <v>1.5</v>
          </cell>
          <cell r="AD377" t="str">
            <v xml:space="preserve"> 190/276 PSYCHIATRY</v>
          </cell>
          <cell r="AE377" t="str">
            <v>Q3</v>
          </cell>
          <cell r="AF377" t="str">
            <v>Yes</v>
          </cell>
          <cell r="AG377">
            <v>3.2</v>
          </cell>
          <cell r="AH377" t="str">
            <v>68 / 115 Cognitive Neuroscience, 289 / 567 Psychiatry and Mental Health</v>
          </cell>
          <cell r="AS377" t="str">
            <v>www.tandfonline.com/PCNP</v>
          </cell>
        </row>
        <row r="378">
          <cell r="A378" t="str">
            <v>PCGN</v>
          </cell>
          <cell r="B378" t="str">
            <v>Cognitive Neuropsychology</v>
          </cell>
          <cell r="C378" t="str">
            <v>SSH</v>
          </cell>
          <cell r="D378" t="str">
            <v>Psychology</v>
          </cell>
          <cell r="I378" t="str">
            <v>Neuropsychology</v>
          </cell>
          <cell r="J378" t="str">
            <v>Psych Press</v>
          </cell>
          <cell r="K378" t="str">
            <v>1984, Volume 1/1</v>
          </cell>
          <cell r="L378" t="str">
            <v>1996, Volume 13/1</v>
          </cell>
          <cell r="M378">
            <v>2528</v>
          </cell>
          <cell r="N378">
            <v>1769</v>
          </cell>
          <cell r="O378">
            <v>4182</v>
          </cell>
          <cell r="P378">
            <v>2927</v>
          </cell>
          <cell r="S378">
            <v>3325</v>
          </cell>
          <cell r="T378">
            <v>2327</v>
          </cell>
          <cell r="U378">
            <v>0</v>
          </cell>
          <cell r="V378">
            <v>0</v>
          </cell>
          <cell r="W378" t="str">
            <v>0264-3294</v>
          </cell>
          <cell r="X378" t="str">
            <v>1464-0627</v>
          </cell>
          <cell r="Y378">
            <v>42</v>
          </cell>
          <cell r="Z378">
            <v>8</v>
          </cell>
          <cell r="AA378" t="str">
            <v>Q2</v>
          </cell>
          <cell r="AB378" t="str">
            <v>Yes</v>
          </cell>
          <cell r="AC378">
            <v>2.6</v>
          </cell>
          <cell r="AD378" t="str">
            <v xml:space="preserve"> 27/99 PSYCHOLOGY, EXPERIMENTAL,  31/92 PSYCHOLOGY</v>
          </cell>
          <cell r="AE378" t="str">
            <v>Q1</v>
          </cell>
          <cell r="AF378" t="str">
            <v>Yes</v>
          </cell>
          <cell r="AG378">
            <v>5.5</v>
          </cell>
          <cell r="AH378" t="str">
            <v>14 / 76 Neuropsychology and Physiological Psychology, 28 / 165 Experimental and Cognitive Psychology, 41 / 115 Cognitive Neuroscience, 52 / 552 Arts and Humanities (miscellaneous), 79 / 360 Developmental and Educational Psychology</v>
          </cell>
          <cell r="AS378" t="str">
            <v>www.tandfonline.com/PCGN</v>
          </cell>
        </row>
        <row r="379">
          <cell r="A379" t="str">
            <v>PCNS</v>
          </cell>
          <cell r="B379" t="str">
            <v>Cognitive Neuroscience</v>
          </cell>
          <cell r="C379" t="str">
            <v>SSH</v>
          </cell>
          <cell r="D379" t="str">
            <v>Psychology</v>
          </cell>
          <cell r="I379" t="str">
            <v>Behavioral Neuroscience</v>
          </cell>
          <cell r="J379" t="str">
            <v>Psych Press</v>
          </cell>
          <cell r="K379" t="str">
            <v>2010, Volume 1/1</v>
          </cell>
          <cell r="L379" t="str">
            <v>2010, Volume 1/1</v>
          </cell>
          <cell r="M379">
            <v>554</v>
          </cell>
          <cell r="N379">
            <v>388</v>
          </cell>
          <cell r="O379">
            <v>914</v>
          </cell>
          <cell r="P379">
            <v>640</v>
          </cell>
          <cell r="S379">
            <v>734</v>
          </cell>
          <cell r="T379">
            <v>514</v>
          </cell>
          <cell r="U379">
            <v>0</v>
          </cell>
          <cell r="V379">
            <v>0</v>
          </cell>
          <cell r="W379" t="str">
            <v>1758-8928</v>
          </cell>
          <cell r="X379" t="str">
            <v>1758-8936</v>
          </cell>
          <cell r="Y379">
            <v>16</v>
          </cell>
          <cell r="Z379">
            <v>4</v>
          </cell>
          <cell r="AA379" t="str">
            <v>Q3</v>
          </cell>
          <cell r="AB379" t="str">
            <v>Yes</v>
          </cell>
          <cell r="AC379">
            <v>2</v>
          </cell>
          <cell r="AD379" t="str">
            <v xml:space="preserve"> 228/310 NEUROSCIENCES</v>
          </cell>
          <cell r="AE379" t="str">
            <v>Q3</v>
          </cell>
          <cell r="AF379" t="str">
            <v>Yes</v>
          </cell>
          <cell r="AG379">
            <v>3.6</v>
          </cell>
          <cell r="AH379" t="str">
            <v>62 / 115 Cognitive Neuroscience</v>
          </cell>
          <cell r="AK379" t="str">
            <v>New 2010  Vol 1 = 2010</v>
          </cell>
          <cell r="AS379" t="str">
            <v>www.tandfonline.com/PCNS</v>
          </cell>
        </row>
        <row r="380">
          <cell r="A380" t="str">
            <v>FCWH</v>
          </cell>
          <cell r="B380" t="str">
            <v>Cold War History</v>
          </cell>
          <cell r="C380" t="str">
            <v>SSH</v>
          </cell>
          <cell r="D380" t="str">
            <v>Arts &amp; Humanities</v>
          </cell>
          <cell r="I380" t="str">
            <v>Conflict, Security &amp; Strategic Studies</v>
          </cell>
          <cell r="J380" t="str">
            <v>Routledge</v>
          </cell>
          <cell r="K380" t="str">
            <v>2000, Volume 1/1</v>
          </cell>
          <cell r="L380" t="str">
            <v>2000, Volume 1/1</v>
          </cell>
          <cell r="M380">
            <v>1183</v>
          </cell>
          <cell r="N380">
            <v>828</v>
          </cell>
          <cell r="O380">
            <v>1962</v>
          </cell>
          <cell r="P380">
            <v>1373</v>
          </cell>
          <cell r="S380">
            <v>1557</v>
          </cell>
          <cell r="T380">
            <v>1090</v>
          </cell>
          <cell r="U380">
            <v>0</v>
          </cell>
          <cell r="V380">
            <v>0</v>
          </cell>
          <cell r="W380" t="str">
            <v>1468-2745</v>
          </cell>
          <cell r="X380" t="str">
            <v>1743-7962</v>
          </cell>
          <cell r="Y380">
            <v>25</v>
          </cell>
          <cell r="Z380">
            <v>4</v>
          </cell>
          <cell r="AA380" t="str">
            <v>Q1</v>
          </cell>
          <cell r="AB380" t="str">
            <v>Yes</v>
          </cell>
          <cell r="AC380">
            <v>0.4</v>
          </cell>
          <cell r="AD380" t="str">
            <v xml:space="preserve"> 121/518 HISTORY</v>
          </cell>
          <cell r="AE380" t="str">
            <v>Q1</v>
          </cell>
          <cell r="AF380" t="str">
            <v>Yes</v>
          </cell>
          <cell r="AG380">
            <v>1</v>
          </cell>
          <cell r="AH380" t="str">
            <v>265 / 1760 History, 389 / 706 Political Science and International Relations</v>
          </cell>
          <cell r="AK380" t="str">
            <v>Includes review section</v>
          </cell>
          <cell r="AS380" t="str">
            <v>www.tandfonline.com/FCWH</v>
          </cell>
        </row>
        <row r="381">
          <cell r="A381" t="str">
            <v>WCOL</v>
          </cell>
          <cell r="B381" t="str">
            <v>Collection Management</v>
          </cell>
          <cell r="C381" t="str">
            <v>SSH</v>
          </cell>
          <cell r="D381" t="str">
            <v>Library &amp; Information Science</v>
          </cell>
          <cell r="K381" t="str">
            <v>1976, Volume 1/1</v>
          </cell>
          <cell r="L381">
            <v>1997</v>
          </cell>
          <cell r="M381">
            <v>722</v>
          </cell>
          <cell r="N381">
            <v>505</v>
          </cell>
          <cell r="O381">
            <v>956</v>
          </cell>
          <cell r="P381">
            <v>669</v>
          </cell>
          <cell r="S381">
            <v>935</v>
          </cell>
          <cell r="T381">
            <v>654</v>
          </cell>
          <cell r="U381">
            <v>0</v>
          </cell>
          <cell r="V381">
            <v>0</v>
          </cell>
          <cell r="W381" t="str">
            <v>0146-2679</v>
          </cell>
          <cell r="X381" t="str">
            <v>1545-2549</v>
          </cell>
          <cell r="Y381">
            <v>50</v>
          </cell>
          <cell r="Z381">
            <v>4</v>
          </cell>
          <cell r="AA381" t="str">
            <v>Q4</v>
          </cell>
          <cell r="AB381" t="str">
            <v>Yes</v>
          </cell>
          <cell r="AC381">
            <v>0.4</v>
          </cell>
          <cell r="AD381" t="str">
            <v xml:space="preserve"> 124/160 INFORMATION SCIENCE &amp; LIBRARY SCIENCE</v>
          </cell>
          <cell r="AE381" t="str">
            <v>Q2</v>
          </cell>
          <cell r="AF381" t="str">
            <v>Yes</v>
          </cell>
          <cell r="AG381">
            <v>1.6</v>
          </cell>
          <cell r="AH381" t="str">
            <v>122 / 280 Library and Information Sciences, 340 / 478 Strategy and Management</v>
          </cell>
          <cell r="AK381" t="str">
            <v>NEW 2009 - Haworth</v>
          </cell>
          <cell r="AS381" t="str">
            <v>www.tandfonline.com/WCOL</v>
          </cell>
        </row>
        <row r="382">
          <cell r="A382" t="str">
            <v>WCUL</v>
          </cell>
          <cell r="B382" t="str">
            <v>College &amp; Undergraduate Libraries</v>
          </cell>
          <cell r="C382" t="str">
            <v>SSH</v>
          </cell>
          <cell r="D382" t="str">
            <v>Library &amp; Information Science</v>
          </cell>
          <cell r="K382" t="str">
            <v>1994, Volume 1/1</v>
          </cell>
          <cell r="L382">
            <v>1997</v>
          </cell>
          <cell r="M382">
            <v>584</v>
          </cell>
          <cell r="N382">
            <v>409</v>
          </cell>
          <cell r="O382">
            <v>788</v>
          </cell>
          <cell r="P382">
            <v>552</v>
          </cell>
          <cell r="S382">
            <v>759</v>
          </cell>
          <cell r="T382">
            <v>532</v>
          </cell>
          <cell r="U382">
            <v>0</v>
          </cell>
          <cell r="V382">
            <v>0</v>
          </cell>
          <cell r="W382" t="str">
            <v>1069-1316</v>
          </cell>
          <cell r="X382" t="str">
            <v>1545-2530</v>
          </cell>
          <cell r="Y382">
            <v>32</v>
          </cell>
          <cell r="Z382">
            <v>4</v>
          </cell>
          <cell r="AA382" t="str">
            <v>Q3</v>
          </cell>
          <cell r="AB382" t="str">
            <v>Yes</v>
          </cell>
          <cell r="AC382">
            <v>0.6</v>
          </cell>
          <cell r="AD382" t="str">
            <v xml:space="preserve"> 109/160 INFORMATION SCIENCE &amp; LIBRARY SCIENCE</v>
          </cell>
          <cell r="AE382" t="str">
            <v>Q2</v>
          </cell>
          <cell r="AF382" t="str">
            <v>Yes</v>
          </cell>
          <cell r="AG382">
            <v>1.7</v>
          </cell>
          <cell r="AH382" t="str">
            <v>114 / 280 Library and Information Sciences, 863 / 1543 Education</v>
          </cell>
          <cell r="AK382" t="str">
            <v>NEW 2009 - Haworth</v>
          </cell>
          <cell r="AS382" t="str">
            <v>www.tandfonline.com/WCUL</v>
          </cell>
        </row>
        <row r="383">
          <cell r="A383" t="str">
            <v>VCOL</v>
          </cell>
          <cell r="B383" t="str">
            <v>College Teaching</v>
          </cell>
          <cell r="C383" t="str">
            <v>SSH</v>
          </cell>
          <cell r="D383" t="str">
            <v>Education</v>
          </cell>
          <cell r="K383" t="str">
            <v>1953, Volume 1/1</v>
          </cell>
          <cell r="L383">
            <v>1997</v>
          </cell>
          <cell r="M383">
            <v>315</v>
          </cell>
          <cell r="N383">
            <v>220</v>
          </cell>
          <cell r="O383">
            <v>528</v>
          </cell>
          <cell r="P383">
            <v>369</v>
          </cell>
          <cell r="S383">
            <v>415</v>
          </cell>
          <cell r="T383">
            <v>291</v>
          </cell>
          <cell r="U383">
            <v>0</v>
          </cell>
          <cell r="V383">
            <v>0</v>
          </cell>
          <cell r="W383" t="str">
            <v>8756-7555</v>
          </cell>
          <cell r="X383" t="str">
            <v>1930-8299</v>
          </cell>
          <cell r="Y383">
            <v>73</v>
          </cell>
          <cell r="Z383">
            <v>4</v>
          </cell>
          <cell r="AA383" t="str">
            <v/>
          </cell>
          <cell r="AB383" t="str">
            <v>No</v>
          </cell>
          <cell r="AC383" t="str">
            <v/>
          </cell>
          <cell r="AD383" t="str">
            <v/>
          </cell>
          <cell r="AE383" t="str">
            <v>Q3</v>
          </cell>
          <cell r="AF383" t="str">
            <v>Yes</v>
          </cell>
          <cell r="AG383">
            <v>1.5</v>
          </cell>
          <cell r="AH383" t="str">
            <v>928 / 1543 Education</v>
          </cell>
          <cell r="AK383" t="str">
            <v xml:space="preserve">New 2010 Heldref. </v>
          </cell>
          <cell r="AS383" t="str">
            <v>www.tandfonline.com/VCOL</v>
          </cell>
        </row>
        <row r="384">
          <cell r="A384" t="str">
            <v>CCLA</v>
          </cell>
          <cell r="B384" t="str">
            <v>Colonial Latin American Review</v>
          </cell>
          <cell r="C384" t="str">
            <v>SSH</v>
          </cell>
          <cell r="D384" t="str">
            <v>Arts &amp; Humanities</v>
          </cell>
          <cell r="I384" t="str">
            <v>Area Studies/Latin America</v>
          </cell>
          <cell r="J384" t="str">
            <v>Routledge</v>
          </cell>
          <cell r="K384" t="str">
            <v>1992, Volume 1/1-2</v>
          </cell>
          <cell r="L384">
            <v>1997</v>
          </cell>
          <cell r="M384">
            <v>1247</v>
          </cell>
          <cell r="N384">
            <v>873</v>
          </cell>
          <cell r="O384">
            <v>2076</v>
          </cell>
          <cell r="P384">
            <v>1453</v>
          </cell>
          <cell r="S384">
            <v>1663</v>
          </cell>
          <cell r="T384">
            <v>1164</v>
          </cell>
          <cell r="U384">
            <v>0</v>
          </cell>
          <cell r="V384">
            <v>0</v>
          </cell>
          <cell r="W384" t="str">
            <v>1060-9164</v>
          </cell>
          <cell r="X384" t="str">
            <v>1466-1802</v>
          </cell>
          <cell r="Y384">
            <v>34</v>
          </cell>
          <cell r="Z384">
            <v>4</v>
          </cell>
          <cell r="AA384" t="str">
            <v>Q1</v>
          </cell>
          <cell r="AB384" t="str">
            <v>Yes</v>
          </cell>
          <cell r="AC384">
            <v>0.5</v>
          </cell>
          <cell r="AD384" t="str">
            <v xml:space="preserve"> 84/518 HISTORY</v>
          </cell>
          <cell r="AE384" t="str">
            <v>Q3</v>
          </cell>
          <cell r="AF384" t="str">
            <v>Yes</v>
          </cell>
          <cell r="AG384">
            <v>0.6</v>
          </cell>
          <cell r="AH384" t="str">
            <v>291 / 552 Arts and Humanities (miscellaneous), 687 / 821 Geography, Planning and Development</v>
          </cell>
          <cell r="AK384" t="str">
            <v xml:space="preserve"> </v>
          </cell>
          <cell r="AS384" t="str">
            <v>www.tandfonline.com/CCLA</v>
          </cell>
        </row>
        <row r="385">
          <cell r="A385" t="str">
            <v>ICRC</v>
          </cell>
          <cell r="B385" t="str">
            <v>Colorectal Cancer</v>
          </cell>
          <cell r="C385" t="str">
            <v>Medical</v>
          </cell>
          <cell r="M385" t="str">
            <v>OA</v>
          </cell>
          <cell r="N385" t="str">
            <v>OA</v>
          </cell>
          <cell r="O385" t="str">
            <v>OA</v>
          </cell>
          <cell r="P385" t="str">
            <v>OA</v>
          </cell>
          <cell r="Q385" t="str">
            <v>OA</v>
          </cell>
          <cell r="R385" t="str">
            <v>OA</v>
          </cell>
          <cell r="S385" t="str">
            <v>OA</v>
          </cell>
          <cell r="T385" t="str">
            <v>OA</v>
          </cell>
          <cell r="U385" t="str">
            <v>OA</v>
          </cell>
          <cell r="V385" t="str">
            <v>OA</v>
          </cell>
          <cell r="Y385" t="str">
            <v>OA</v>
          </cell>
          <cell r="Z385" t="str">
            <v>OA</v>
          </cell>
          <cell r="AA385" t="str">
            <v>Q3</v>
          </cell>
          <cell r="AB385" t="str">
            <v>Yes</v>
          </cell>
          <cell r="AC385">
            <v>2.7</v>
          </cell>
          <cell r="AD385" t="str">
            <v xml:space="preserve"> 163/322 ONCOLOGY</v>
          </cell>
          <cell r="AE385" t="str">
            <v/>
          </cell>
          <cell r="AF385" t="str">
            <v>No</v>
          </cell>
          <cell r="AG385" t="str">
            <v/>
          </cell>
          <cell r="AH385" t="str">
            <v/>
          </cell>
          <cell r="AK385" t="str">
            <v>New for 2024. FSG OA Title.</v>
          </cell>
          <cell r="AL385" t="str">
            <v>X</v>
          </cell>
          <cell r="AO385" t="str">
            <v>X</v>
          </cell>
          <cell r="AS385" t="str">
            <v>www.tandfonline.com/icrc</v>
          </cell>
        </row>
        <row r="386">
          <cell r="A386" t="str">
            <v>GCST</v>
          </cell>
          <cell r="B386" t="str">
            <v>Combustion Science and Technology</v>
          </cell>
          <cell r="C386" t="str">
            <v>S&amp;T</v>
          </cell>
          <cell r="D386" t="str">
            <v>Engineering, Computing &amp; Technology</v>
          </cell>
          <cell r="G386" t="str">
            <v>Mechanical Engineering</v>
          </cell>
          <cell r="I386" t="str">
            <v>Physical &amp; Theoretical Chemistry</v>
          </cell>
          <cell r="J386" t="str">
            <v>T&amp;F</v>
          </cell>
          <cell r="K386" t="str">
            <v>1969, Volume 1/1</v>
          </cell>
          <cell r="L386">
            <v>1997</v>
          </cell>
          <cell r="M386">
            <v>20423</v>
          </cell>
          <cell r="N386">
            <v>14296</v>
          </cell>
          <cell r="O386">
            <v>31805</v>
          </cell>
          <cell r="P386">
            <v>22264</v>
          </cell>
          <cell r="S386">
            <v>25446</v>
          </cell>
          <cell r="T386">
            <v>17813</v>
          </cell>
          <cell r="U386">
            <v>0</v>
          </cell>
          <cell r="V386">
            <v>0</v>
          </cell>
          <cell r="W386" t="str">
            <v>0010-2202</v>
          </cell>
          <cell r="X386" t="str">
            <v>1563-521X</v>
          </cell>
          <cell r="Y386">
            <v>197</v>
          </cell>
          <cell r="Z386">
            <v>16</v>
          </cell>
          <cell r="AA386" t="str">
            <v>Q2</v>
          </cell>
          <cell r="AB386" t="str">
            <v>Yes</v>
          </cell>
          <cell r="AC386">
            <v>1.7</v>
          </cell>
          <cell r="AD386" t="str">
            <v xml:space="preserve"> 45/76 THERMODYNAMICS,  69/179 ENGINEERING, MULTIDISCIPLINARY,  110/170 ENGINEERING, CHEMICAL,  141/170 ENERGY &amp; FUELS</v>
          </cell>
          <cell r="AE386" t="str">
            <v>Q2</v>
          </cell>
          <cell r="AF386" t="str">
            <v>Yes</v>
          </cell>
          <cell r="AG386">
            <v>4.0999999999999996</v>
          </cell>
          <cell r="AH386" t="str">
            <v>54 / 128 Fuel Technology, 85 / 243 Physics and Astronomy (all), 107 / 272 Energy Engineering and Power Technology, 119 / 273 Chemical Engineering (all), 175 / 408 Chemistry (all)</v>
          </cell>
          <cell r="AK386" t="str">
            <v>Published online, followed by archival print copies. 12 online issues and 4 print issues per volume.</v>
          </cell>
          <cell r="AS386" t="str">
            <v>www.tandfonline.com/GCST</v>
          </cell>
        </row>
        <row r="387">
          <cell r="A387" t="str">
            <v>TCTM</v>
          </cell>
          <cell r="B387" t="str">
            <v>Combustion Theory and Modelling</v>
          </cell>
          <cell r="C387" t="str">
            <v>S&amp;T</v>
          </cell>
          <cell r="D387" t="str">
            <v>Engineering, Computing &amp; Technology</v>
          </cell>
          <cell r="I387" t="str">
            <v xml:space="preserve"> </v>
          </cell>
          <cell r="J387" t="str">
            <v>T&amp;F</v>
          </cell>
          <cell r="K387" t="str">
            <v>1997, Volume 1/1</v>
          </cell>
          <cell r="L387">
            <v>1997</v>
          </cell>
          <cell r="M387">
            <v>1371</v>
          </cell>
          <cell r="N387">
            <v>959</v>
          </cell>
          <cell r="O387">
            <v>2274</v>
          </cell>
          <cell r="P387">
            <v>1592</v>
          </cell>
          <cell r="S387">
            <v>1806</v>
          </cell>
          <cell r="T387">
            <v>1264</v>
          </cell>
          <cell r="U387">
            <v>0</v>
          </cell>
          <cell r="V387">
            <v>0</v>
          </cell>
          <cell r="W387" t="str">
            <v>1364-7830</v>
          </cell>
          <cell r="X387" t="str">
            <v>1741-3559</v>
          </cell>
          <cell r="Y387">
            <v>29</v>
          </cell>
          <cell r="Z387">
            <v>7</v>
          </cell>
          <cell r="AA387" t="str">
            <v>Q2</v>
          </cell>
          <cell r="AB387" t="str">
            <v>Yes</v>
          </cell>
          <cell r="AC387">
            <v>1.9</v>
          </cell>
          <cell r="AD387" t="str">
            <v xml:space="preserve"> 39/76 THERMODYNAMICS,  47/135 MATHEMATICS, INTERDISCIPLINARY APPLICATIONS,  104/170 ENGINEERING, CHEMICAL,  133/170 ENERGY &amp; FUELS</v>
          </cell>
          <cell r="AE387" t="str">
            <v>Q2</v>
          </cell>
          <cell r="AF387" t="str">
            <v>Yes</v>
          </cell>
          <cell r="AG387">
            <v>3</v>
          </cell>
          <cell r="AH387" t="str">
            <v>65 / 128 Fuel Technology, 104 / 243 Physics and Astronomy (all), 129 / 272 Energy Engineering and Power Technology, 147 / 273 Chemical Engineering (all), 161 / 324 Modeling and Simulation, 217 / 408 Chemistry (all)</v>
          </cell>
          <cell r="AS387" t="str">
            <v>www.tandfonline.com/TCTM</v>
          </cell>
        </row>
        <row r="388">
          <cell r="A388" t="str">
            <v>RCOS</v>
          </cell>
          <cell r="B388" t="str">
            <v>Comedy Studies</v>
          </cell>
          <cell r="C388" t="str">
            <v>SSH</v>
          </cell>
          <cell r="D388" t="str">
            <v>Arts &amp; Humanities</v>
          </cell>
          <cell r="I388" t="str">
            <v>Performance Studies</v>
          </cell>
          <cell r="J388" t="str">
            <v>Routledge</v>
          </cell>
          <cell r="K388" t="str">
            <v>2010, Volume 1</v>
          </cell>
          <cell r="L388" t="str">
            <v>2010, Volume 1</v>
          </cell>
          <cell r="M388">
            <v>337</v>
          </cell>
          <cell r="N388">
            <v>236</v>
          </cell>
          <cell r="O388">
            <v>539</v>
          </cell>
          <cell r="P388">
            <v>377</v>
          </cell>
          <cell r="S388">
            <v>448</v>
          </cell>
          <cell r="T388">
            <v>313</v>
          </cell>
          <cell r="U388">
            <v>0</v>
          </cell>
          <cell r="V388">
            <v>0</v>
          </cell>
          <cell r="W388" t="str">
            <v>2040-610X</v>
          </cell>
          <cell r="X388" t="str">
            <v>2040-6118</v>
          </cell>
          <cell r="Y388">
            <v>16</v>
          </cell>
          <cell r="Z388">
            <v>2</v>
          </cell>
          <cell r="AA388" t="str">
            <v/>
          </cell>
          <cell r="AB388" t="str">
            <v>No</v>
          </cell>
          <cell r="AC388" t="str">
            <v/>
          </cell>
          <cell r="AD388" t="str">
            <v/>
          </cell>
          <cell r="AE388" t="str">
            <v>Q1</v>
          </cell>
          <cell r="AF388" t="str">
            <v>Yes</v>
          </cell>
          <cell r="AG388">
            <v>0.6</v>
          </cell>
          <cell r="AH388" t="str">
            <v>167 / 667 Visual Arts and Performing Arts, 173 / 1106 Literature and Literary Theory, 554 / 1304 Cultural Studies</v>
          </cell>
          <cell r="AK388" t="str">
            <v>New for 2014. Previous publisher Intellect.</v>
          </cell>
          <cell r="AS388" t="str">
            <v>www.tandfonline.com/RCOS</v>
          </cell>
        </row>
        <row r="389">
          <cell r="A389" t="str">
            <v>GCIC</v>
          </cell>
          <cell r="B389" t="str">
            <v>Comments on Inorganic Chemistry</v>
          </cell>
          <cell r="C389" t="str">
            <v>S&amp;T</v>
          </cell>
          <cell r="D389" t="str">
            <v>Chemistry</v>
          </cell>
          <cell r="I389" t="str">
            <v>Inorganic Chemistry</v>
          </cell>
          <cell r="J389" t="str">
            <v>T&amp;F</v>
          </cell>
          <cell r="K389" t="str">
            <v>1981, Volume 1/1</v>
          </cell>
          <cell r="L389">
            <v>1997</v>
          </cell>
          <cell r="M389">
            <v>3820</v>
          </cell>
          <cell r="N389">
            <v>2674</v>
          </cell>
          <cell r="O389">
            <v>5289</v>
          </cell>
          <cell r="P389">
            <v>3702</v>
          </cell>
          <cell r="S389">
            <v>4215</v>
          </cell>
          <cell r="T389">
            <v>2950</v>
          </cell>
          <cell r="U389">
            <v>0</v>
          </cell>
          <cell r="V389">
            <v>0</v>
          </cell>
          <cell r="W389" t="str">
            <v>0260-3594</v>
          </cell>
          <cell r="X389" t="str">
            <v>1548-9574</v>
          </cell>
          <cell r="Y389">
            <v>45</v>
          </cell>
          <cell r="Z389">
            <v>6</v>
          </cell>
          <cell r="AA389" t="str">
            <v>Q1</v>
          </cell>
          <cell r="AB389" t="str">
            <v>Yes</v>
          </cell>
          <cell r="AC389">
            <v>3.8</v>
          </cell>
          <cell r="AD389" t="str">
            <v xml:space="preserve"> 10/44 CHEMISTRY, INORGANIC &amp; NUCLEAR</v>
          </cell>
          <cell r="AE389" t="str">
            <v>Q1</v>
          </cell>
          <cell r="AF389" t="str">
            <v>Yes</v>
          </cell>
          <cell r="AG389">
            <v>9</v>
          </cell>
          <cell r="AH389" t="str">
            <v>6 / 79 Inorganic Chemistry</v>
          </cell>
          <cell r="AK389" t="str">
            <v>Vol 34 2013 will finish publishing in 2014. Vol 35 will now be the 2015 volume.</v>
          </cell>
          <cell r="AS389" t="str">
            <v>www.tandfonline.com/GCIC</v>
          </cell>
        </row>
        <row r="390">
          <cell r="A390" t="str">
            <v>RCSA</v>
          </cell>
          <cell r="B390" t="str">
            <v>Communicatio: South African Journal for Communication Theory and Research</v>
          </cell>
          <cell r="C390" t="str">
            <v>SSH</v>
          </cell>
          <cell r="D390" t="str">
            <v>Media, Cultural &amp; Communication Studies</v>
          </cell>
          <cell r="H390" t="str">
            <v xml:space="preserve">African Studies </v>
          </cell>
          <cell r="I390" t="str">
            <v>Communcation Studies</v>
          </cell>
          <cell r="J390" t="str">
            <v>Routledge</v>
          </cell>
          <cell r="K390" t="str">
            <v>1975, Volume 1/1</v>
          </cell>
          <cell r="L390">
            <v>1997</v>
          </cell>
          <cell r="M390">
            <v>608</v>
          </cell>
          <cell r="N390">
            <v>426</v>
          </cell>
          <cell r="O390">
            <v>1196</v>
          </cell>
          <cell r="P390">
            <v>837</v>
          </cell>
          <cell r="S390">
            <v>959</v>
          </cell>
          <cell r="T390">
            <v>671</v>
          </cell>
          <cell r="U390">
            <v>0</v>
          </cell>
          <cell r="V390">
            <v>0</v>
          </cell>
          <cell r="W390" t="str">
            <v>0250-0167</v>
          </cell>
          <cell r="X390" t="str">
            <v>1753-5379</v>
          </cell>
          <cell r="Y390">
            <v>51</v>
          </cell>
          <cell r="Z390">
            <v>4</v>
          </cell>
          <cell r="AA390" t="str">
            <v>Q4</v>
          </cell>
          <cell r="AB390" t="str">
            <v>Yes</v>
          </cell>
          <cell r="AC390">
            <v>0.5</v>
          </cell>
          <cell r="AD390" t="str">
            <v xml:space="preserve"> 179/227 COMMUNICATION</v>
          </cell>
          <cell r="AE390" t="str">
            <v>Q2</v>
          </cell>
          <cell r="AF390" t="str">
            <v>Yes</v>
          </cell>
          <cell r="AG390">
            <v>1.5</v>
          </cell>
          <cell r="AH390" t="str">
            <v>247 / 511 Communication</v>
          </cell>
          <cell r="AK390" t="str">
            <v>New 2007 - Ex UNISA PRESS. New to packages for 2009. Frequency increase from 3 to 4 for 2013.</v>
          </cell>
          <cell r="AS390" t="str">
            <v>www.tandfonline.com/RCSA</v>
          </cell>
        </row>
        <row r="391">
          <cell r="A391" t="str">
            <v>RCCC</v>
          </cell>
          <cell r="B391" t="str">
            <v>Communication &amp; Critical/Cultural Studies</v>
          </cell>
          <cell r="C391" t="str">
            <v>SSH</v>
          </cell>
          <cell r="D391" t="str">
            <v>Media, Cultural &amp; Communication Studies</v>
          </cell>
          <cell r="I391" t="str">
            <v>Communication</v>
          </cell>
          <cell r="J391" t="str">
            <v>Routledge</v>
          </cell>
          <cell r="K391" t="str">
            <v>2004, Volume 1/1</v>
          </cell>
          <cell r="L391" t="str">
            <v>2004, Volume 1/1</v>
          </cell>
          <cell r="M391" t="str">
            <v>Only available as part of the pack</v>
          </cell>
          <cell r="N391" t="str">
            <v>Only available as part of the pack</v>
          </cell>
          <cell r="O391" t="str">
            <v>Only available as part of the pack</v>
          </cell>
          <cell r="P391" t="str">
            <v>Only available as part of the pack</v>
          </cell>
          <cell r="S391" t="str">
            <v>Only available as part of the pack</v>
          </cell>
          <cell r="T391" t="str">
            <v>Only available as part of the pack</v>
          </cell>
          <cell r="U391" t="str">
            <v>Only available as part of the pack</v>
          </cell>
          <cell r="V391" t="str">
            <v>Only available as part of the pack</v>
          </cell>
          <cell r="W391" t="str">
            <v>1479-1420</v>
          </cell>
          <cell r="X391" t="str">
            <v>1479-4233</v>
          </cell>
          <cell r="Y391">
            <v>21</v>
          </cell>
          <cell r="Z391">
            <v>4</v>
          </cell>
          <cell r="AA391" t="str">
            <v>Q2</v>
          </cell>
          <cell r="AB391" t="str">
            <v>Yes</v>
          </cell>
          <cell r="AC391">
            <v>1.1000000000000001</v>
          </cell>
          <cell r="AD391" t="str">
            <v xml:space="preserve"> 20/59 CULTURAL STUDIES,  121/227 COMMUNICATION</v>
          </cell>
          <cell r="AE391" t="str">
            <v>Q1</v>
          </cell>
          <cell r="AF391" t="str">
            <v>Yes</v>
          </cell>
          <cell r="AG391">
            <v>3.1</v>
          </cell>
          <cell r="AH391" t="str">
            <v>92 / 1304 Cultural Studies, 136 / 511 Communication</v>
          </cell>
          <cell r="AI391" t="str">
            <v>RCCCP</v>
          </cell>
          <cell r="AK391" t="str">
            <v>From 2024 included in pack. Only available as part of the pack.</v>
          </cell>
          <cell r="AS391" t="str">
            <v>www.tandfonline.com/RCCC</v>
          </cell>
        </row>
        <row r="392">
          <cell r="A392" t="str">
            <v>RFSY</v>
          </cell>
          <cell r="B392" t="str">
            <v>Communication and Democracy</v>
          </cell>
          <cell r="C392" t="str">
            <v>SSH</v>
          </cell>
          <cell r="D392" t="str">
            <v>Media, Cultural &amp; Communication Studies</v>
          </cell>
          <cell r="I392" t="str">
            <v>Communication Studies</v>
          </cell>
          <cell r="J392" t="str">
            <v>Routledge</v>
          </cell>
          <cell r="K392" t="str">
            <v>1962, Volume 1/1</v>
          </cell>
          <cell r="L392">
            <v>1997</v>
          </cell>
          <cell r="M392">
            <v>195</v>
          </cell>
          <cell r="N392">
            <v>137</v>
          </cell>
          <cell r="O392">
            <v>312</v>
          </cell>
          <cell r="P392">
            <v>218</v>
          </cell>
          <cell r="S392">
            <v>236</v>
          </cell>
          <cell r="T392">
            <v>165</v>
          </cell>
          <cell r="U392">
            <v>0</v>
          </cell>
          <cell r="V392">
            <v>0</v>
          </cell>
          <cell r="W392" t="str">
            <v>2767-1127</v>
          </cell>
          <cell r="X392" t="str">
            <v>2767-1135</v>
          </cell>
          <cell r="Y392">
            <v>59</v>
          </cell>
          <cell r="Z392">
            <v>2</v>
          </cell>
          <cell r="AA392" t="str">
            <v/>
          </cell>
          <cell r="AB392" t="str">
            <v>No</v>
          </cell>
          <cell r="AC392" t="str">
            <v/>
          </cell>
          <cell r="AD392" t="str">
            <v/>
          </cell>
          <cell r="AE392" t="str">
            <v>Q4</v>
          </cell>
          <cell r="AF392" t="str">
            <v>Yes</v>
          </cell>
          <cell r="AG392">
            <v>0.1</v>
          </cell>
          <cell r="AH392" t="str">
            <v>483 / 511 Communication, 931 / 1025 Law, 1371 / 1466 Sociology and Political Science</v>
          </cell>
          <cell r="AI392" t="str">
            <v>RQJSP</v>
          </cell>
          <cell r="AK392" t="str">
            <v>New for 2013. Previously self published by the NCA. Former title names Free Speech Yearbook (1970-2012), Speech Association of America (1960-1969). Title change 2022, former title First Amendment Studies.</v>
          </cell>
          <cell r="AS392" t="str">
            <v>www.tandfonline.com/RFSY</v>
          </cell>
        </row>
        <row r="393">
          <cell r="A393" t="str">
            <v>RRAC</v>
          </cell>
          <cell r="B393" t="str">
            <v>Communication and Race</v>
          </cell>
          <cell r="C393" t="str">
            <v>SSH</v>
          </cell>
          <cell r="D393" t="str">
            <v>Media, Cultural &amp; Communication Studies</v>
          </cell>
          <cell r="M393">
            <v>325</v>
          </cell>
          <cell r="N393">
            <v>228</v>
          </cell>
          <cell r="O393">
            <v>424</v>
          </cell>
          <cell r="P393">
            <v>297</v>
          </cell>
          <cell r="S393">
            <v>375</v>
          </cell>
          <cell r="T393">
            <v>263</v>
          </cell>
          <cell r="U393">
            <v>0</v>
          </cell>
          <cell r="V393">
            <v>0</v>
          </cell>
          <cell r="W393" t="str">
            <v>2834-6955</v>
          </cell>
          <cell r="X393" t="str">
            <v>2834-6947</v>
          </cell>
          <cell r="Y393">
            <v>2</v>
          </cell>
          <cell r="Z393">
            <v>3</v>
          </cell>
          <cell r="AA393" t="str">
            <v/>
          </cell>
          <cell r="AB393" t="str">
            <v>No</v>
          </cell>
          <cell r="AC393" t="str">
            <v/>
          </cell>
          <cell r="AD393" t="str">
            <v/>
          </cell>
          <cell r="AE393" t="str">
            <v/>
          </cell>
          <cell r="AF393" t="str">
            <v/>
          </cell>
          <cell r="AG393" t="str">
            <v/>
          </cell>
          <cell r="AH393" t="str">
            <v/>
          </cell>
          <cell r="AI393" t="str">
            <v>RCCCP</v>
          </cell>
          <cell r="AK393" t="str">
            <v>New title for 2024. This journal will be paired with RCCC to become a pack - RCCCP</v>
          </cell>
          <cell r="AL393" t="str">
            <v>X</v>
          </cell>
        </row>
        <row r="394">
          <cell r="A394" t="str">
            <v>RCCCP</v>
          </cell>
          <cell r="B394" t="str">
            <v>Communication and Race Pack</v>
          </cell>
          <cell r="C394" t="str">
            <v>SSH</v>
          </cell>
          <cell r="D394" t="str">
            <v>Media, Cultural &amp; Communication Studies</v>
          </cell>
          <cell r="M394">
            <v>705</v>
          </cell>
          <cell r="N394">
            <v>493</v>
          </cell>
          <cell r="O394">
            <v>917</v>
          </cell>
          <cell r="P394">
            <v>642</v>
          </cell>
          <cell r="S394">
            <v>811</v>
          </cell>
          <cell r="T394">
            <v>568</v>
          </cell>
          <cell r="U394">
            <v>0</v>
          </cell>
          <cell r="V394">
            <v>0</v>
          </cell>
          <cell r="W394" t="str">
            <v>Pack-RACC</v>
          </cell>
          <cell r="X394" t="str">
            <v>RACC-PACK</v>
          </cell>
          <cell r="Y394" t="str">
            <v>PACK</v>
          </cell>
          <cell r="Z394" t="str">
            <v>PACK</v>
          </cell>
          <cell r="AA394">
            <v>0</v>
          </cell>
          <cell r="AB394">
            <v>0</v>
          </cell>
          <cell r="AC394">
            <v>0</v>
          </cell>
          <cell r="AD394">
            <v>0</v>
          </cell>
          <cell r="AE394">
            <v>0</v>
          </cell>
          <cell r="AF394">
            <v>0</v>
          </cell>
          <cell r="AG394">
            <v>0</v>
          </cell>
          <cell r="AH394">
            <v>0</v>
          </cell>
          <cell r="AJ394" t="str">
            <v>X</v>
          </cell>
          <cell r="AK394" t="str">
            <v>New pack or 2024, includes RCCC and RRAC</v>
          </cell>
        </row>
        <row r="395">
          <cell r="A395" t="str">
            <v>HCBQ</v>
          </cell>
          <cell r="B395" t="str">
            <v>Communication Booknotes Quarterly</v>
          </cell>
          <cell r="C395" t="str">
            <v>SSH</v>
          </cell>
          <cell r="D395" t="str">
            <v>Media, Cultural &amp; Communication Studies</v>
          </cell>
          <cell r="J395" t="str">
            <v>T&amp;F Informa US</v>
          </cell>
          <cell r="K395" t="str">
            <v>1969, Volume 1/1</v>
          </cell>
          <cell r="L395">
            <v>1997</v>
          </cell>
          <cell r="M395">
            <v>835</v>
          </cell>
          <cell r="N395">
            <v>585</v>
          </cell>
          <cell r="O395">
            <v>1404</v>
          </cell>
          <cell r="P395">
            <v>983</v>
          </cell>
          <cell r="S395">
            <v>1115</v>
          </cell>
          <cell r="T395">
            <v>780</v>
          </cell>
          <cell r="W395" t="str">
            <v>1094-8007</v>
          </cell>
          <cell r="X395" t="str">
            <v>1532-6896</v>
          </cell>
          <cell r="Y395">
            <v>56</v>
          </cell>
          <cell r="Z395">
            <v>4</v>
          </cell>
          <cell r="AA395" t="str">
            <v/>
          </cell>
          <cell r="AB395" t="str">
            <v>No</v>
          </cell>
          <cell r="AC395" t="str">
            <v/>
          </cell>
          <cell r="AD395" t="str">
            <v/>
          </cell>
          <cell r="AE395" t="str">
            <v/>
          </cell>
          <cell r="AF395" t="str">
            <v>Yes - coverage years not current</v>
          </cell>
          <cell r="AG395" t="str">
            <v/>
          </cell>
          <cell r="AH395" t="str">
            <v/>
          </cell>
          <cell r="AS395" t="str">
            <v>www.tandfonline.com/HCBQ</v>
          </cell>
        </row>
        <row r="396">
          <cell r="A396" t="str">
            <v>RCED</v>
          </cell>
          <cell r="B396" t="str">
            <v>Communication Education</v>
          </cell>
          <cell r="C396" t="str">
            <v>SSH</v>
          </cell>
          <cell r="D396" t="str">
            <v>Media, Cultural &amp; Communication Studies</v>
          </cell>
          <cell r="I396" t="str">
            <v>Communication</v>
          </cell>
          <cell r="J396" t="str">
            <v>Routledge</v>
          </cell>
          <cell r="K396" t="str">
            <v>1952, Volume 1/1</v>
          </cell>
          <cell r="L396">
            <v>1997</v>
          </cell>
          <cell r="M396" t="str">
            <v>Only available as part of the pack</v>
          </cell>
          <cell r="N396" t="str">
            <v>Only available as part of the pack</v>
          </cell>
          <cell r="O396" t="str">
            <v>Only available as part of the pack</v>
          </cell>
          <cell r="P396" t="str">
            <v>Only available as part of the pack</v>
          </cell>
          <cell r="S396" t="str">
            <v>Only available as part of the pack</v>
          </cell>
          <cell r="T396" t="str">
            <v>Only available as part of the pack</v>
          </cell>
          <cell r="U396" t="str">
            <v>Only available as part of the pack</v>
          </cell>
          <cell r="V396" t="str">
            <v>Only available as part of the pack</v>
          </cell>
          <cell r="W396" t="str">
            <v>0363-4523</v>
          </cell>
          <cell r="X396" t="str">
            <v>1479-5795</v>
          </cell>
          <cell r="Y396">
            <v>73</v>
          </cell>
          <cell r="Z396">
            <v>4</v>
          </cell>
          <cell r="AA396" t="str">
            <v>Q3</v>
          </cell>
          <cell r="AB396" t="str">
            <v>Yes</v>
          </cell>
          <cell r="AC396">
            <v>0.9</v>
          </cell>
          <cell r="AD396" t="str">
            <v xml:space="preserve"> 137/227 COMMUNICATION,  457/756 EDUCATION &amp; EDUCATIONAL RESEARCH</v>
          </cell>
          <cell r="AE396" t="str">
            <v>Q1</v>
          </cell>
          <cell r="AF396" t="str">
            <v>Yes</v>
          </cell>
          <cell r="AG396">
            <v>3.1</v>
          </cell>
          <cell r="AH396" t="str">
            <v>121 / 1088 Language and Linguistics, 138 / 511 Communication, 508 / 1543 Education</v>
          </cell>
          <cell r="AI396" t="str">
            <v>RCEDP</v>
          </cell>
          <cell r="AJ396" t="str">
            <v xml:space="preserve"> </v>
          </cell>
          <cell r="AK396" t="str">
            <v>From 2016 RCED is only available as part of the pack RCEDP.</v>
          </cell>
          <cell r="AS396" t="str">
            <v>www.tandfonline.com/RCED</v>
          </cell>
        </row>
        <row r="397">
          <cell r="A397" t="str">
            <v>RCEDP</v>
          </cell>
          <cell r="B397" t="str">
            <v>Communication Education and Communication Teacher Pack</v>
          </cell>
          <cell r="C397" t="str">
            <v>SSH</v>
          </cell>
          <cell r="D397" t="str">
            <v>Media, Cultural &amp; Communication Studies</v>
          </cell>
          <cell r="I397" t="str">
            <v>Communication Studies</v>
          </cell>
          <cell r="J397" t="str">
            <v>Routledge</v>
          </cell>
          <cell r="M397">
            <v>862</v>
          </cell>
          <cell r="N397">
            <v>604</v>
          </cell>
          <cell r="O397">
            <v>1380</v>
          </cell>
          <cell r="P397">
            <v>966</v>
          </cell>
          <cell r="S397">
            <v>1150</v>
          </cell>
          <cell r="T397">
            <v>805</v>
          </cell>
          <cell r="U397">
            <v>0</v>
          </cell>
          <cell r="V397">
            <v>0</v>
          </cell>
          <cell r="W397" t="str">
            <v>PACK-RCED</v>
          </cell>
          <cell r="X397" t="str">
            <v>RCED-PACK</v>
          </cell>
          <cell r="Y397" t="str">
            <v>Communication Education Pack</v>
          </cell>
          <cell r="Z397" t="str">
            <v>PACK</v>
          </cell>
          <cell r="AA397">
            <v>0</v>
          </cell>
          <cell r="AB397">
            <v>0</v>
          </cell>
          <cell r="AC397">
            <v>0</v>
          </cell>
          <cell r="AD397">
            <v>0</v>
          </cell>
          <cell r="AE397">
            <v>0</v>
          </cell>
          <cell r="AF397">
            <v>0</v>
          </cell>
          <cell r="AG397">
            <v>0</v>
          </cell>
          <cell r="AH397">
            <v>0</v>
          </cell>
          <cell r="AJ397" t="str">
            <v>X</v>
          </cell>
          <cell r="AK397" t="str">
            <v xml:space="preserve">New Pack for 2016. Includes RCED and RCMT. From 2016 RCED is only available as part of the pack. </v>
          </cell>
          <cell r="AS397" t="str">
            <v>www.tandfonline.com/RCEDP</v>
          </cell>
        </row>
        <row r="398">
          <cell r="A398" t="str">
            <v>HCLW</v>
          </cell>
          <cell r="B398" t="str">
            <v>Communication Law and Policy</v>
          </cell>
          <cell r="C398" t="str">
            <v>SSH</v>
          </cell>
          <cell r="D398" t="str">
            <v>Media, Cultural &amp; Communication Studies</v>
          </cell>
          <cell r="I398" t="e">
            <v>#N/A</v>
          </cell>
          <cell r="J398" t="e">
            <v>#N/A</v>
          </cell>
          <cell r="K398" t="str">
            <v>1996, Volume 1/1</v>
          </cell>
          <cell r="L398">
            <v>1997</v>
          </cell>
          <cell r="M398">
            <v>1222</v>
          </cell>
          <cell r="N398">
            <v>856</v>
          </cell>
          <cell r="O398">
            <v>2042</v>
          </cell>
          <cell r="P398">
            <v>1430</v>
          </cell>
          <cell r="S398">
            <v>1629</v>
          </cell>
          <cell r="T398">
            <v>1141</v>
          </cell>
          <cell r="U398">
            <v>0</v>
          </cell>
          <cell r="V398">
            <v>0</v>
          </cell>
          <cell r="W398" t="str">
            <v>1081-1680</v>
          </cell>
          <cell r="X398" t="str">
            <v>1532-6926</v>
          </cell>
          <cell r="Y398">
            <v>30</v>
          </cell>
          <cell r="Z398">
            <v>4</v>
          </cell>
          <cell r="AA398" t="str">
            <v>Q3</v>
          </cell>
          <cell r="AB398" t="str">
            <v>Yes</v>
          </cell>
          <cell r="AC398">
            <v>0.2</v>
          </cell>
          <cell r="AD398" t="str">
            <v xml:space="preserve"> 316/421 LAW</v>
          </cell>
          <cell r="AE398" t="str">
            <v>Q3</v>
          </cell>
          <cell r="AF398" t="str">
            <v>Yes</v>
          </cell>
          <cell r="AG398">
            <v>0.6</v>
          </cell>
          <cell r="AH398" t="str">
            <v>354 / 511 Communication, 621 / 1025 Law</v>
          </cell>
          <cell r="AS398" t="str">
            <v>www.tandfonline.com/HCLW</v>
          </cell>
        </row>
        <row r="399">
          <cell r="A399" t="str">
            <v>HCMS</v>
          </cell>
          <cell r="B399" t="str">
            <v>Communication Methods and Measures</v>
          </cell>
          <cell r="C399" t="str">
            <v>SSH</v>
          </cell>
          <cell r="D399" t="str">
            <v>Media, Cultural &amp; Communication Studies</v>
          </cell>
          <cell r="I399" t="e">
            <v>#N/A</v>
          </cell>
          <cell r="J399" t="e">
            <v>#N/A</v>
          </cell>
          <cell r="K399" t="str">
            <v>2007, Volume 1/1</v>
          </cell>
          <cell r="L399" t="str">
            <v>2007, Volume 1/1</v>
          </cell>
          <cell r="M399">
            <v>699</v>
          </cell>
          <cell r="N399">
            <v>489</v>
          </cell>
          <cell r="O399">
            <v>1168</v>
          </cell>
          <cell r="P399">
            <v>818</v>
          </cell>
          <cell r="S399">
            <v>927</v>
          </cell>
          <cell r="T399">
            <v>649</v>
          </cell>
          <cell r="U399">
            <v>0</v>
          </cell>
          <cell r="V399">
            <v>0</v>
          </cell>
          <cell r="W399" t="str">
            <v>1931-2458</v>
          </cell>
          <cell r="X399" t="str">
            <v>1931-2466</v>
          </cell>
          <cell r="Y399">
            <v>19</v>
          </cell>
          <cell r="Z399">
            <v>4</v>
          </cell>
          <cell r="AA399" t="str">
            <v>Q1</v>
          </cell>
          <cell r="AB399" t="str">
            <v>Yes</v>
          </cell>
          <cell r="AC399">
            <v>6.3</v>
          </cell>
          <cell r="AD399" t="str">
            <v xml:space="preserve"> 1/227 COMMUNICATION</v>
          </cell>
          <cell r="AE399" t="str">
            <v>Q1</v>
          </cell>
          <cell r="AF399" t="str">
            <v>Yes</v>
          </cell>
          <cell r="AG399">
            <v>21.1</v>
          </cell>
          <cell r="AH399" t="str">
            <v>2 / 511 Communication</v>
          </cell>
          <cell r="AS399" t="str">
            <v>www.tandfonline.com/HCMS</v>
          </cell>
        </row>
        <row r="400">
          <cell r="A400" t="str">
            <v>RCMM</v>
          </cell>
          <cell r="B400" t="str">
            <v>Communication Monographs</v>
          </cell>
          <cell r="C400" t="str">
            <v>SSH</v>
          </cell>
          <cell r="D400" t="str">
            <v>Media, Cultural &amp; Communication Studies</v>
          </cell>
          <cell r="I400" t="str">
            <v>Communication</v>
          </cell>
          <cell r="J400" t="str">
            <v>Routledge</v>
          </cell>
          <cell r="K400" t="str">
            <v>1934, Volume 1/1</v>
          </cell>
          <cell r="L400">
            <v>1997</v>
          </cell>
          <cell r="M400">
            <v>510</v>
          </cell>
          <cell r="N400">
            <v>357</v>
          </cell>
          <cell r="O400">
            <v>829</v>
          </cell>
          <cell r="P400">
            <v>580</v>
          </cell>
          <cell r="S400">
            <v>652</v>
          </cell>
          <cell r="T400">
            <v>456</v>
          </cell>
          <cell r="U400">
            <v>0</v>
          </cell>
          <cell r="V400">
            <v>0</v>
          </cell>
          <cell r="W400" t="str">
            <v>0363-7751</v>
          </cell>
          <cell r="X400" t="str">
            <v>1479-5787</v>
          </cell>
          <cell r="Y400">
            <v>92</v>
          </cell>
          <cell r="Z400">
            <v>4</v>
          </cell>
          <cell r="AA400" t="str">
            <v>Q1</v>
          </cell>
          <cell r="AB400" t="str">
            <v>Yes</v>
          </cell>
          <cell r="AC400">
            <v>3.1</v>
          </cell>
          <cell r="AD400" t="str">
            <v xml:space="preserve"> 29/227 COMMUNICATION</v>
          </cell>
          <cell r="AE400" t="str">
            <v>Q1</v>
          </cell>
          <cell r="AF400" t="str">
            <v>Yes</v>
          </cell>
          <cell r="AG400">
            <v>5.4</v>
          </cell>
          <cell r="AH400" t="str">
            <v>42 / 1088 Language and Linguistics, 66 / 511 Communication</v>
          </cell>
          <cell r="AS400" t="str">
            <v>www.tandfonline.com/RCMM</v>
          </cell>
        </row>
        <row r="401">
          <cell r="A401" t="str">
            <v>RCQU</v>
          </cell>
          <cell r="B401" t="str">
            <v>Communication Quarterly &amp; Communication Research</v>
          </cell>
          <cell r="C401" t="str">
            <v>SSH</v>
          </cell>
          <cell r="D401" t="str">
            <v>Media, Cultural &amp; Communication Studies</v>
          </cell>
          <cell r="I401" t="str">
            <v>Communication</v>
          </cell>
          <cell r="J401" t="str">
            <v>Routledge</v>
          </cell>
          <cell r="L401">
            <v>1997</v>
          </cell>
          <cell r="M401" t="str">
            <v>Only available as part of the pack</v>
          </cell>
          <cell r="N401" t="str">
            <v>Only available as part of the pack</v>
          </cell>
          <cell r="O401" t="str">
            <v>Only available as part of the pack</v>
          </cell>
          <cell r="P401" t="str">
            <v>Only available as part of the pack</v>
          </cell>
          <cell r="S401" t="str">
            <v>Only available as part of the pack</v>
          </cell>
          <cell r="T401" t="str">
            <v>Only available as part of the pack</v>
          </cell>
          <cell r="U401" t="str">
            <v>Only available as part of the pack</v>
          </cell>
          <cell r="V401" t="str">
            <v>Only available as part of the pack</v>
          </cell>
          <cell r="W401" t="str">
            <v>0146-3373</v>
          </cell>
          <cell r="X401" t="str">
            <v>1746-4102</v>
          </cell>
          <cell r="Y401">
            <v>72</v>
          </cell>
          <cell r="Z401">
            <v>5</v>
          </cell>
          <cell r="AA401" t="str">
            <v>Q2</v>
          </cell>
          <cell r="AB401" t="str">
            <v>Yes</v>
          </cell>
          <cell r="AC401">
            <v>1.4</v>
          </cell>
          <cell r="AD401" t="str">
            <v xml:space="preserve"> 101/227 COMMUNICATION</v>
          </cell>
          <cell r="AE401" t="str">
            <v>Q2</v>
          </cell>
          <cell r="AF401" t="str">
            <v>Yes</v>
          </cell>
          <cell r="AG401">
            <v>2.2999999999999998</v>
          </cell>
          <cell r="AH401" t="str">
            <v>180 / 511 Communication</v>
          </cell>
          <cell r="AI401" t="str">
            <v>RECAF</v>
          </cell>
          <cell r="AJ401" t="str">
            <v xml:space="preserve"> </v>
          </cell>
          <cell r="AK401" t="str">
            <v>Only available as part of the pack</v>
          </cell>
          <cell r="AS401" t="str">
            <v>www.tandfonline.com/RCQU</v>
          </cell>
        </row>
        <row r="402">
          <cell r="A402" t="str">
            <v>RCRS</v>
          </cell>
          <cell r="B402" t="str">
            <v>Communication Reports</v>
          </cell>
          <cell r="C402" t="str">
            <v>SSH</v>
          </cell>
          <cell r="D402" t="str">
            <v>Media, Cultural &amp; Communication Studies</v>
          </cell>
          <cell r="I402" t="str">
            <v>Communication</v>
          </cell>
          <cell r="J402" t="str">
            <v>Routledge</v>
          </cell>
          <cell r="L402">
            <v>1997</v>
          </cell>
          <cell r="M402" t="str">
            <v>Only available as part of the pack</v>
          </cell>
          <cell r="N402" t="str">
            <v>Only available as part of the pack</v>
          </cell>
          <cell r="O402" t="str">
            <v>Only available as part of the pack</v>
          </cell>
          <cell r="P402" t="str">
            <v>Only available as part of the pack</v>
          </cell>
          <cell r="S402" t="str">
            <v>Only available as part of the pack</v>
          </cell>
          <cell r="T402" t="str">
            <v>Only available as part of the pack</v>
          </cell>
          <cell r="U402" t="str">
            <v>Only available as part of the pack</v>
          </cell>
          <cell r="V402" t="str">
            <v>Only available as part of the pack</v>
          </cell>
          <cell r="W402" t="str">
            <v>0893-4215</v>
          </cell>
          <cell r="X402" t="str">
            <v>1745-1043</v>
          </cell>
          <cell r="Y402">
            <v>37</v>
          </cell>
          <cell r="Z402">
            <v>3</v>
          </cell>
          <cell r="AA402" t="str">
            <v>Q3</v>
          </cell>
          <cell r="AB402" t="str">
            <v>Yes</v>
          </cell>
          <cell r="AC402">
            <v>1.2</v>
          </cell>
          <cell r="AD402" t="str">
            <v xml:space="preserve"> 114/227 COMMUNICATION</v>
          </cell>
          <cell r="AE402" t="str">
            <v>Q1</v>
          </cell>
          <cell r="AF402" t="str">
            <v>Yes</v>
          </cell>
          <cell r="AG402">
            <v>3.7</v>
          </cell>
          <cell r="AH402" t="str">
            <v>93 / 1088 Language and Linguistics, 104 / 511 Communication, 109 / 1167 Linguistics and Language, 428 / 1543 Education</v>
          </cell>
          <cell r="AI402" t="str">
            <v>RWJCF</v>
          </cell>
          <cell r="AJ402" t="str">
            <v xml:space="preserve"> </v>
          </cell>
          <cell r="AK402" t="str">
            <v>Only available as part of the pack</v>
          </cell>
          <cell r="AS402" t="str">
            <v>www.tandfonline.com/RCRS</v>
          </cell>
        </row>
        <row r="403">
          <cell r="A403" t="str">
            <v>RCRP</v>
          </cell>
          <cell r="B403" t="str">
            <v>Communication Research and Practice</v>
          </cell>
          <cell r="C403" t="str">
            <v>SSH</v>
          </cell>
          <cell r="D403" t="str">
            <v>Media, Cultural &amp; Communication Studies</v>
          </cell>
          <cell r="I403" t="str">
            <v>Communication Studies</v>
          </cell>
          <cell r="J403" t="str">
            <v>Routledge</v>
          </cell>
          <cell r="K403" t="str">
            <v>2015, Volume 1</v>
          </cell>
          <cell r="L403" t="str">
            <v>2015, Volume 1</v>
          </cell>
          <cell r="M403">
            <v>493</v>
          </cell>
          <cell r="N403">
            <v>345</v>
          </cell>
          <cell r="O403">
            <v>794</v>
          </cell>
          <cell r="P403">
            <v>555</v>
          </cell>
          <cell r="Q403">
            <v>742</v>
          </cell>
          <cell r="R403">
            <v>520</v>
          </cell>
          <cell r="S403">
            <v>566</v>
          </cell>
          <cell r="T403">
            <v>396</v>
          </cell>
          <cell r="U403">
            <v>0</v>
          </cell>
          <cell r="V403">
            <v>0</v>
          </cell>
          <cell r="W403" t="str">
            <v>2204-1451</v>
          </cell>
          <cell r="X403" t="str">
            <v>2206-3374</v>
          </cell>
          <cell r="Y403">
            <v>11</v>
          </cell>
          <cell r="Z403">
            <v>4</v>
          </cell>
          <cell r="AA403" t="str">
            <v>Q3</v>
          </cell>
          <cell r="AB403" t="str">
            <v>Yes</v>
          </cell>
          <cell r="AC403">
            <v>1.2</v>
          </cell>
          <cell r="AD403" t="str">
            <v xml:space="preserve"> 114/227 COMMUNICATION</v>
          </cell>
          <cell r="AE403" t="str">
            <v>Q2</v>
          </cell>
          <cell r="AF403" t="str">
            <v>Yes</v>
          </cell>
          <cell r="AG403">
            <v>2.4</v>
          </cell>
          <cell r="AH403" t="str">
            <v>104 / 145 Human-Computer Interaction, 130 / 210 Marketing, 172 / 511 Communication, 193 / 706 Political Science and International Relations, 246 / 395 Computer Networks and Communications</v>
          </cell>
          <cell r="AK403" t="str">
            <v>New for 2015.</v>
          </cell>
          <cell r="AS403" t="str">
            <v>www.tandfonline.com/RCRP</v>
          </cell>
        </row>
        <row r="404">
          <cell r="A404" t="str">
            <v>RCRR</v>
          </cell>
          <cell r="B404" t="str">
            <v>Communication Research Reports</v>
          </cell>
          <cell r="C404" t="str">
            <v>SSH</v>
          </cell>
          <cell r="D404" t="str">
            <v>Media, Cultural &amp; Communication Studies</v>
          </cell>
          <cell r="I404" t="str">
            <v>Communication</v>
          </cell>
          <cell r="J404" t="str">
            <v>Routledge</v>
          </cell>
          <cell r="L404">
            <v>1997</v>
          </cell>
          <cell r="M404" t="str">
            <v>Only available as part of the pack</v>
          </cell>
          <cell r="N404" t="str">
            <v>Only available as part of the pack</v>
          </cell>
          <cell r="O404" t="str">
            <v>Only available as part of the pack</v>
          </cell>
          <cell r="P404" t="str">
            <v>Only available as part of the pack</v>
          </cell>
          <cell r="S404" t="str">
            <v>Only available as part of the pack</v>
          </cell>
          <cell r="T404" t="str">
            <v>Only available as part of the pack</v>
          </cell>
          <cell r="U404" t="str">
            <v>Only available as part of the pack</v>
          </cell>
          <cell r="V404" t="str">
            <v>Only available as part of the pack</v>
          </cell>
          <cell r="W404" t="str">
            <v>0882-4096</v>
          </cell>
          <cell r="X404" t="str">
            <v>1746-4099</v>
          </cell>
          <cell r="Y404">
            <v>41</v>
          </cell>
          <cell r="Z404">
            <v>5</v>
          </cell>
          <cell r="AA404" t="str">
            <v>Q2</v>
          </cell>
          <cell r="AB404" t="str">
            <v>Yes</v>
          </cell>
          <cell r="AC404">
            <v>1.9</v>
          </cell>
          <cell r="AD404" t="str">
            <v xml:space="preserve"> 71/227 COMMUNICATION</v>
          </cell>
          <cell r="AE404" t="str">
            <v>Q2</v>
          </cell>
          <cell r="AF404" t="str">
            <v>Yes</v>
          </cell>
          <cell r="AG404">
            <v>2.6</v>
          </cell>
          <cell r="AH404" t="str">
            <v>161 / 511 Communication</v>
          </cell>
          <cell r="AI404" t="str">
            <v>RECAF</v>
          </cell>
          <cell r="AJ404" t="str">
            <v xml:space="preserve"> </v>
          </cell>
          <cell r="AK404" t="str">
            <v>Only available as part of the pack</v>
          </cell>
          <cell r="AS404" t="str">
            <v>www.tandfonline.com/RCRR</v>
          </cell>
        </row>
        <row r="405">
          <cell r="A405" t="str">
            <v>RCST</v>
          </cell>
          <cell r="B405" t="str">
            <v>Communication Studies</v>
          </cell>
          <cell r="C405" t="str">
            <v>SSH</v>
          </cell>
          <cell r="D405" t="str">
            <v>Media, Cultural &amp; Communication Studies</v>
          </cell>
          <cell r="I405" t="str">
            <v>Communication</v>
          </cell>
          <cell r="J405" t="str">
            <v>Routledge</v>
          </cell>
          <cell r="K405" t="str">
            <v>1949, Volume 1/1</v>
          </cell>
          <cell r="L405">
            <v>1997</v>
          </cell>
          <cell r="M405">
            <v>589</v>
          </cell>
          <cell r="N405">
            <v>412</v>
          </cell>
          <cell r="O405">
            <v>976</v>
          </cell>
          <cell r="P405">
            <v>683</v>
          </cell>
          <cell r="S405">
            <v>782</v>
          </cell>
          <cell r="T405">
            <v>548</v>
          </cell>
          <cell r="U405">
            <v>0</v>
          </cell>
          <cell r="V405">
            <v>0</v>
          </cell>
          <cell r="W405" t="str">
            <v>1051-0974</v>
          </cell>
          <cell r="X405" t="str">
            <v>1745-1035</v>
          </cell>
          <cell r="Y405">
            <v>76</v>
          </cell>
          <cell r="Z405">
            <v>6</v>
          </cell>
          <cell r="AA405" t="str">
            <v>Q2</v>
          </cell>
          <cell r="AB405" t="str">
            <v>Yes</v>
          </cell>
          <cell r="AC405">
            <v>1.4</v>
          </cell>
          <cell r="AD405" t="str">
            <v xml:space="preserve"> 101/227 COMMUNICATION</v>
          </cell>
          <cell r="AE405" t="str">
            <v>Q1</v>
          </cell>
          <cell r="AF405" t="str">
            <v>Yes</v>
          </cell>
          <cell r="AG405">
            <v>3.7</v>
          </cell>
          <cell r="AH405" t="str">
            <v>106 / 511 Communication</v>
          </cell>
          <cell r="AK405" t="str">
            <v>New 2005</v>
          </cell>
          <cell r="AS405" t="str">
            <v>www.tandfonline.com/RCST</v>
          </cell>
        </row>
        <row r="406">
          <cell r="A406" t="str">
            <v>RCMT</v>
          </cell>
          <cell r="B406" t="str">
            <v>Communication Teacher Online</v>
          </cell>
          <cell r="C406" t="str">
            <v>SSH</v>
          </cell>
          <cell r="D406" t="str">
            <v>Media, Cultural &amp; Communication Studies</v>
          </cell>
          <cell r="I406" t="str">
            <v>Communication</v>
          </cell>
          <cell r="J406" t="str">
            <v>Routledge</v>
          </cell>
          <cell r="K406" t="str">
            <v>2004, Volume 18/1</v>
          </cell>
          <cell r="L406" t="str">
            <v>2004, Volume 18/1</v>
          </cell>
          <cell r="M406" t="str">
            <v>online only</v>
          </cell>
          <cell r="N406">
            <v>128</v>
          </cell>
          <cell r="O406" t="str">
            <v>online only</v>
          </cell>
          <cell r="P406">
            <v>257</v>
          </cell>
          <cell r="S406" t="str">
            <v>online only</v>
          </cell>
          <cell r="T406">
            <v>209</v>
          </cell>
          <cell r="U406" t="str">
            <v>online only</v>
          </cell>
          <cell r="V406">
            <v>0</v>
          </cell>
          <cell r="W406" t="str">
            <v>1740-4622</v>
          </cell>
          <cell r="X406" t="str">
            <v>1740-4630</v>
          </cell>
          <cell r="Y406">
            <v>39</v>
          </cell>
          <cell r="Z406">
            <v>4</v>
          </cell>
          <cell r="AA406" t="str">
            <v>Q4</v>
          </cell>
          <cell r="AB406" t="str">
            <v>Yes</v>
          </cell>
          <cell r="AC406">
            <v>0.4</v>
          </cell>
          <cell r="AD406" t="str">
            <v xml:space="preserve"> 187/227 COMMUNICATION</v>
          </cell>
          <cell r="AE406" t="str">
            <v>Q3</v>
          </cell>
          <cell r="AF406" t="str">
            <v>Yes</v>
          </cell>
          <cell r="AG406">
            <v>1</v>
          </cell>
          <cell r="AH406" t="str">
            <v>292 / 511 Communication, 1102 / 1543 Education</v>
          </cell>
          <cell r="AI406" t="str">
            <v>RCEDP</v>
          </cell>
          <cell r="AK406" t="str">
            <v>E first Published online, followed by archival print copies. 4 online issues and 1 print issue per volume. Print version only available to Society members for 2007. Also available in the pack RCEDP from 2016.</v>
          </cell>
          <cell r="AS406" t="str">
            <v>www.tandfonline.com/RCMT</v>
          </cell>
        </row>
        <row r="407">
          <cell r="A407" t="str">
            <v>KCIB</v>
          </cell>
          <cell r="B407" t="str">
            <v>Communications &amp; Integrative Biology</v>
          </cell>
          <cell r="C407" t="str">
            <v>S&amp;T</v>
          </cell>
          <cell r="D407" t="str">
            <v>Biological, Earth &amp; Environmental Food Science</v>
          </cell>
          <cell r="J407" t="str">
            <v>T&amp;F Ltd</v>
          </cell>
          <cell r="M407" t="str">
            <v>OA</v>
          </cell>
          <cell r="N407" t="str">
            <v>OA</v>
          </cell>
          <cell r="O407" t="str">
            <v>OA</v>
          </cell>
          <cell r="P407" t="str">
            <v>OA</v>
          </cell>
          <cell r="Q407" t="str">
            <v>OA</v>
          </cell>
          <cell r="R407" t="str">
            <v>OA</v>
          </cell>
          <cell r="S407" t="str">
            <v>OA</v>
          </cell>
          <cell r="T407" t="str">
            <v>OA</v>
          </cell>
          <cell r="U407" t="str">
            <v>OA</v>
          </cell>
          <cell r="V407" t="str">
            <v>OA</v>
          </cell>
          <cell r="W407" t="str">
            <v>Online only</v>
          </cell>
          <cell r="X407" t="str">
            <v>1942-0889</v>
          </cell>
          <cell r="Y407" t="str">
            <v>OA</v>
          </cell>
          <cell r="Z407" t="str">
            <v>OA</v>
          </cell>
          <cell r="AA407" t="str">
            <v/>
          </cell>
          <cell r="AB407" t="str">
            <v>No</v>
          </cell>
          <cell r="AC407" t="str">
            <v/>
          </cell>
          <cell r="AD407" t="str">
            <v/>
          </cell>
          <cell r="AE407" t="str">
            <v>Q2</v>
          </cell>
          <cell r="AF407" t="str">
            <v>Yes</v>
          </cell>
          <cell r="AG407">
            <v>3.5</v>
          </cell>
          <cell r="AH407" t="str">
            <v>70 / 221 Agricultural and Biological Sciences (all)</v>
          </cell>
          <cell r="AK407" t="str">
            <v>New title for 2014. Previous publisher Landes Bioscience. Open Access Title.</v>
          </cell>
          <cell r="AO407" t="str">
            <v>X</v>
          </cell>
          <cell r="AS407" t="str">
            <v>www.tandfonline.com/KCIB</v>
          </cell>
        </row>
        <row r="408">
          <cell r="A408" t="str">
            <v>LAGB</v>
          </cell>
          <cell r="B408" t="str">
            <v>Communications in Algebra</v>
          </cell>
          <cell r="C408" t="str">
            <v>S&amp;T</v>
          </cell>
          <cell r="D408" t="str">
            <v>Mathematics &amp; Statistics</v>
          </cell>
          <cell r="I408" t="str">
            <v>Algebra</v>
          </cell>
          <cell r="J408" t="str">
            <v>T&amp;F</v>
          </cell>
          <cell r="K408" t="str">
            <v>1974, Volume 1/1</v>
          </cell>
          <cell r="L408">
            <v>1997</v>
          </cell>
          <cell r="M408">
            <v>9694</v>
          </cell>
          <cell r="N408">
            <v>6786</v>
          </cell>
          <cell r="O408">
            <v>16074</v>
          </cell>
          <cell r="P408">
            <v>11252</v>
          </cell>
          <cell r="S408">
            <v>12796</v>
          </cell>
          <cell r="T408">
            <v>8957</v>
          </cell>
          <cell r="U408">
            <v>0</v>
          </cell>
          <cell r="V408">
            <v>0</v>
          </cell>
          <cell r="W408" t="str">
            <v>0092-7872</v>
          </cell>
          <cell r="X408" t="str">
            <v>1532-4125</v>
          </cell>
          <cell r="Y408">
            <v>53</v>
          </cell>
          <cell r="Z408">
            <v>12</v>
          </cell>
          <cell r="AA408" t="str">
            <v>Q3</v>
          </cell>
          <cell r="AB408" t="str">
            <v>Yes</v>
          </cell>
          <cell r="AC408">
            <v>0.6</v>
          </cell>
          <cell r="AD408" t="str">
            <v xml:space="preserve"> 263/489 MATHEMATICS</v>
          </cell>
          <cell r="AE408" t="str">
            <v>Q2</v>
          </cell>
          <cell r="AF408" t="str">
            <v>Yes</v>
          </cell>
          <cell r="AG408">
            <v>1.3</v>
          </cell>
          <cell r="AH408" t="str">
            <v>60 / 119 Algebra and Number Theory</v>
          </cell>
          <cell r="AS408" t="str">
            <v>www.tandfonline.com/LAGB</v>
          </cell>
        </row>
        <row r="409">
          <cell r="A409" t="str">
            <v>LPDE</v>
          </cell>
          <cell r="B409" t="str">
            <v>Communications in Partial Differential Equations</v>
          </cell>
          <cell r="C409" t="str">
            <v>S&amp;T</v>
          </cell>
          <cell r="D409" t="str">
            <v>Mathematics &amp; Statistics</v>
          </cell>
          <cell r="I409" t="str">
            <v>Analysis</v>
          </cell>
          <cell r="J409" t="str">
            <v>T&amp;F</v>
          </cell>
          <cell r="K409" t="str">
            <v>1976, Volume 1/1</v>
          </cell>
          <cell r="L409">
            <v>1997</v>
          </cell>
          <cell r="M409">
            <v>6316</v>
          </cell>
          <cell r="N409">
            <v>4421</v>
          </cell>
          <cell r="O409">
            <v>10474</v>
          </cell>
          <cell r="P409">
            <v>7331</v>
          </cell>
          <cell r="S409">
            <v>8351</v>
          </cell>
          <cell r="T409">
            <v>5846</v>
          </cell>
          <cell r="U409">
            <v>0</v>
          </cell>
          <cell r="V409">
            <v>0</v>
          </cell>
          <cell r="W409" t="str">
            <v>0360-5302</v>
          </cell>
          <cell r="X409" t="str">
            <v>1532-4133</v>
          </cell>
          <cell r="Y409">
            <v>50</v>
          </cell>
          <cell r="Z409">
            <v>12</v>
          </cell>
          <cell r="AA409" t="str">
            <v>Q1</v>
          </cell>
          <cell r="AB409" t="str">
            <v>Yes</v>
          </cell>
          <cell r="AC409">
            <v>2.1</v>
          </cell>
          <cell r="AD409" t="str">
            <v xml:space="preserve"> 25/489 MATHEMATICS,  53/331 MATHEMATICS, APPLIED</v>
          </cell>
          <cell r="AE409" t="str">
            <v>Q1</v>
          </cell>
          <cell r="AF409" t="str">
            <v>Yes</v>
          </cell>
          <cell r="AG409">
            <v>3.6</v>
          </cell>
          <cell r="AH409" t="str">
            <v>29 / 193 Analysis, 176 / 635 Applied Mathematics</v>
          </cell>
          <cell r="AK409" t="str">
            <v xml:space="preserve">Published online, followed by archival print copies. 12 online issues and 4 print issues per volume. 
</v>
          </cell>
          <cell r="AS409" t="str">
            <v>www.tandfonline.com/LPDE</v>
          </cell>
        </row>
        <row r="410">
          <cell r="A410" t="str">
            <v>LCSS</v>
          </cell>
          <cell r="B410" t="str">
            <v>Communications in Soil Science and Plant Analysis</v>
          </cell>
          <cell r="C410" t="str">
            <v>S&amp;T</v>
          </cell>
          <cell r="D410" t="str">
            <v>Biological, Earth &amp; Environmental Food Science</v>
          </cell>
          <cell r="I410" t="str">
            <v>Agricultural &amp; Forest Science</v>
          </cell>
          <cell r="J410" t="str">
            <v>T&amp;F</v>
          </cell>
          <cell r="K410" t="str">
            <v>1970, Volume 1/1</v>
          </cell>
          <cell r="L410">
            <v>1997</v>
          </cell>
          <cell r="M410">
            <v>6148</v>
          </cell>
          <cell r="N410">
            <v>4304</v>
          </cell>
          <cell r="O410">
            <v>10141</v>
          </cell>
          <cell r="P410">
            <v>7098</v>
          </cell>
          <cell r="S410">
            <v>8109</v>
          </cell>
          <cell r="T410">
            <v>5676</v>
          </cell>
          <cell r="U410">
            <v>0</v>
          </cell>
          <cell r="V410">
            <v>0</v>
          </cell>
          <cell r="W410" t="str">
            <v>0010-3624</v>
          </cell>
          <cell r="X410" t="str">
            <v>1532-2416</v>
          </cell>
          <cell r="Y410">
            <v>56</v>
          </cell>
          <cell r="Z410">
            <v>22</v>
          </cell>
          <cell r="AA410" t="str">
            <v>Q3</v>
          </cell>
          <cell r="AB410" t="str">
            <v>Yes</v>
          </cell>
          <cell r="AC410">
            <v>1.3</v>
          </cell>
          <cell r="AD410" t="str">
            <v xml:space="preserve"> 43/49 SOIL SCIENCE,  67/125 AGRONOMY,  83/106 CHEMISTRY, ANALYTICAL,  166/265 PLANT SCIENCES</v>
          </cell>
          <cell r="AE410" t="str">
            <v>Q2</v>
          </cell>
          <cell r="AF410" t="str">
            <v>Yes</v>
          </cell>
          <cell r="AG410">
            <v>3.3</v>
          </cell>
          <cell r="AH410" t="str">
            <v>68 / 159 Soil Science, 150 / 406 Agronomy and Crop Science</v>
          </cell>
          <cell r="AK410" t="str">
            <v xml:space="preserve"> </v>
          </cell>
          <cell r="AS410" t="str">
            <v>www.tandfonline.com/LCSS</v>
          </cell>
        </row>
        <row r="411">
          <cell r="A411" t="str">
            <v>UCAS</v>
          </cell>
          <cell r="B411" t="str">
            <v>Communications in Statistics - Case Studies, Data Analysis and Applications</v>
          </cell>
          <cell r="C411" t="str">
            <v>S&amp;T</v>
          </cell>
          <cell r="D411" t="str">
            <v>Mathematics &amp; Statistics</v>
          </cell>
          <cell r="I411" t="str">
            <v>Statistics &amp; Probability</v>
          </cell>
          <cell r="J411" t="str">
            <v>T&amp;F Ltd</v>
          </cell>
          <cell r="K411" t="str">
            <v>2015, Volume 1</v>
          </cell>
          <cell r="L411" t="str">
            <v>2015, Volume 1</v>
          </cell>
          <cell r="M411" t="str">
            <v>online only</v>
          </cell>
          <cell r="N411">
            <v>851</v>
          </cell>
          <cell r="O411" t="str">
            <v>online only</v>
          </cell>
          <cell r="P411">
            <v>1362</v>
          </cell>
          <cell r="S411" t="str">
            <v>online only</v>
          </cell>
          <cell r="T411">
            <v>1133</v>
          </cell>
          <cell r="U411" t="str">
            <v>online only</v>
          </cell>
          <cell r="V411">
            <v>0</v>
          </cell>
          <cell r="W411" t="str">
            <v>n/a</v>
          </cell>
          <cell r="X411" t="str">
            <v>2373-7484</v>
          </cell>
          <cell r="Y411">
            <v>11</v>
          </cell>
          <cell r="Z411">
            <v>4</v>
          </cell>
          <cell r="AA411" t="str">
            <v/>
          </cell>
          <cell r="AB411" t="str">
            <v>No</v>
          </cell>
          <cell r="AC411" t="str">
            <v/>
          </cell>
          <cell r="AD411" t="str">
            <v/>
          </cell>
          <cell r="AE411" t="str">
            <v>Q3</v>
          </cell>
          <cell r="AF411" t="str">
            <v>Yes</v>
          </cell>
          <cell r="AG411">
            <v>1</v>
          </cell>
          <cell r="AH411" t="str">
            <v>141 / 193 Analysis, 218 / 278 Statistics and Probability, 500 / 635 Applied Mathematics</v>
          </cell>
          <cell r="AI411" t="str">
            <v xml:space="preserve">Also available in LCISP </v>
          </cell>
          <cell r="AK411" t="str">
            <v>New for 2015.  Online only title. This is part C. Also available in the pack Communication in Statistics LCISP.</v>
          </cell>
          <cell r="AS411" t="str">
            <v>www.tandfonline.com/UCAS</v>
          </cell>
        </row>
        <row r="412">
          <cell r="A412" t="str">
            <v>LCISP</v>
          </cell>
          <cell r="B412" t="str">
            <v>Communications in Statistics - Parts A, B &amp; C</v>
          </cell>
          <cell r="C412" t="str">
            <v>S&amp;T</v>
          </cell>
          <cell r="D412" t="str">
            <v>Mathematics &amp; Statistics</v>
          </cell>
          <cell r="I412" t="str">
            <v>Statistics</v>
          </cell>
          <cell r="J412" t="str">
            <v>T&amp;F</v>
          </cell>
          <cell r="L412" t="str">
            <v xml:space="preserve"> </v>
          </cell>
          <cell r="M412">
            <v>22392</v>
          </cell>
          <cell r="N412">
            <v>15674</v>
          </cell>
          <cell r="O412">
            <v>36947</v>
          </cell>
          <cell r="P412">
            <v>25863</v>
          </cell>
          <cell r="S412">
            <v>29555</v>
          </cell>
          <cell r="T412">
            <v>20689</v>
          </cell>
          <cell r="U412">
            <v>0</v>
          </cell>
          <cell r="V412">
            <v>0</v>
          </cell>
          <cell r="W412" t="str">
            <v>9999-0926</v>
          </cell>
          <cell r="X412" t="str">
            <v>9999-415X</v>
          </cell>
          <cell r="Y412" t="str">
            <v>Communications in Statistics - Parts A &amp; B</v>
          </cell>
          <cell r="Z412" t="str">
            <v>PACK</v>
          </cell>
          <cell r="AA412">
            <v>0</v>
          </cell>
          <cell r="AB412">
            <v>0</v>
          </cell>
          <cell r="AC412">
            <v>0</v>
          </cell>
          <cell r="AD412">
            <v>0</v>
          </cell>
          <cell r="AE412">
            <v>0</v>
          </cell>
          <cell r="AF412">
            <v>0</v>
          </cell>
          <cell r="AG412">
            <v>0</v>
          </cell>
          <cell r="AH412">
            <v>0</v>
          </cell>
          <cell r="AJ412" t="str">
            <v>X</v>
          </cell>
          <cell r="AK412" t="str">
            <v>From 2015 comprises of 3 titles, previously 2 - LSSP - Communications in Statistics: Simulation and Computation, LSTA - Communications in Statistics: Theory and Methods and UCAS - Communications In Statistics - Case Studies and Data Analysis Online (New for 2015).</v>
          </cell>
          <cell r="AS412" t="str">
            <v>www.tandfonline.com/LCISP</v>
          </cell>
        </row>
        <row r="413">
          <cell r="A413" t="str">
            <v>LSSP</v>
          </cell>
          <cell r="B413" t="str">
            <v xml:space="preserve">Communications in Statistics: Simulation and Computation </v>
          </cell>
          <cell r="C413" t="str">
            <v>S&amp;T</v>
          </cell>
          <cell r="D413" t="str">
            <v>Mathematics &amp; Statistics</v>
          </cell>
          <cell r="I413" t="str">
            <v>Statistics</v>
          </cell>
          <cell r="J413" t="str">
            <v>T&amp;F</v>
          </cell>
          <cell r="K413" t="str">
            <v>1973, Volume 1/1</v>
          </cell>
          <cell r="L413">
            <v>1997</v>
          </cell>
          <cell r="M413">
            <v>10087</v>
          </cell>
          <cell r="N413">
            <v>7061</v>
          </cell>
          <cell r="O413">
            <v>16723</v>
          </cell>
          <cell r="P413">
            <v>11706</v>
          </cell>
          <cell r="S413">
            <v>13311</v>
          </cell>
          <cell r="T413">
            <v>9318</v>
          </cell>
          <cell r="U413">
            <v>0</v>
          </cell>
          <cell r="V413">
            <v>0</v>
          </cell>
          <cell r="W413" t="str">
            <v>0361-0918</v>
          </cell>
          <cell r="X413" t="str">
            <v>1532-4141</v>
          </cell>
          <cell r="Y413">
            <v>54</v>
          </cell>
          <cell r="Z413">
            <v>12</v>
          </cell>
          <cell r="AA413" t="str">
            <v>Q3</v>
          </cell>
          <cell r="AB413" t="str">
            <v>Yes</v>
          </cell>
          <cell r="AC413">
            <v>0.8</v>
          </cell>
          <cell r="AD413" t="str">
            <v xml:space="preserve"> 109/168 STATISTICS &amp; PROBABILITY</v>
          </cell>
          <cell r="AE413" t="str">
            <v>Q2</v>
          </cell>
          <cell r="AF413" t="str">
            <v>Yes</v>
          </cell>
          <cell r="AG413">
            <v>2.5</v>
          </cell>
          <cell r="AH413" t="str">
            <v>110 / 278 Statistics and Probability, 193 / 324 Modeling and Simulation</v>
          </cell>
          <cell r="AI413" t="str">
            <v xml:space="preserve">Also available in LCISP </v>
          </cell>
          <cell r="AK413" t="str">
            <v xml:space="preserve">Published online followed by archival print copies. 16 online issues and 2  print issue per volume.p.a.
</v>
          </cell>
          <cell r="AS413" t="str">
            <v>www.tandfonline.com/LSSP</v>
          </cell>
        </row>
        <row r="414">
          <cell r="A414" t="str">
            <v>LSTA</v>
          </cell>
          <cell r="B414" t="str">
            <v>Communications in Statistics: Theory and Methods</v>
          </cell>
          <cell r="C414" t="str">
            <v>S&amp;T</v>
          </cell>
          <cell r="D414" t="str">
            <v>Mathematics &amp; Statistics</v>
          </cell>
          <cell r="I414" t="str">
            <v>Statistics</v>
          </cell>
          <cell r="J414" t="str">
            <v>T&amp;F</v>
          </cell>
          <cell r="K414" t="str">
            <v>1973, Volume 1/1</v>
          </cell>
          <cell r="L414">
            <v>1997</v>
          </cell>
          <cell r="M414">
            <v>17526</v>
          </cell>
          <cell r="N414">
            <v>12269</v>
          </cell>
          <cell r="O414">
            <v>28935</v>
          </cell>
          <cell r="P414">
            <v>20254</v>
          </cell>
          <cell r="S414">
            <v>23036</v>
          </cell>
          <cell r="T414">
            <v>16125</v>
          </cell>
          <cell r="U414">
            <v>0</v>
          </cell>
          <cell r="V414">
            <v>0</v>
          </cell>
          <cell r="W414" t="str">
            <v>0361-0926</v>
          </cell>
          <cell r="X414" t="str">
            <v>1532-415X</v>
          </cell>
          <cell r="Y414">
            <v>54</v>
          </cell>
          <cell r="Z414">
            <v>24</v>
          </cell>
          <cell r="AA414" t="str">
            <v>Q4</v>
          </cell>
          <cell r="AB414" t="str">
            <v>Yes</v>
          </cell>
          <cell r="AC414">
            <v>0.6</v>
          </cell>
          <cell r="AD414" t="str">
            <v xml:space="preserve"> 137/168 STATISTICS &amp; PROBABILITY</v>
          </cell>
          <cell r="AE414" t="str">
            <v>Q2</v>
          </cell>
          <cell r="AF414" t="str">
            <v>Yes</v>
          </cell>
          <cell r="AG414">
            <v>2</v>
          </cell>
          <cell r="AH414" t="str">
            <v>136 / 278 Statistics and Probability</v>
          </cell>
          <cell r="AI414" t="str">
            <v xml:space="preserve">Also available in LCISP </v>
          </cell>
          <cell r="AK414" t="str">
            <v>Frequency increase for 2011.  This title will now publish 24 issues.</v>
          </cell>
          <cell r="AS414" t="str">
            <v>www.tandfonline.com/LSTA</v>
          </cell>
        </row>
        <row r="415">
          <cell r="A415" t="str">
            <v>UCJC</v>
          </cell>
          <cell r="B415" t="str">
            <v>Community College Journal of Research &amp; Practice</v>
          </cell>
          <cell r="C415" t="str">
            <v>SSH</v>
          </cell>
          <cell r="D415" t="str">
            <v>Education</v>
          </cell>
          <cell r="I415" t="str">
            <v>Education</v>
          </cell>
          <cell r="J415" t="str">
            <v>Routledge</v>
          </cell>
          <cell r="K415" t="str">
            <v>1976, Volume 1/1</v>
          </cell>
          <cell r="L415">
            <v>1997</v>
          </cell>
          <cell r="M415">
            <v>1604</v>
          </cell>
          <cell r="N415">
            <v>1123</v>
          </cell>
          <cell r="O415">
            <v>2663</v>
          </cell>
          <cell r="P415">
            <v>1864</v>
          </cell>
          <cell r="S415">
            <v>2112</v>
          </cell>
          <cell r="T415">
            <v>1478</v>
          </cell>
          <cell r="U415">
            <v>0</v>
          </cell>
          <cell r="V415">
            <v>0</v>
          </cell>
          <cell r="W415" t="str">
            <v>1066-8926</v>
          </cell>
          <cell r="X415" t="str">
            <v>1521-0413</v>
          </cell>
          <cell r="Y415">
            <v>49</v>
          </cell>
          <cell r="Z415">
            <v>12</v>
          </cell>
          <cell r="AA415" t="str">
            <v>Q3</v>
          </cell>
          <cell r="AB415" t="str">
            <v>Yes</v>
          </cell>
          <cell r="AC415">
            <v>1</v>
          </cell>
          <cell r="AD415" t="str">
            <v xml:space="preserve"> 428/756 EDUCATION &amp; EDUCATIONAL RESEARCH</v>
          </cell>
          <cell r="AE415" t="str">
            <v>Q2</v>
          </cell>
          <cell r="AF415" t="str">
            <v>Yes</v>
          </cell>
          <cell r="AG415">
            <v>2.2000000000000002</v>
          </cell>
          <cell r="AH415" t="str">
            <v>727 / 1543 Education</v>
          </cell>
          <cell r="AS415" t="str">
            <v>www.tandfonline.com/UCJC</v>
          </cell>
        </row>
        <row r="416">
          <cell r="A416" t="str">
            <v>RCOD</v>
          </cell>
          <cell r="B416" t="str">
            <v>Community Development</v>
          </cell>
          <cell r="C416" t="str">
            <v>SSH</v>
          </cell>
          <cell r="D416" t="str">
            <v>Geography, Planning, Urban &amp; Environment</v>
          </cell>
          <cell r="I416" t="str">
            <v>Planning &amp; Urban Studies</v>
          </cell>
          <cell r="J416" t="str">
            <v>Routledge</v>
          </cell>
          <cell r="K416" t="str">
            <v>1971, Volume 2/2</v>
          </cell>
          <cell r="L416">
            <v>1997</v>
          </cell>
          <cell r="M416" t="str">
            <v>Only available as part of the pack</v>
          </cell>
          <cell r="N416" t="str">
            <v>Only available as part of the pack</v>
          </cell>
          <cell r="O416" t="str">
            <v>Only available as part of the pack</v>
          </cell>
          <cell r="P416" t="str">
            <v>Only available as part of the pack</v>
          </cell>
          <cell r="S416" t="str">
            <v>Only available as part of the pack</v>
          </cell>
          <cell r="T416" t="str">
            <v>Only available as part of the pack</v>
          </cell>
          <cell r="U416" t="str">
            <v>Only available as part of the pack</v>
          </cell>
          <cell r="V416" t="str">
            <v>Only available as part of the pack</v>
          </cell>
          <cell r="W416" t="str">
            <v>1557-5330</v>
          </cell>
          <cell r="X416" t="str">
            <v>1944-7485</v>
          </cell>
          <cell r="Y416">
            <v>55</v>
          </cell>
          <cell r="Z416">
            <v>6</v>
          </cell>
          <cell r="AA416" t="str">
            <v>Q3</v>
          </cell>
          <cell r="AB416" t="str">
            <v>Yes</v>
          </cell>
          <cell r="AC416">
            <v>1.3</v>
          </cell>
          <cell r="AD416" t="str">
            <v xml:space="preserve"> 43/63 DEVELOPMENT STUDIES</v>
          </cell>
          <cell r="AE416" t="str">
            <v>Q2</v>
          </cell>
          <cell r="AF416" t="str">
            <v>Yes</v>
          </cell>
          <cell r="AG416">
            <v>2.6</v>
          </cell>
          <cell r="AH416" t="str">
            <v>341 / 821 Geography, Planning and Development, 449 / 1466 Sociology and Political Science</v>
          </cell>
          <cell r="AI416" t="str">
            <v>RCODP</v>
          </cell>
          <cell r="AK416" t="str">
            <v>New 2009. Previous publisher Community Development Society. Frequency increase for 2012 from 4 to 5 issues. Only available as part of the pack.</v>
          </cell>
          <cell r="AS416" t="str">
            <v>www.tandfonline.com/RCOD</v>
          </cell>
        </row>
        <row r="417">
          <cell r="A417" t="str">
            <v>RCODP</v>
          </cell>
          <cell r="B417" t="str">
            <v>Community Development Pack</v>
          </cell>
          <cell r="C417" t="str">
            <v>SSH</v>
          </cell>
          <cell r="D417" t="str">
            <v>Geography, Planning, Urban &amp; Environment</v>
          </cell>
          <cell r="I417" t="str">
            <v>Planning &amp; Urban Studies</v>
          </cell>
          <cell r="J417" t="str">
            <v>Routledge</v>
          </cell>
          <cell r="K417" t="str">
            <v>PACK</v>
          </cell>
          <cell r="L417" t="str">
            <v>PACK</v>
          </cell>
          <cell r="M417">
            <v>1015</v>
          </cell>
          <cell r="N417">
            <v>711</v>
          </cell>
          <cell r="O417">
            <v>1421</v>
          </cell>
          <cell r="P417">
            <v>994</v>
          </cell>
          <cell r="S417">
            <v>1238</v>
          </cell>
          <cell r="T417">
            <v>866</v>
          </cell>
          <cell r="U417">
            <v>0</v>
          </cell>
          <cell r="V417">
            <v>0</v>
          </cell>
          <cell r="W417" t="str">
            <v>Pack-1557</v>
          </cell>
          <cell r="X417" t="str">
            <v>PACK-5330</v>
          </cell>
          <cell r="Y417" t="str">
            <v>PACK</v>
          </cell>
          <cell r="Z417" t="str">
            <v>PACK</v>
          </cell>
          <cell r="AA417">
            <v>0</v>
          </cell>
          <cell r="AB417">
            <v>0</v>
          </cell>
          <cell r="AC417">
            <v>0</v>
          </cell>
          <cell r="AD417">
            <v>0</v>
          </cell>
          <cell r="AE417">
            <v>0</v>
          </cell>
          <cell r="AF417">
            <v>0</v>
          </cell>
          <cell r="AG417">
            <v>0</v>
          </cell>
          <cell r="AH417">
            <v>0</v>
          </cell>
          <cell r="AJ417" t="str">
            <v>X</v>
          </cell>
          <cell r="AK417" t="str">
            <v>New pack for 2020. Pack includes RCOD Community Development and a new launch title Local Development &amp; Society RLDS price tbc. RCOD no longer available to purchase on it's own.</v>
          </cell>
          <cell r="AS417" t="str">
            <v xml:space="preserve"> </v>
          </cell>
        </row>
        <row r="418">
          <cell r="A418" t="str">
            <v>CCWF</v>
          </cell>
          <cell r="B418" t="str">
            <v>Community, Work &amp; Family</v>
          </cell>
          <cell r="C418" t="str">
            <v>SSH</v>
          </cell>
          <cell r="D418" t="str">
            <v>Sociology &amp; Related Disciplines</v>
          </cell>
          <cell r="I418" t="str">
            <v>Labor Studies</v>
          </cell>
          <cell r="J418" t="str">
            <v>Routledge</v>
          </cell>
          <cell r="K418" t="str">
            <v>1998, Volume 1/1</v>
          </cell>
          <cell r="L418">
            <v>1997</v>
          </cell>
          <cell r="M418">
            <v>1555</v>
          </cell>
          <cell r="N418">
            <v>1088</v>
          </cell>
          <cell r="O418">
            <v>2594</v>
          </cell>
          <cell r="P418">
            <v>1816</v>
          </cell>
          <cell r="S418">
            <v>2062</v>
          </cell>
          <cell r="T418">
            <v>1444</v>
          </cell>
          <cell r="U418">
            <v>0</v>
          </cell>
          <cell r="V418">
            <v>0</v>
          </cell>
          <cell r="W418" t="str">
            <v>1366-8803</v>
          </cell>
          <cell r="X418" t="str">
            <v>1469-3615</v>
          </cell>
          <cell r="Y418">
            <v>28</v>
          </cell>
          <cell r="Z418">
            <v>5</v>
          </cell>
          <cell r="AA418" t="str">
            <v>Q2</v>
          </cell>
          <cell r="AB418" t="str">
            <v>Yes</v>
          </cell>
          <cell r="AC418">
            <v>1.9</v>
          </cell>
          <cell r="AD418" t="str">
            <v xml:space="preserve"> 78/217 SOCIOLOGY</v>
          </cell>
          <cell r="AE418" t="str">
            <v>Q1</v>
          </cell>
          <cell r="AF418" t="str">
            <v>Yes</v>
          </cell>
          <cell r="AG418">
            <v>5.0999999999999996</v>
          </cell>
          <cell r="AH418" t="str">
            <v>37 / 275 Social Sciences (all), 57 / 306 Development, 190 / 1466 Sociology and Political Science</v>
          </cell>
          <cell r="AS418" t="str">
            <v>www.tandfonline.com/CCWF</v>
          </cell>
        </row>
        <row r="419">
          <cell r="A419" t="str">
            <v>YCAS</v>
          </cell>
          <cell r="B419" t="str">
            <v>Comparative American Studies An International Journal</v>
          </cell>
          <cell r="C419" t="str">
            <v>SSH</v>
          </cell>
          <cell r="D419" t="str">
            <v>Politics, International Relations &amp; Area Studies</v>
          </cell>
          <cell r="K419" t="str">
            <v>2003, Volume 1</v>
          </cell>
          <cell r="L419" t="str">
            <v>2003, Volume 1</v>
          </cell>
          <cell r="M419">
            <v>1164</v>
          </cell>
          <cell r="N419">
            <v>814</v>
          </cell>
          <cell r="O419">
            <v>2116</v>
          </cell>
          <cell r="P419">
            <v>1481</v>
          </cell>
          <cell r="S419">
            <v>1656</v>
          </cell>
          <cell r="T419">
            <v>1159</v>
          </cell>
          <cell r="U419">
            <v>0</v>
          </cell>
          <cell r="V419">
            <v>0</v>
          </cell>
          <cell r="W419" t="str">
            <v>1477-5700</v>
          </cell>
          <cell r="X419" t="str">
            <v>1741-2676</v>
          </cell>
          <cell r="Y419">
            <v>22</v>
          </cell>
          <cell r="Z419">
            <v>4</v>
          </cell>
          <cell r="AA419" t="str">
            <v/>
          </cell>
          <cell r="AB419" t="str">
            <v>Yes</v>
          </cell>
          <cell r="AC419">
            <v>0.1</v>
          </cell>
          <cell r="AD419" t="str">
            <v/>
          </cell>
          <cell r="AE419" t="str">
            <v>Q2</v>
          </cell>
          <cell r="AF419" t="str">
            <v>Yes - coverage years not current</v>
          </cell>
          <cell r="AG419">
            <v>0.4</v>
          </cell>
          <cell r="AH419" t="str">
            <v>81 / 173 Arts and Humanities (all), 713 / 1304 Cultural Studies, 1177 / 1466 Sociology and Political Science</v>
          </cell>
          <cell r="AK419" t="str">
            <v xml:space="preserve">New for 2016. Previous publisher Maney Publishing. Vol 17 2019 carried forward to 2020 and vol 18 will be the 2021 volume. </v>
          </cell>
          <cell r="AS419" t="str">
            <v>www.tandfonline.com/YCAS</v>
          </cell>
        </row>
        <row r="420">
          <cell r="A420" t="str">
            <v>YCCP</v>
          </cell>
          <cell r="B420" t="str">
            <v>Comparative and Continental Philosophy</v>
          </cell>
          <cell r="C420" t="str">
            <v>SSH</v>
          </cell>
          <cell r="D420" t="str">
            <v>Arts &amp; Humanities</v>
          </cell>
          <cell r="K420" t="str">
            <v>2009, Volume 1</v>
          </cell>
          <cell r="L420" t="str">
            <v>2009, Volume 1</v>
          </cell>
          <cell r="M420" t="str">
            <v>online only</v>
          </cell>
          <cell r="N420">
            <v>255</v>
          </cell>
          <cell r="O420" t="str">
            <v>online only</v>
          </cell>
          <cell r="P420">
            <v>447</v>
          </cell>
          <cell r="S420" t="str">
            <v>online only</v>
          </cell>
          <cell r="T420">
            <v>366</v>
          </cell>
          <cell r="U420" t="str">
            <v>online only</v>
          </cell>
          <cell r="V420">
            <v>0</v>
          </cell>
          <cell r="W420" t="str">
            <v>1757-0638</v>
          </cell>
          <cell r="X420" t="str">
            <v>1757-0646</v>
          </cell>
          <cell r="Y420">
            <v>17</v>
          </cell>
          <cell r="Z420">
            <v>3</v>
          </cell>
          <cell r="AA420" t="str">
            <v/>
          </cell>
          <cell r="AB420" t="str">
            <v>Yes</v>
          </cell>
          <cell r="AC420">
            <v>0.1</v>
          </cell>
          <cell r="AD420" t="str">
            <v/>
          </cell>
          <cell r="AE420" t="str">
            <v>Q3</v>
          </cell>
          <cell r="AF420" t="str">
            <v>Yes</v>
          </cell>
          <cell r="AG420">
            <v>0.3</v>
          </cell>
          <cell r="AH420" t="str">
            <v>530 / 806 Philosophy</v>
          </cell>
          <cell r="AK420" t="str">
            <v>New for 2016. Previous publisher Maney Publishing. Online only from 2025.</v>
          </cell>
          <cell r="AS420" t="str">
            <v>www.tandfonline.com/YCCP</v>
          </cell>
        </row>
        <row r="421">
          <cell r="A421" t="str">
            <v>CCED</v>
          </cell>
          <cell r="B421" t="str">
            <v>Comparative Education</v>
          </cell>
          <cell r="C421" t="str">
            <v>SSH</v>
          </cell>
          <cell r="D421" t="str">
            <v>Education</v>
          </cell>
          <cell r="I421" t="str">
            <v>Education</v>
          </cell>
          <cell r="J421" t="str">
            <v>Routledge</v>
          </cell>
          <cell r="K421" t="str">
            <v>1964, Volume 1/1</v>
          </cell>
          <cell r="L421" t="str">
            <v>1995, Volume 31/1</v>
          </cell>
          <cell r="M421">
            <v>2307</v>
          </cell>
          <cell r="N421">
            <v>1615</v>
          </cell>
          <cell r="O421">
            <v>4491</v>
          </cell>
          <cell r="P421">
            <v>3144</v>
          </cell>
          <cell r="S421">
            <v>3579</v>
          </cell>
          <cell r="T421">
            <v>2505</v>
          </cell>
          <cell r="U421">
            <v>0</v>
          </cell>
          <cell r="V421">
            <v>0</v>
          </cell>
          <cell r="W421" t="str">
            <v>0305-0068</v>
          </cell>
          <cell r="X421" t="str">
            <v>1360-0486</v>
          </cell>
          <cell r="Y421">
            <v>61</v>
          </cell>
          <cell r="Z421">
            <v>4</v>
          </cell>
          <cell r="AA421" t="str">
            <v>Q1</v>
          </cell>
          <cell r="AB421" t="str">
            <v>Yes</v>
          </cell>
          <cell r="AC421">
            <v>3.1</v>
          </cell>
          <cell r="AD421" t="str">
            <v xml:space="preserve"> 74/756 EDUCATION &amp; EDUCATIONAL RESEARCH</v>
          </cell>
          <cell r="AE421" t="str">
            <v>Q1</v>
          </cell>
          <cell r="AF421" t="str">
            <v>Yes</v>
          </cell>
          <cell r="AG421">
            <v>7.4</v>
          </cell>
          <cell r="AH421" t="str">
            <v>114 / 1543 Education</v>
          </cell>
          <cell r="AS421" t="str">
            <v>www.tandfonline.com/CCED</v>
          </cell>
        </row>
        <row r="422">
          <cell r="A422" t="str">
            <v>RCLH</v>
          </cell>
          <cell r="B422" t="str">
            <v>Comparative Legal History</v>
          </cell>
          <cell r="C422" t="str">
            <v>SSH</v>
          </cell>
          <cell r="D422" t="str">
            <v>Criminology &amp; Law</v>
          </cell>
          <cell r="I422" t="str">
            <v>Law</v>
          </cell>
          <cell r="J422" t="str">
            <v>Routledge</v>
          </cell>
          <cell r="K422" t="str">
            <v>2013, Volume 1</v>
          </cell>
          <cell r="L422" t="str">
            <v>2013, Volume 1</v>
          </cell>
          <cell r="M422">
            <v>316</v>
          </cell>
          <cell r="N422">
            <v>221</v>
          </cell>
          <cell r="O422">
            <v>502</v>
          </cell>
          <cell r="P422">
            <v>352</v>
          </cell>
          <cell r="S422">
            <v>396</v>
          </cell>
          <cell r="T422">
            <v>277</v>
          </cell>
          <cell r="U422">
            <v>0</v>
          </cell>
          <cell r="V422">
            <v>0</v>
          </cell>
          <cell r="W422" t="str">
            <v>2049-677X</v>
          </cell>
          <cell r="X422" t="str">
            <v>2049-6788</v>
          </cell>
          <cell r="Y422">
            <v>13</v>
          </cell>
          <cell r="Z422">
            <v>2</v>
          </cell>
          <cell r="AA422" t="str">
            <v>Q2</v>
          </cell>
          <cell r="AB422" t="str">
            <v>Yes</v>
          </cell>
          <cell r="AC422">
            <v>0.6</v>
          </cell>
          <cell r="AD422" t="str">
            <v xml:space="preserve"> 186/421 LAW</v>
          </cell>
          <cell r="AE422" t="str">
            <v>Q1</v>
          </cell>
          <cell r="AF422" t="str">
            <v>Yes</v>
          </cell>
          <cell r="AG422">
            <v>1.7</v>
          </cell>
          <cell r="AH422" t="str">
            <v>118 / 1760 History, 292 / 1025 Law</v>
          </cell>
          <cell r="AK422" t="str">
            <v xml:space="preserve">New for 2015. Previous publisher Hart Publishing.   </v>
          </cell>
          <cell r="AS422" t="str">
            <v>www.tandfonline.com/RCLH</v>
          </cell>
        </row>
        <row r="423">
          <cell r="A423" t="str">
            <v>RCLE</v>
          </cell>
          <cell r="B423" t="str">
            <v>Comparative Literature: East &amp; West</v>
          </cell>
          <cell r="C423" t="str">
            <v>SSH</v>
          </cell>
          <cell r="D423" t="str">
            <v>Arts &amp; Humanities</v>
          </cell>
          <cell r="I423" t="str">
            <v>Literature</v>
          </cell>
          <cell r="J423" t="str">
            <v>Routledge</v>
          </cell>
          <cell r="M423" t="str">
            <v>OA</v>
          </cell>
          <cell r="N423" t="str">
            <v>OA</v>
          </cell>
          <cell r="O423" t="str">
            <v>OA</v>
          </cell>
          <cell r="P423" t="str">
            <v>OA</v>
          </cell>
          <cell r="Q423" t="str">
            <v>OA</v>
          </cell>
          <cell r="R423" t="str">
            <v>OA</v>
          </cell>
          <cell r="S423" t="str">
            <v>OA</v>
          </cell>
          <cell r="T423" t="str">
            <v>OA</v>
          </cell>
          <cell r="U423" t="str">
            <v>OA</v>
          </cell>
          <cell r="V423" t="str">
            <v>OA</v>
          </cell>
          <cell r="W423" t="str">
            <v>Online only</v>
          </cell>
          <cell r="X423" t="str">
            <v>2572-3618</v>
          </cell>
          <cell r="Y423" t="str">
            <v>OA</v>
          </cell>
          <cell r="Z423" t="str">
            <v>OA</v>
          </cell>
          <cell r="AA423" t="str">
            <v/>
          </cell>
          <cell r="AB423" t="str">
            <v>Yes</v>
          </cell>
          <cell r="AC423">
            <v>0.3</v>
          </cell>
          <cell r="AD423" t="str">
            <v/>
          </cell>
          <cell r="AE423" t="str">
            <v>Q1</v>
          </cell>
          <cell r="AF423" t="str">
            <v>Yes</v>
          </cell>
          <cell r="AG423">
            <v>0.5</v>
          </cell>
          <cell r="AH423" t="str">
            <v>249 / 1106 Literature and Literary Theory, 669 / 1304 Cultural Studies</v>
          </cell>
          <cell r="AK423" t="str">
            <v>New for 2017. Open Access title.</v>
          </cell>
          <cell r="AO423" t="str">
            <v>X</v>
          </cell>
          <cell r="AS423" t="str">
            <v>www.tandfonline.com/RCLE</v>
          </cell>
        </row>
        <row r="424">
          <cell r="A424" t="str">
            <v>UCST</v>
          </cell>
          <cell r="B424" t="str">
            <v>Comparative Strategy</v>
          </cell>
          <cell r="C424" t="str">
            <v>SSH</v>
          </cell>
          <cell r="D424" t="str">
            <v>Strategic Defence &amp; Security Studies</v>
          </cell>
          <cell r="I424" t="str">
            <v>Conflict, Security &amp; Strategic Studies</v>
          </cell>
          <cell r="J424" t="str">
            <v>Routledge</v>
          </cell>
          <cell r="K424" t="str">
            <v>1978, Volume 1/1-2</v>
          </cell>
          <cell r="L424">
            <v>1997</v>
          </cell>
          <cell r="M424">
            <v>1104</v>
          </cell>
          <cell r="N424">
            <v>773</v>
          </cell>
          <cell r="O424">
            <v>1822</v>
          </cell>
          <cell r="P424">
            <v>1275</v>
          </cell>
          <cell r="S424">
            <v>1457</v>
          </cell>
          <cell r="T424">
            <v>1020</v>
          </cell>
          <cell r="U424">
            <v>0</v>
          </cell>
          <cell r="V424">
            <v>0</v>
          </cell>
          <cell r="W424" t="str">
            <v>0149-5933</v>
          </cell>
          <cell r="X424" t="str">
            <v>1521-0448</v>
          </cell>
          <cell r="Y424">
            <v>44</v>
          </cell>
          <cell r="Z424">
            <v>6</v>
          </cell>
          <cell r="AA424" t="str">
            <v/>
          </cell>
          <cell r="AB424" t="str">
            <v>No</v>
          </cell>
          <cell r="AC424" t="str">
            <v/>
          </cell>
          <cell r="AD424" t="str">
            <v/>
          </cell>
          <cell r="AE424" t="str">
            <v>Q3</v>
          </cell>
          <cell r="AF424" t="str">
            <v>Yes</v>
          </cell>
          <cell r="AG424">
            <v>0.9</v>
          </cell>
          <cell r="AH424" t="str">
            <v>412 / 706 Political Science and International Relations</v>
          </cell>
          <cell r="AS424" t="str">
            <v>www.tandfonline.com/UCST</v>
          </cell>
        </row>
        <row r="425">
          <cell r="A425" t="str">
            <v>CCOM</v>
          </cell>
          <cell r="B425" t="str">
            <v>Compare: A Journal of Comparative and International Education</v>
          </cell>
          <cell r="C425" t="str">
            <v>SSH</v>
          </cell>
          <cell r="D425" t="str">
            <v>Education</v>
          </cell>
          <cell r="I425" t="str">
            <v>Education</v>
          </cell>
          <cell r="J425" t="str">
            <v>Routledge</v>
          </cell>
          <cell r="K425" t="str">
            <v>1975, Volume 5/1</v>
          </cell>
          <cell r="L425">
            <v>1997</v>
          </cell>
          <cell r="M425">
            <v>5055</v>
          </cell>
          <cell r="N425">
            <v>3538</v>
          </cell>
          <cell r="O425">
            <v>10467</v>
          </cell>
          <cell r="P425">
            <v>7327</v>
          </cell>
          <cell r="S425">
            <v>8376</v>
          </cell>
          <cell r="T425">
            <v>5863</v>
          </cell>
          <cell r="U425">
            <v>0</v>
          </cell>
          <cell r="V425">
            <v>0</v>
          </cell>
          <cell r="W425" t="str">
            <v>0305-7925</v>
          </cell>
          <cell r="X425" t="str">
            <v>1469-3623</v>
          </cell>
          <cell r="Y425">
            <v>55</v>
          </cell>
          <cell r="Z425">
            <v>8</v>
          </cell>
          <cell r="AA425" t="str">
            <v>Q2</v>
          </cell>
          <cell r="AB425" t="str">
            <v>Yes</v>
          </cell>
          <cell r="AC425">
            <v>1.6</v>
          </cell>
          <cell r="AD425" t="str">
            <v xml:space="preserve"> 277/756 EDUCATION &amp; EDUCATIONAL RESEARCH</v>
          </cell>
          <cell r="AE425" t="str">
            <v>Q1</v>
          </cell>
          <cell r="AF425" t="str">
            <v>Yes</v>
          </cell>
          <cell r="AG425">
            <v>5.5</v>
          </cell>
          <cell r="AH425" t="str">
            <v>234 / 1543 Education</v>
          </cell>
          <cell r="AK425" t="str">
            <v xml:space="preserve">Change of title 2009 - previously Compare: a Journal of Comparative Education. </v>
          </cell>
          <cell r="AS425" t="str">
            <v>www.tandfonline.com/CCOM</v>
          </cell>
        </row>
        <row r="426">
          <cell r="A426" t="str">
            <v>GCOV</v>
          </cell>
          <cell r="B426" t="str">
            <v>Complex Variables and Elliptic Equations: An International Journal</v>
          </cell>
          <cell r="C426" t="str">
            <v>S&amp;T</v>
          </cell>
          <cell r="D426" t="str">
            <v>Mathematics &amp; Statistics</v>
          </cell>
          <cell r="I426" t="str">
            <v>Analysis</v>
          </cell>
          <cell r="J426" t="str">
            <v>T&amp;F</v>
          </cell>
          <cell r="K426" t="str">
            <v>1982, Volume 1/1</v>
          </cell>
          <cell r="L426">
            <v>1997</v>
          </cell>
          <cell r="M426">
            <v>9177</v>
          </cell>
          <cell r="N426">
            <v>6424</v>
          </cell>
          <cell r="O426">
            <v>11846</v>
          </cell>
          <cell r="P426">
            <v>8292</v>
          </cell>
          <cell r="S426">
            <v>9430</v>
          </cell>
          <cell r="T426">
            <v>6601</v>
          </cell>
          <cell r="U426">
            <v>0</v>
          </cell>
          <cell r="V426">
            <v>0</v>
          </cell>
          <cell r="W426" t="str">
            <v>1747-6933</v>
          </cell>
          <cell r="X426" t="str">
            <v>1747-6941</v>
          </cell>
          <cell r="Y426">
            <v>70</v>
          </cell>
          <cell r="Z426">
            <v>12</v>
          </cell>
          <cell r="AA426" t="str">
            <v>Q3</v>
          </cell>
          <cell r="AB426" t="str">
            <v>Yes</v>
          </cell>
          <cell r="AC426">
            <v>0.6</v>
          </cell>
          <cell r="AD426" t="str">
            <v xml:space="preserve"> 263/489 MATHEMATICS</v>
          </cell>
          <cell r="AE426" t="str">
            <v>Q2</v>
          </cell>
          <cell r="AF426" t="str">
            <v>Yes</v>
          </cell>
          <cell r="AG426">
            <v>2</v>
          </cell>
          <cell r="AH426" t="str">
            <v>49 / 88 Numerical Analysis, 86 / 193 Analysis, 109 / 189 Computational Mathematics, 355 / 635 Applied Mathematics</v>
          </cell>
          <cell r="AK426" t="str">
            <v>Formerly Complex Variables Theory &amp; Application</v>
          </cell>
          <cell r="AS426" t="str">
            <v>www.tandfonline.com/GCOV</v>
          </cell>
        </row>
        <row r="427">
          <cell r="A427" t="str">
            <v>TCOI</v>
          </cell>
          <cell r="B427" t="str">
            <v>Composite Interfaces</v>
          </cell>
          <cell r="C427" t="str">
            <v>S&amp;T</v>
          </cell>
          <cell r="D427" t="str">
            <v>Physics</v>
          </cell>
          <cell r="G427" t="str">
            <v>Materials Science</v>
          </cell>
          <cell r="I427" t="str">
            <v>Materials Science</v>
          </cell>
          <cell r="J427" t="str">
            <v>T&amp;F Ltd</v>
          </cell>
          <cell r="K427" t="str">
            <v>1993, Volume 1/1</v>
          </cell>
          <cell r="L427">
            <v>1997</v>
          </cell>
          <cell r="M427" t="str">
            <v>online only</v>
          </cell>
          <cell r="N427">
            <v>3241</v>
          </cell>
          <cell r="O427" t="str">
            <v>online only</v>
          </cell>
          <cell r="P427">
            <v>5445</v>
          </cell>
          <cell r="S427" t="str">
            <v>online only</v>
          </cell>
          <cell r="T427">
            <v>3891</v>
          </cell>
          <cell r="U427" t="str">
            <v xml:space="preserve"> </v>
          </cell>
          <cell r="V427" t="str">
            <v xml:space="preserve"> </v>
          </cell>
          <cell r="W427" t="str">
            <v>0927-6440</v>
          </cell>
          <cell r="X427" t="str">
            <v>1568-5543</v>
          </cell>
          <cell r="Y427">
            <v>32</v>
          </cell>
          <cell r="Z427">
            <v>12</v>
          </cell>
          <cell r="AA427" t="str">
            <v>Q3</v>
          </cell>
          <cell r="AB427" t="str">
            <v>Yes</v>
          </cell>
          <cell r="AC427">
            <v>2.1</v>
          </cell>
          <cell r="AD427" t="str">
            <v xml:space="preserve"> 22/35 MATERIALS SCIENCE, COMPOSITES</v>
          </cell>
          <cell r="AE427" t="str">
            <v>Q2</v>
          </cell>
          <cell r="AF427" t="str">
            <v>Yes</v>
          </cell>
          <cell r="AG427">
            <v>5</v>
          </cell>
          <cell r="AH427" t="str">
            <v>48 / 127 Ceramics and Composites, 50 / 132 Surfaces, Coatings and Films, 71 / 243 Physics and Astronomy (all)</v>
          </cell>
          <cell r="AK427" t="str">
            <v>New 2012. Previous publisher Brill. From 2015 this title is available print &amp; online, previously online only.</v>
          </cell>
          <cell r="AS427" t="str">
            <v>www.tandfonline.com/TCOI</v>
          </cell>
        </row>
        <row r="428">
          <cell r="A428" t="str">
            <v>UCSU</v>
          </cell>
          <cell r="B428" t="str">
            <v>Compost Science &amp; Utilization</v>
          </cell>
          <cell r="C428" t="str">
            <v>S&amp;T</v>
          </cell>
          <cell r="D428" t="str">
            <v>Biological, Earth &amp; Environmental Food Science</v>
          </cell>
          <cell r="I428" t="str">
            <v>Environmental Sciences</v>
          </cell>
          <cell r="J428" t="str">
            <v>T&amp;F Ltd</v>
          </cell>
          <cell r="K428" t="str">
            <v>1995, Volume 3/1</v>
          </cell>
          <cell r="L428">
            <v>1997</v>
          </cell>
          <cell r="M428">
            <v>236</v>
          </cell>
          <cell r="N428">
            <v>165</v>
          </cell>
          <cell r="O428">
            <v>375</v>
          </cell>
          <cell r="P428">
            <v>263</v>
          </cell>
          <cell r="S428">
            <v>310</v>
          </cell>
          <cell r="T428">
            <v>217</v>
          </cell>
          <cell r="U428">
            <v>0</v>
          </cell>
          <cell r="V428">
            <v>0</v>
          </cell>
          <cell r="W428" t="str">
            <v>1065-657x</v>
          </cell>
          <cell r="X428" t="str">
            <v>2326-2397</v>
          </cell>
          <cell r="Y428">
            <v>32</v>
          </cell>
          <cell r="Z428">
            <v>4</v>
          </cell>
          <cell r="AA428" t="str">
            <v>Q3</v>
          </cell>
          <cell r="AB428" t="str">
            <v>Yes</v>
          </cell>
          <cell r="AC428">
            <v>2</v>
          </cell>
          <cell r="AD428" t="str">
            <v xml:space="preserve"> 30/49 SOIL SCIENCE,  103/195 ECOLOGY</v>
          </cell>
          <cell r="AE428" t="str">
            <v>Q2</v>
          </cell>
          <cell r="AF428" t="str">
            <v>Yes</v>
          </cell>
          <cell r="AG428">
            <v>4.0999999999999996</v>
          </cell>
          <cell r="AH428" t="str">
            <v>56 / 159 Soil Science, 65 / 134 Waste Management and Disposal, 143 / 461 Ecology</v>
          </cell>
          <cell r="AK428" t="str">
            <v>New 2013. Previous publisher J G Press. No volume published for 2023. Vol 31 will move to 2024</v>
          </cell>
          <cell r="AS428" t="str">
            <v>www.tandfonline.com/UCSU</v>
          </cell>
        </row>
        <row r="429">
          <cell r="A429" t="str">
            <v>ICPN</v>
          </cell>
          <cell r="B429" t="str">
            <v>Comprehensive Child and Adolescent Nursing</v>
          </cell>
          <cell r="C429" t="str">
            <v>Medical</v>
          </cell>
          <cell r="D429" t="str">
            <v>General Medicine &amp; Dentistry</v>
          </cell>
          <cell r="E429" t="str">
            <v>Allied &amp; Public Health</v>
          </cell>
          <cell r="L429">
            <v>1997</v>
          </cell>
          <cell r="M429">
            <v>882</v>
          </cell>
          <cell r="N429">
            <v>617</v>
          </cell>
          <cell r="O429">
            <v>1447</v>
          </cell>
          <cell r="P429">
            <v>1013</v>
          </cell>
          <cell r="S429">
            <v>1157</v>
          </cell>
          <cell r="T429">
            <v>810</v>
          </cell>
          <cell r="U429">
            <v>0</v>
          </cell>
          <cell r="V429">
            <v>0</v>
          </cell>
          <cell r="W429" t="str">
            <v>2469-4193</v>
          </cell>
          <cell r="X429" t="str">
            <v>2469-4207</v>
          </cell>
          <cell r="Y429">
            <v>48</v>
          </cell>
          <cell r="Z429">
            <v>4</v>
          </cell>
          <cell r="AA429" t="str">
            <v>Q3</v>
          </cell>
          <cell r="AB429" t="str">
            <v>Yes</v>
          </cell>
          <cell r="AC429">
            <v>1.1000000000000001</v>
          </cell>
          <cell r="AD429" t="str">
            <v xml:space="preserve"> 129/191 NURSING</v>
          </cell>
          <cell r="AE429" t="str">
            <v>Q2</v>
          </cell>
          <cell r="AF429" t="str">
            <v>Yes</v>
          </cell>
          <cell r="AG429">
            <v>2.7</v>
          </cell>
          <cell r="AH429" t="str">
            <v>13 / 25 Pediatrics</v>
          </cell>
          <cell r="AK429" t="str">
            <v>Former IHC title, take on 2015.  Change of title 2016, former title name Issues in Comprehensive Pediatric Nursing former issn 0146-0862 and 1521-043x</v>
          </cell>
          <cell r="AS429" t="str">
            <v>www.tandfonline.com/ICPN</v>
          </cell>
        </row>
        <row r="430">
          <cell r="A430" t="str">
            <v>RRSP</v>
          </cell>
          <cell r="B430" t="str">
            <v>Comprehensive Results in Social Psychology</v>
          </cell>
          <cell r="C430" t="str">
            <v>SSH</v>
          </cell>
          <cell r="D430" t="str">
            <v>Psychology</v>
          </cell>
          <cell r="I430" t="str">
            <v>Social Psychology</v>
          </cell>
          <cell r="J430" t="str">
            <v>Routledge</v>
          </cell>
          <cell r="K430" t="str">
            <v>2016, Volume 1</v>
          </cell>
          <cell r="L430" t="str">
            <v>2016, Volume 1</v>
          </cell>
          <cell r="M430">
            <v>483</v>
          </cell>
          <cell r="N430">
            <v>338</v>
          </cell>
          <cell r="O430">
            <v>772</v>
          </cell>
          <cell r="P430">
            <v>540</v>
          </cell>
          <cell r="S430">
            <v>643</v>
          </cell>
          <cell r="T430">
            <v>450</v>
          </cell>
          <cell r="U430">
            <v>0</v>
          </cell>
          <cell r="V430">
            <v>0</v>
          </cell>
          <cell r="W430" t="str">
            <v>2374-3603</v>
          </cell>
          <cell r="X430" t="str">
            <v>2374-3611</v>
          </cell>
          <cell r="Y430">
            <v>9</v>
          </cell>
          <cell r="Z430">
            <v>3</v>
          </cell>
          <cell r="AA430" t="str">
            <v/>
          </cell>
          <cell r="AB430" t="str">
            <v>No</v>
          </cell>
          <cell r="AC430" t="str">
            <v/>
          </cell>
          <cell r="AD430" t="str">
            <v/>
          </cell>
          <cell r="AE430" t="str">
            <v>Q2</v>
          </cell>
          <cell r="AF430" t="str">
            <v>Yes</v>
          </cell>
          <cell r="AG430">
            <v>3.4</v>
          </cell>
          <cell r="AH430" t="str">
            <v>138 / 310 Social Psychology</v>
          </cell>
          <cell r="AK430" t="str">
            <v xml:space="preserve">New for 2016. Vol 4 is now the 2020 vol and vol 5 will be the 2021 vol. </v>
          </cell>
          <cell r="AS430" t="str">
            <v>www.tandfonline.com/RRSP</v>
          </cell>
        </row>
        <row r="431">
          <cell r="A431" t="str">
            <v>NCAL</v>
          </cell>
          <cell r="B431" t="str">
            <v>Computer Assisted Language Learning</v>
          </cell>
          <cell r="C431" t="str">
            <v>SSH</v>
          </cell>
          <cell r="D431" t="str">
            <v>Arts &amp; Humanities</v>
          </cell>
          <cell r="I431" t="str">
            <v>Educational Media, Technology &amp; Science</v>
          </cell>
          <cell r="J431" t="str">
            <v>Routledge</v>
          </cell>
          <cell r="K431" t="str">
            <v>1990, Volume 1/1</v>
          </cell>
          <cell r="L431">
            <v>1997</v>
          </cell>
          <cell r="M431">
            <v>2067</v>
          </cell>
          <cell r="N431">
            <v>1447</v>
          </cell>
          <cell r="O431">
            <v>3473</v>
          </cell>
          <cell r="P431">
            <v>2431</v>
          </cell>
          <cell r="S431">
            <v>2765</v>
          </cell>
          <cell r="T431">
            <v>1936</v>
          </cell>
          <cell r="U431">
            <v>0</v>
          </cell>
          <cell r="V431">
            <v>0</v>
          </cell>
          <cell r="W431" t="str">
            <v>0958-8221</v>
          </cell>
          <cell r="X431" t="str">
            <v>1744-3210</v>
          </cell>
          <cell r="Y431">
            <v>38</v>
          </cell>
          <cell r="Z431">
            <v>8</v>
          </cell>
          <cell r="AA431" t="str">
            <v>Q1</v>
          </cell>
          <cell r="AB431" t="str">
            <v>Yes</v>
          </cell>
          <cell r="AC431">
            <v>6</v>
          </cell>
          <cell r="AD431" t="str">
            <v xml:space="preserve"> 1/297 LINGUISTICS,  9/756 EDUCATION &amp; EDUCATIONAL RESEARCH</v>
          </cell>
          <cell r="AE431" t="str">
            <v>Q1</v>
          </cell>
          <cell r="AF431" t="str">
            <v>Yes</v>
          </cell>
          <cell r="AG431">
            <v>18.5</v>
          </cell>
          <cell r="AH431" t="str">
            <v>2 / 1088 Language and Linguistics, 3 / 1167 Linguistics and Language, 24 / 817 Computer Science Applications</v>
          </cell>
          <cell r="AS431" t="str">
            <v>www.tandfonline.com/NCAL</v>
          </cell>
        </row>
        <row r="432">
          <cell r="A432" t="str">
            <v>ICSU</v>
          </cell>
          <cell r="B432" t="str">
            <v>Computer Assisted Surgery</v>
          </cell>
          <cell r="D432" t="str">
            <v xml:space="preserve"> </v>
          </cell>
          <cell r="I432" t="str">
            <v xml:space="preserve"> </v>
          </cell>
          <cell r="M432" t="str">
            <v>OA</v>
          </cell>
          <cell r="N432" t="str">
            <v>OA</v>
          </cell>
          <cell r="O432" t="str">
            <v>OA</v>
          </cell>
          <cell r="P432" t="str">
            <v>OA</v>
          </cell>
          <cell r="Q432" t="str">
            <v>OA</v>
          </cell>
          <cell r="R432" t="str">
            <v>OA</v>
          </cell>
          <cell r="S432" t="str">
            <v>OA</v>
          </cell>
          <cell r="T432" t="str">
            <v>OA</v>
          </cell>
          <cell r="U432" t="str">
            <v>OA</v>
          </cell>
          <cell r="V432" t="str">
            <v>OA</v>
          </cell>
          <cell r="W432" t="str">
            <v xml:space="preserve"> </v>
          </cell>
          <cell r="X432" t="str">
            <v>2469-9322</v>
          </cell>
          <cell r="Y432" t="str">
            <v>OA</v>
          </cell>
          <cell r="Z432" t="str">
            <v>OA</v>
          </cell>
          <cell r="AA432" t="str">
            <v>Q3</v>
          </cell>
          <cell r="AB432" t="str">
            <v>Yes</v>
          </cell>
          <cell r="AC432">
            <v>1.5</v>
          </cell>
          <cell r="AD432" t="str">
            <v xml:space="preserve"> 153/290 SURGERY</v>
          </cell>
          <cell r="AE432" t="str">
            <v>Q2</v>
          </cell>
          <cell r="AF432" t="str">
            <v>Yes</v>
          </cell>
          <cell r="AG432">
            <v>2.2999999999999998</v>
          </cell>
          <cell r="AH432" t="str">
            <v>23 / 56 Family Practice, 239 / 551 Surgery, 537 / 817 Computer Science Applications</v>
          </cell>
          <cell r="AK432" t="str">
            <v>Former IHC title, take on 2015. Change of title 2016, former name Computer Aided Surgery.</v>
          </cell>
          <cell r="AO432" t="str">
            <v>X</v>
          </cell>
          <cell r="AS432" t="str">
            <v>www.tandfonline.com/ICSU</v>
          </cell>
        </row>
        <row r="433">
          <cell r="A433" t="str">
            <v>GCMB</v>
          </cell>
          <cell r="B433" t="str">
            <v xml:space="preserve">Computer Methods in Biomechanics and Biomedical Engineering  </v>
          </cell>
          <cell r="C433" t="str">
            <v>S&amp;T</v>
          </cell>
          <cell r="D433" t="str">
            <v>Engineering, Computing &amp; Technology</v>
          </cell>
          <cell r="J433" t="str">
            <v>T&amp;F Ltd</v>
          </cell>
          <cell r="K433" t="str">
            <v>1997, Volume 1/1</v>
          </cell>
          <cell r="L433">
            <v>1997</v>
          </cell>
          <cell r="M433">
            <v>2809</v>
          </cell>
          <cell r="N433">
            <v>1967</v>
          </cell>
          <cell r="O433">
            <v>4634</v>
          </cell>
          <cell r="P433">
            <v>3244</v>
          </cell>
          <cell r="S433">
            <v>3708</v>
          </cell>
          <cell r="T433">
            <v>2596</v>
          </cell>
          <cell r="U433">
            <v>0</v>
          </cell>
          <cell r="V433">
            <v>0</v>
          </cell>
          <cell r="W433" t="str">
            <v>1025-5842</v>
          </cell>
          <cell r="X433" t="str">
            <v>1476-8259</v>
          </cell>
          <cell r="Y433">
            <v>28</v>
          </cell>
          <cell r="Z433">
            <v>16</v>
          </cell>
          <cell r="AA433" t="str">
            <v>Q3</v>
          </cell>
          <cell r="AB433" t="str">
            <v>Yes</v>
          </cell>
          <cell r="AC433">
            <v>1.7</v>
          </cell>
          <cell r="AD433" t="str">
            <v xml:space="preserve"> 90/122 ENGINEERING, BIOMEDICAL,  118/169 COMPUTER SCIENCE, INTERDISCIPLINARY APPLICATIONS</v>
          </cell>
          <cell r="AE433" t="str">
            <v>Q2</v>
          </cell>
          <cell r="AF433" t="str">
            <v>Yes</v>
          </cell>
          <cell r="AG433">
            <v>4.0999999999999996</v>
          </cell>
          <cell r="AH433" t="str">
            <v>87 / 145 Human-Computer Interaction, 102 / 162 Bioengineering, 169 / 303 Biomedical Engineering, 386 / 817 Computer Science Applications</v>
          </cell>
          <cell r="AI433" t="str">
            <v xml:space="preserve"> </v>
          </cell>
          <cell r="AJ433" t="str">
            <v xml:space="preserve"> </v>
          </cell>
          <cell r="AK433" t="str">
            <v xml:space="preserve">Prior to 2024 only available as part of the pack GCMBP with TCIV. </v>
          </cell>
          <cell r="AS433" t="str">
            <v>www.tandfonline.com/GCMB</v>
          </cell>
        </row>
        <row r="434">
          <cell r="A434" t="str">
            <v>TCIV</v>
          </cell>
          <cell r="B434" t="str">
            <v>Computer Methods in Biomechanics and Biomedical Engineering: Imaging &amp; Visualization</v>
          </cell>
          <cell r="C434" t="str">
            <v>S&amp;T</v>
          </cell>
          <cell r="D434" t="str">
            <v>Engineering, Computing &amp; Technology</v>
          </cell>
          <cell r="J434" t="str">
            <v>T&amp;F Ltd</v>
          </cell>
          <cell r="K434" t="str">
            <v>2013, Volume 1/1</v>
          </cell>
          <cell r="L434" t="str">
            <v>2013, Volume 1/1</v>
          </cell>
          <cell r="M434" t="str">
            <v>OA</v>
          </cell>
          <cell r="N434" t="str">
            <v>OA</v>
          </cell>
          <cell r="O434" t="str">
            <v>OA</v>
          </cell>
          <cell r="P434" t="str">
            <v>OA</v>
          </cell>
          <cell r="Q434" t="str">
            <v>OA</v>
          </cell>
          <cell r="R434" t="str">
            <v>OA</v>
          </cell>
          <cell r="S434" t="str">
            <v>OA</v>
          </cell>
          <cell r="T434" t="str">
            <v>OA</v>
          </cell>
          <cell r="U434" t="str">
            <v>OA</v>
          </cell>
          <cell r="V434" t="str">
            <v>OA</v>
          </cell>
          <cell r="W434" t="str">
            <v>2168-1163</v>
          </cell>
          <cell r="X434" t="str">
            <v>2168-1171</v>
          </cell>
          <cell r="Y434" t="str">
            <v>OA</v>
          </cell>
          <cell r="Z434" t="str">
            <v>OA</v>
          </cell>
          <cell r="AA434" t="str">
            <v>Q4</v>
          </cell>
          <cell r="AB434" t="str">
            <v>Yes</v>
          </cell>
          <cell r="AC434">
            <v>1.3</v>
          </cell>
          <cell r="AD434" t="str">
            <v xml:space="preserve"> 103/122 ENGINEERING, BIOMEDICAL</v>
          </cell>
          <cell r="AE434" t="str">
            <v>Q2</v>
          </cell>
          <cell r="AF434" t="str">
            <v>Yes</v>
          </cell>
          <cell r="AG434">
            <v>2.8</v>
          </cell>
          <cell r="AH434" t="str">
            <v>39 / 89 Computational Mechanics, 176 / 333 Radiology, Nuclear Medicine and Imaging, 201 / 303 Biomedical Engineering, 486 / 817 Computer Science Applications</v>
          </cell>
          <cell r="AI434" t="str">
            <v xml:space="preserve"> </v>
          </cell>
          <cell r="AK434" t="str">
            <v>New for 2013. Prior to 2024 available as part of the pack GCMBP. Converting to full OA for 2024.</v>
          </cell>
          <cell r="AN434">
            <v>2024</v>
          </cell>
          <cell r="AO434" t="str">
            <v>X</v>
          </cell>
          <cell r="AS434" t="str">
            <v>www.tandfonline.com/TCIV</v>
          </cell>
        </row>
        <row r="435">
          <cell r="A435" t="str">
            <v>NCSE</v>
          </cell>
          <cell r="B435" t="str">
            <v>Computer Science Education</v>
          </cell>
          <cell r="C435" t="str">
            <v>SSH</v>
          </cell>
          <cell r="D435" t="str">
            <v>Education</v>
          </cell>
          <cell r="I435" t="str">
            <v>Education</v>
          </cell>
          <cell r="J435" t="str">
            <v>Routledge</v>
          </cell>
          <cell r="K435" t="str">
            <v>1988, Volume 1/1</v>
          </cell>
          <cell r="L435">
            <v>1997</v>
          </cell>
          <cell r="M435">
            <v>1413</v>
          </cell>
          <cell r="N435">
            <v>989</v>
          </cell>
          <cell r="O435">
            <v>2431</v>
          </cell>
          <cell r="P435">
            <v>1702</v>
          </cell>
          <cell r="S435">
            <v>1936</v>
          </cell>
          <cell r="T435">
            <v>1356</v>
          </cell>
          <cell r="U435">
            <v>0</v>
          </cell>
          <cell r="V435">
            <v>0</v>
          </cell>
          <cell r="W435" t="str">
            <v>0899-3408</v>
          </cell>
          <cell r="X435" t="str">
            <v>1744-5175</v>
          </cell>
          <cell r="Y435">
            <v>35</v>
          </cell>
          <cell r="Z435">
            <v>4</v>
          </cell>
          <cell r="AA435" t="str">
            <v>Q1</v>
          </cell>
          <cell r="AB435" t="str">
            <v>Yes</v>
          </cell>
          <cell r="AC435">
            <v>3</v>
          </cell>
          <cell r="AD435" t="str">
            <v xml:space="preserve"> 83/756 EDUCATION &amp; EDUCATIONAL RESEARCH</v>
          </cell>
          <cell r="AE435" t="str">
            <v>Q1</v>
          </cell>
          <cell r="AF435" t="str">
            <v>Yes</v>
          </cell>
          <cell r="AG435">
            <v>6.9</v>
          </cell>
          <cell r="AH435" t="str">
            <v>40 / 232 Computer Science (all), 141 / 1543 Education</v>
          </cell>
          <cell r="AS435" t="str">
            <v>www.tandfonline.com/NCSE</v>
          </cell>
        </row>
        <row r="436">
          <cell r="A436" t="str">
            <v>WCIS</v>
          </cell>
          <cell r="B436" t="str">
            <v>Computers In The Schools</v>
          </cell>
          <cell r="C436" t="str">
            <v>SSH</v>
          </cell>
          <cell r="D436" t="str">
            <v>Education</v>
          </cell>
          <cell r="K436" t="str">
            <v>1984, Volume 1/1</v>
          </cell>
          <cell r="L436">
            <v>1997</v>
          </cell>
          <cell r="M436">
            <v>1481</v>
          </cell>
          <cell r="N436">
            <v>1037</v>
          </cell>
          <cell r="O436">
            <v>1936</v>
          </cell>
          <cell r="P436">
            <v>1356</v>
          </cell>
          <cell r="S436">
            <v>1926</v>
          </cell>
          <cell r="T436">
            <v>1348</v>
          </cell>
          <cell r="U436">
            <v>0</v>
          </cell>
          <cell r="V436">
            <v>0</v>
          </cell>
          <cell r="W436" t="str">
            <v>0738-0569</v>
          </cell>
          <cell r="X436" t="str">
            <v>1528-7033</v>
          </cell>
          <cell r="Y436">
            <v>42</v>
          </cell>
          <cell r="Z436">
            <v>4</v>
          </cell>
          <cell r="AA436" t="str">
            <v>Q2</v>
          </cell>
          <cell r="AB436" t="str">
            <v>Yes</v>
          </cell>
          <cell r="AC436">
            <v>1.2</v>
          </cell>
          <cell r="AD436" t="str">
            <v xml:space="preserve"> 370/756 EDUCATION &amp; EDUCATIONAL RESEARCH</v>
          </cell>
          <cell r="AE436" t="str">
            <v>Q2</v>
          </cell>
          <cell r="AF436" t="str">
            <v>Yes</v>
          </cell>
          <cell r="AG436">
            <v>2.4</v>
          </cell>
          <cell r="AH436" t="str">
            <v>91 / 280 Library and Information Sciences, 127 / 232 Computer Science (all), 677 / 1543 Education</v>
          </cell>
          <cell r="AK436" t="str">
            <v>NEW 2009 - Haworth</v>
          </cell>
          <cell r="AS436" t="str">
            <v>www.tandfonline.com/WCIS</v>
          </cell>
        </row>
        <row r="437">
          <cell r="A437" t="str">
            <v>CCSD</v>
          </cell>
          <cell r="B437" t="str">
            <v>Conflict, Security &amp; Development</v>
          </cell>
          <cell r="C437" t="str">
            <v>SSH</v>
          </cell>
          <cell r="D437" t="str">
            <v>Strategic Defence &amp; Security Studies</v>
          </cell>
          <cell r="I437" t="str">
            <v>Politics &amp; International Relations</v>
          </cell>
          <cell r="J437" t="str">
            <v>Routledge</v>
          </cell>
          <cell r="K437" t="str">
            <v>2001, Volume 1/1</v>
          </cell>
          <cell r="L437" t="str">
            <v>2001, Volume 1/1</v>
          </cell>
          <cell r="M437">
            <v>1129</v>
          </cell>
          <cell r="N437">
            <v>791</v>
          </cell>
          <cell r="O437">
            <v>1893</v>
          </cell>
          <cell r="P437">
            <v>1325</v>
          </cell>
          <cell r="S437">
            <v>1501</v>
          </cell>
          <cell r="T437">
            <v>1051</v>
          </cell>
          <cell r="U437">
            <v>0</v>
          </cell>
          <cell r="V437">
            <v>0</v>
          </cell>
          <cell r="W437" t="str">
            <v>1467-8802</v>
          </cell>
          <cell r="X437" t="str">
            <v>1478-1174</v>
          </cell>
          <cell r="Y437">
            <v>25</v>
          </cell>
          <cell r="Z437">
            <v>6</v>
          </cell>
          <cell r="AA437" t="str">
            <v>Q3</v>
          </cell>
          <cell r="AB437" t="str">
            <v>Yes</v>
          </cell>
          <cell r="AC437">
            <v>1.1000000000000001</v>
          </cell>
          <cell r="AD437" t="str">
            <v xml:space="preserve"> 87/165 INTERNATIONAL RELATIONS</v>
          </cell>
          <cell r="AE437" t="str">
            <v>Q1</v>
          </cell>
          <cell r="AF437" t="str">
            <v>Yes</v>
          </cell>
          <cell r="AG437">
            <v>2.9</v>
          </cell>
          <cell r="AH437" t="str">
            <v>164 / 706 Political Science and International Relations, 395 / 1466 Sociology and Political Science</v>
          </cell>
          <cell r="AK437" t="str">
            <v>Frequency increase for 2010, previously 4 pa. The price has been adjusted for 2016 due to the amount of open access content in the last full volume. This has resulted in a price increase because the frequency has increased for 2016.</v>
          </cell>
          <cell r="AS437" t="str">
            <v>www.tandfonline.com/CCSD</v>
          </cell>
        </row>
        <row r="438">
          <cell r="A438" t="str">
            <v>UCTP</v>
          </cell>
          <cell r="B438" t="str">
            <v>Congress &amp; the Presidency: A Journal of Capital Studies</v>
          </cell>
          <cell r="C438" t="str">
            <v>SSH</v>
          </cell>
          <cell r="D438" t="str">
            <v>Politics, International Relations &amp; Area Studies</v>
          </cell>
          <cell r="J438" t="str">
            <v>Routledge</v>
          </cell>
          <cell r="K438" t="str">
            <v>1981, Volume 9/1</v>
          </cell>
          <cell r="L438">
            <v>1997</v>
          </cell>
          <cell r="M438">
            <v>319</v>
          </cell>
          <cell r="N438">
            <v>223</v>
          </cell>
          <cell r="O438">
            <v>582</v>
          </cell>
          <cell r="P438">
            <v>408</v>
          </cell>
          <cell r="S438">
            <v>463</v>
          </cell>
          <cell r="T438">
            <v>324</v>
          </cell>
          <cell r="U438">
            <v>0</v>
          </cell>
          <cell r="V438">
            <v>0</v>
          </cell>
          <cell r="W438" t="str">
            <v>0734-3469</v>
          </cell>
          <cell r="X438" t="str">
            <v>1944-1053</v>
          </cell>
          <cell r="Y438">
            <v>52</v>
          </cell>
          <cell r="Z438">
            <v>3</v>
          </cell>
          <cell r="AA438" t="str">
            <v/>
          </cell>
          <cell r="AB438" t="str">
            <v>Yes</v>
          </cell>
          <cell r="AC438" t="str">
            <v/>
          </cell>
          <cell r="AD438" t="str">
            <v/>
          </cell>
          <cell r="AE438" t="str">
            <v>Q3</v>
          </cell>
          <cell r="AF438" t="str">
            <v>Yes</v>
          </cell>
          <cell r="AG438">
            <v>1.1000000000000001</v>
          </cell>
          <cell r="AH438" t="str">
            <v>366 / 706 Political Science and International Relations, 787 / 1466 Sociology and Political Science</v>
          </cell>
          <cell r="AK438" t="str">
            <v>New 2009. Previous publisher Center for Congressional and Presidential Studies, American University. Former titles (1972-77) Capitol Studies (1978-81) Congressional Studies.</v>
          </cell>
          <cell r="AS438" t="str">
            <v>www.tandfonline.com/UCTP</v>
          </cell>
        </row>
        <row r="439">
          <cell r="A439" t="str">
            <v>UCSL</v>
          </cell>
          <cell r="B439" t="str">
            <v>Connected Science Learning</v>
          </cell>
          <cell r="C439" t="str">
            <v>SSH</v>
          </cell>
          <cell r="D439" t="str">
            <v>Education</v>
          </cell>
          <cell r="J439" t="str">
            <v>Routledge</v>
          </cell>
          <cell r="M439" t="str">
            <v>online only</v>
          </cell>
          <cell r="N439">
            <v>149</v>
          </cell>
          <cell r="O439" t="str">
            <v>online only</v>
          </cell>
          <cell r="P439">
            <v>194</v>
          </cell>
          <cell r="S439" t="str">
            <v>online only</v>
          </cell>
          <cell r="T439">
            <v>172</v>
          </cell>
          <cell r="U439">
            <v>0</v>
          </cell>
          <cell r="V439">
            <v>0</v>
          </cell>
          <cell r="W439" t="str">
            <v>Online only</v>
          </cell>
          <cell r="X439" t="str">
            <v>2475-8779</v>
          </cell>
          <cell r="Y439">
            <v>7</v>
          </cell>
          <cell r="Z439">
            <v>6</v>
          </cell>
          <cell r="AA439" t="str">
            <v/>
          </cell>
          <cell r="AB439" t="str">
            <v>No</v>
          </cell>
          <cell r="AC439" t="str">
            <v/>
          </cell>
          <cell r="AD439" t="str">
            <v/>
          </cell>
          <cell r="AE439" t="str">
            <v/>
          </cell>
          <cell r="AF439" t="str">
            <v>No</v>
          </cell>
          <cell r="AG439" t="str">
            <v/>
          </cell>
          <cell r="AH439" t="str">
            <v/>
          </cell>
          <cell r="AI439" t="str">
            <v>UTSTP</v>
          </cell>
          <cell r="AK439" t="str">
            <v>New title for 2024. Open Select. Online only.</v>
          </cell>
          <cell r="AL439" t="str">
            <v>X</v>
          </cell>
          <cell r="AS439" t="str">
            <v xml:space="preserve">www.tandfonline.com/UTST </v>
          </cell>
        </row>
        <row r="440">
          <cell r="A440" t="str">
            <v>CCOS</v>
          </cell>
          <cell r="B440" t="str">
            <v>Connection Science</v>
          </cell>
          <cell r="C440" t="str">
            <v>S&amp;T</v>
          </cell>
          <cell r="D440" t="str">
            <v>Engineering, Computing &amp; Technology</v>
          </cell>
          <cell r="I440" t="str">
            <v>Computer Science</v>
          </cell>
          <cell r="J440" t="str">
            <v>T&amp;F</v>
          </cell>
          <cell r="K440" t="str">
            <v>1989, Volume 1/1</v>
          </cell>
          <cell r="L440" t="str">
            <v>1995, Volume 7/1</v>
          </cell>
          <cell r="M440" t="str">
            <v>OA</v>
          </cell>
          <cell r="N440" t="str">
            <v>OA</v>
          </cell>
          <cell r="O440" t="str">
            <v>OA</v>
          </cell>
          <cell r="P440" t="str">
            <v>OA</v>
          </cell>
          <cell r="Q440" t="str">
            <v>OA</v>
          </cell>
          <cell r="R440" t="str">
            <v>OA</v>
          </cell>
          <cell r="S440" t="str">
            <v>OA</v>
          </cell>
          <cell r="T440" t="str">
            <v>OA</v>
          </cell>
          <cell r="U440" t="str">
            <v>OA</v>
          </cell>
          <cell r="V440" t="str">
            <v>OA</v>
          </cell>
          <cell r="W440" t="str">
            <v>0954-0091</v>
          </cell>
          <cell r="X440" t="str">
            <v>1360-0494</v>
          </cell>
          <cell r="Y440" t="str">
            <v>OA</v>
          </cell>
          <cell r="Z440" t="str">
            <v>OA</v>
          </cell>
          <cell r="AA440" t="str">
            <v>Q2</v>
          </cell>
          <cell r="AB440" t="str">
            <v>Yes</v>
          </cell>
          <cell r="AC440">
            <v>3.2</v>
          </cell>
          <cell r="AD440" t="str">
            <v xml:space="preserve"> 38/143 COMPUTER SCIENCE, THEORY &amp; METHODS,  84/197 COMPUTER SCIENCE, ARTIFICIAL INTELLIGENCE</v>
          </cell>
          <cell r="AE440" t="str">
            <v>Q2</v>
          </cell>
          <cell r="AF440" t="str">
            <v>Yes</v>
          </cell>
          <cell r="AG440">
            <v>6.5</v>
          </cell>
          <cell r="AH440" t="str">
            <v>53 / 145 Human-Computer Interaction, 121 / 407 Software, 122 / 350 Artificial Intelligence</v>
          </cell>
          <cell r="AK440" t="str">
            <v>Converting to full OA for 2022.</v>
          </cell>
          <cell r="AO440" t="str">
            <v>X</v>
          </cell>
          <cell r="AS440" t="str">
            <v>www.tandfonline.com/CCOS</v>
          </cell>
        </row>
        <row r="441">
          <cell r="A441" t="str">
            <v>ICTS</v>
          </cell>
          <cell r="B441" t="str">
            <v>Connective Tissue Research</v>
          </cell>
          <cell r="C441" t="str">
            <v>S&amp;T</v>
          </cell>
          <cell r="D441" t="str">
            <v>Biological, Earth &amp; Environmental Food Science</v>
          </cell>
          <cell r="L441">
            <v>1997</v>
          </cell>
          <cell r="M441">
            <v>8592</v>
          </cell>
          <cell r="N441">
            <v>6014</v>
          </cell>
          <cell r="O441">
            <v>12914</v>
          </cell>
          <cell r="P441">
            <v>9040</v>
          </cell>
          <cell r="S441">
            <v>10330</v>
          </cell>
          <cell r="T441">
            <v>7231</v>
          </cell>
          <cell r="U441">
            <v>0</v>
          </cell>
          <cell r="V441">
            <v>0</v>
          </cell>
          <cell r="W441" t="str">
            <v>0300-8207</v>
          </cell>
          <cell r="X441" t="str">
            <v xml:space="preserve">1607-8438 </v>
          </cell>
          <cell r="Y441">
            <v>66</v>
          </cell>
          <cell r="Z441">
            <v>6</v>
          </cell>
          <cell r="AA441" t="str">
            <v>Q1</v>
          </cell>
          <cell r="AB441" t="str">
            <v>Yes</v>
          </cell>
          <cell r="AC441">
            <v>2.8</v>
          </cell>
          <cell r="AD441" t="str">
            <v xml:space="preserve"> 24/136 ORTHOPEDICS,  136/205 CELL BIOLOGY</v>
          </cell>
          <cell r="AE441" t="str">
            <v>Q1</v>
          </cell>
          <cell r="AF441" t="str">
            <v>Yes</v>
          </cell>
          <cell r="AG441">
            <v>6.6</v>
          </cell>
          <cell r="AH441" t="str">
            <v>18 / 73 Rheumatology, 36 / 321 Orthopedics and Sports Medicine, 141 / 285 Cell Biology, 165 / 438 Biochemistry, 185 / 410 Molecular Biology</v>
          </cell>
          <cell r="AK441" t="str">
            <v>Former IHC title, take on 2015.</v>
          </cell>
          <cell r="AS441" t="str">
            <v>www.tandfonline.com/ICTS</v>
          </cell>
        </row>
        <row r="442">
          <cell r="A442" t="str">
            <v>YCMA</v>
          </cell>
          <cell r="B442" t="str">
            <v>Conservation and Management of Archaeological Sites</v>
          </cell>
          <cell r="C442" t="str">
            <v>SSH</v>
          </cell>
          <cell r="D442" t="str">
            <v>Anthropology, Archaeology and Heritage</v>
          </cell>
          <cell r="G442" t="str">
            <v>Conservation, Heritage &amp; Museum Studies</v>
          </cell>
          <cell r="K442">
            <v>1995</v>
          </cell>
          <cell r="L442" t="str">
            <v xml:space="preserve">1999, Volume 3 </v>
          </cell>
          <cell r="M442">
            <v>747</v>
          </cell>
          <cell r="N442">
            <v>523</v>
          </cell>
          <cell r="O442">
            <v>1351</v>
          </cell>
          <cell r="P442">
            <v>946</v>
          </cell>
          <cell r="S442">
            <v>1065</v>
          </cell>
          <cell r="T442">
            <v>746</v>
          </cell>
          <cell r="U442">
            <v>0</v>
          </cell>
          <cell r="V442">
            <v>0</v>
          </cell>
          <cell r="W442" t="str">
            <v>1350-5033</v>
          </cell>
          <cell r="X442" t="str">
            <v>1753-5522</v>
          </cell>
          <cell r="Y442" t="str">
            <v>to follow</v>
          </cell>
          <cell r="Z442" t="str">
            <v>to follow</v>
          </cell>
          <cell r="AA442" t="str">
            <v/>
          </cell>
          <cell r="AB442" t="str">
            <v>Yes</v>
          </cell>
          <cell r="AC442">
            <v>0.3</v>
          </cell>
          <cell r="AD442" t="str">
            <v/>
          </cell>
          <cell r="AE442" t="str">
            <v>Q3</v>
          </cell>
          <cell r="AF442" t="str">
            <v>Yes</v>
          </cell>
          <cell r="AG442">
            <v>0.4</v>
          </cell>
          <cell r="AH442" t="str">
            <v>60 / 103 Conservation, 213 / 354 Archeology, 234 / 413 Archeology (arts and humanities)</v>
          </cell>
          <cell r="AK442" t="str">
            <v xml:space="preserve">New for 2016. Previous publisher Maney Publishing. Journal delayed, </v>
          </cell>
          <cell r="AS442" t="str">
            <v>www.tandfonline.com/YCMA</v>
          </cell>
        </row>
        <row r="443">
          <cell r="A443" t="str">
            <v>RCME</v>
          </cell>
          <cell r="B443" t="str">
            <v>Construction Management &amp; Economics</v>
          </cell>
          <cell r="C443" t="str">
            <v>SSH</v>
          </cell>
          <cell r="D443" t="str">
            <v>Business Management &amp; Economics</v>
          </cell>
          <cell r="I443" t="str">
            <v xml:space="preserve"> </v>
          </cell>
          <cell r="J443" t="str">
            <v>Routledge</v>
          </cell>
          <cell r="K443" t="str">
            <v>1983, Volume 1/1</v>
          </cell>
          <cell r="L443" t="str">
            <v>1996, Volume 14/1</v>
          </cell>
          <cell r="M443">
            <v>5406</v>
          </cell>
          <cell r="N443">
            <v>3784</v>
          </cell>
          <cell r="O443">
            <v>8962</v>
          </cell>
          <cell r="P443">
            <v>6274</v>
          </cell>
          <cell r="S443">
            <v>7142</v>
          </cell>
          <cell r="T443">
            <v>4999</v>
          </cell>
          <cell r="U443">
            <v>0</v>
          </cell>
          <cell r="V443">
            <v>0</v>
          </cell>
          <cell r="W443" t="str">
            <v>0144-6193</v>
          </cell>
          <cell r="X443" t="str">
            <v>1466-433X</v>
          </cell>
          <cell r="Y443">
            <v>43</v>
          </cell>
          <cell r="Z443">
            <v>12</v>
          </cell>
          <cell r="AA443" t="str">
            <v>Q2</v>
          </cell>
          <cell r="AB443" t="str">
            <v>Yes</v>
          </cell>
          <cell r="AC443">
            <v>3</v>
          </cell>
          <cell r="AD443" t="str">
            <v xml:space="preserve"> 135/302 BUSINESS</v>
          </cell>
          <cell r="AE443" t="str">
            <v>Q1</v>
          </cell>
          <cell r="AF443" t="str">
            <v>Yes</v>
          </cell>
          <cell r="AG443">
            <v>7.5</v>
          </cell>
          <cell r="AH443" t="str">
            <v>26 / 131 Management Information Systems, 32 / 223 Building and Construction, 65 / 384 Industrial and Manufacturing Engineering</v>
          </cell>
          <cell r="AS443" t="str">
            <v>www.tandfonline.com/RCME</v>
          </cell>
        </row>
        <row r="444">
          <cell r="A444" t="str">
            <v>GCMC</v>
          </cell>
          <cell r="B444" t="str">
            <v>Consumption Markets and Culture</v>
          </cell>
          <cell r="C444" t="str">
            <v>SSH</v>
          </cell>
          <cell r="D444" t="str">
            <v>Sociology &amp; Related Disciplines</v>
          </cell>
          <cell r="I444" t="str">
            <v>Marketing</v>
          </cell>
          <cell r="J444" t="str">
            <v>Routledge</v>
          </cell>
          <cell r="K444" t="str">
            <v>1997, Volume 1/1</v>
          </cell>
          <cell r="L444">
            <v>1997</v>
          </cell>
          <cell r="M444">
            <v>805</v>
          </cell>
          <cell r="N444">
            <v>563</v>
          </cell>
          <cell r="O444">
            <v>1125</v>
          </cell>
          <cell r="P444">
            <v>788</v>
          </cell>
          <cell r="S444">
            <v>904</v>
          </cell>
          <cell r="T444">
            <v>633</v>
          </cell>
          <cell r="U444">
            <v>0</v>
          </cell>
          <cell r="V444">
            <v>0</v>
          </cell>
          <cell r="W444" t="str">
            <v>1025-3866</v>
          </cell>
          <cell r="X444" t="str">
            <v>1477-223X</v>
          </cell>
          <cell r="Y444">
            <v>28</v>
          </cell>
          <cell r="Z444">
            <v>6</v>
          </cell>
          <cell r="AA444" t="str">
            <v>Q3</v>
          </cell>
          <cell r="AB444" t="str">
            <v>Yes</v>
          </cell>
          <cell r="AC444">
            <v>1.9</v>
          </cell>
          <cell r="AD444" t="str">
            <v xml:space="preserve"> 194/302 BUSINESS</v>
          </cell>
          <cell r="AE444" t="str">
            <v>Q1</v>
          </cell>
          <cell r="AF444" t="str">
            <v>Yes</v>
          </cell>
          <cell r="AG444">
            <v>4.8</v>
          </cell>
          <cell r="AH444" t="str">
            <v>24 / 502 Anthropology, 84 / 310 Social Psychology, 89 / 210 Marketing, 183 / 716 Economics and Econometrics</v>
          </cell>
          <cell r="AS444" t="str">
            <v>www.tandfonline.com/GCMC</v>
          </cell>
        </row>
        <row r="445">
          <cell r="A445" t="str">
            <v>FCBH</v>
          </cell>
          <cell r="B445" t="str">
            <v>Contemporary British History</v>
          </cell>
          <cell r="C445" t="str">
            <v>SSH</v>
          </cell>
          <cell r="D445" t="str">
            <v>Arts &amp; Humanities</v>
          </cell>
          <cell r="I445" t="str">
            <v>History</v>
          </cell>
          <cell r="J445" t="str">
            <v>Routledge</v>
          </cell>
          <cell r="K445" t="str">
            <v>1987, Volume 1/1</v>
          </cell>
          <cell r="L445">
            <v>1997</v>
          </cell>
          <cell r="M445">
            <v>977</v>
          </cell>
          <cell r="N445">
            <v>684</v>
          </cell>
          <cell r="O445">
            <v>1573</v>
          </cell>
          <cell r="P445">
            <v>1101</v>
          </cell>
          <cell r="S445">
            <v>1253</v>
          </cell>
          <cell r="T445">
            <v>877</v>
          </cell>
          <cell r="U445">
            <v>0</v>
          </cell>
          <cell r="V445">
            <v>0</v>
          </cell>
          <cell r="W445" t="str">
            <v>1361-9462</v>
          </cell>
          <cell r="X445" t="str">
            <v>1743-7997</v>
          </cell>
          <cell r="Y445">
            <v>39</v>
          </cell>
          <cell r="Z445">
            <v>4</v>
          </cell>
          <cell r="AA445" t="str">
            <v>Q1</v>
          </cell>
          <cell r="AB445" t="str">
            <v>Yes</v>
          </cell>
          <cell r="AC445">
            <v>0.6</v>
          </cell>
          <cell r="AD445" t="str">
            <v xml:space="preserve"> 57/518 HISTORY</v>
          </cell>
          <cell r="AE445" t="str">
            <v>Q1</v>
          </cell>
          <cell r="AF445" t="str">
            <v>Yes</v>
          </cell>
          <cell r="AG445">
            <v>1.4</v>
          </cell>
          <cell r="AH445" t="str">
            <v>66 / 109 Safety Research, 174 / 1760 History, 198 / 306 Development, 254 / 1304 Cultural Studies, 316 / 706 Political Science and International Relations</v>
          </cell>
          <cell r="AS445" t="str">
            <v>www.tandfonline.com/FCBH</v>
          </cell>
        </row>
        <row r="446">
          <cell r="A446" t="str">
            <v>RCBH</v>
          </cell>
          <cell r="B446" t="str">
            <v>Contemporary Buddhism</v>
          </cell>
          <cell r="C446" t="str">
            <v>SSH</v>
          </cell>
          <cell r="D446" t="str">
            <v>Arts &amp; Humanities</v>
          </cell>
          <cell r="H446" t="str">
            <v>Asian Studies</v>
          </cell>
          <cell r="I446" t="str">
            <v>Religion</v>
          </cell>
          <cell r="J446" t="str">
            <v>Routledge</v>
          </cell>
          <cell r="K446" t="str">
            <v>2000, Volume 1/1</v>
          </cell>
          <cell r="L446" t="str">
            <v>2000, Volume 1/1</v>
          </cell>
          <cell r="M446">
            <v>495</v>
          </cell>
          <cell r="N446">
            <v>346</v>
          </cell>
          <cell r="O446">
            <v>831</v>
          </cell>
          <cell r="P446">
            <v>581</v>
          </cell>
          <cell r="S446">
            <v>657</v>
          </cell>
          <cell r="T446">
            <v>460</v>
          </cell>
          <cell r="U446">
            <v>0</v>
          </cell>
          <cell r="V446">
            <v>0</v>
          </cell>
          <cell r="W446" t="str">
            <v>1463-9947</v>
          </cell>
          <cell r="X446" t="str">
            <v>1476-7953</v>
          </cell>
          <cell r="Y446">
            <v>25</v>
          </cell>
          <cell r="Z446">
            <v>2</v>
          </cell>
          <cell r="AA446" t="str">
            <v/>
          </cell>
          <cell r="AB446" t="str">
            <v>Yes</v>
          </cell>
          <cell r="AC446">
            <v>0.6</v>
          </cell>
          <cell r="AD446" t="str">
            <v/>
          </cell>
          <cell r="AE446" t="str">
            <v>Q1</v>
          </cell>
          <cell r="AF446" t="str">
            <v>Yes</v>
          </cell>
          <cell r="AG446">
            <v>0.8</v>
          </cell>
          <cell r="AH446" t="str">
            <v>123 / 644 Religious Studies, 245 / 806 Philosophy</v>
          </cell>
          <cell r="AS446" t="str">
            <v>www.tandfonline.com/RCBH</v>
          </cell>
        </row>
        <row r="447">
          <cell r="A447" t="str">
            <v>GSIT</v>
          </cell>
          <cell r="B447" t="str">
            <v>Contemporary French &amp; Francophone Studies</v>
          </cell>
          <cell r="C447" t="str">
            <v>SSH</v>
          </cell>
          <cell r="D447" t="str">
            <v>Politics, International Relations &amp; Area Studies</v>
          </cell>
          <cell r="I447" t="str">
            <v>Area Studies/Europe</v>
          </cell>
          <cell r="J447" t="str">
            <v>Routledge</v>
          </cell>
          <cell r="K447" t="str">
            <v>1997, Volume 1/1</v>
          </cell>
          <cell r="L447">
            <v>1997</v>
          </cell>
          <cell r="M447">
            <v>740</v>
          </cell>
          <cell r="N447">
            <v>518</v>
          </cell>
          <cell r="O447">
            <v>1218</v>
          </cell>
          <cell r="P447">
            <v>852</v>
          </cell>
          <cell r="S447">
            <v>974</v>
          </cell>
          <cell r="T447">
            <v>682</v>
          </cell>
          <cell r="U447">
            <v>0</v>
          </cell>
          <cell r="V447">
            <v>0</v>
          </cell>
          <cell r="W447" t="str">
            <v>1740-9292</v>
          </cell>
          <cell r="X447" t="str">
            <v>1740-9306</v>
          </cell>
          <cell r="Y447">
            <v>29</v>
          </cell>
          <cell r="Z447">
            <v>5</v>
          </cell>
          <cell r="AA447" t="str">
            <v/>
          </cell>
          <cell r="AB447" t="str">
            <v>Yes</v>
          </cell>
          <cell r="AC447">
            <v>0.2</v>
          </cell>
          <cell r="AD447" t="str">
            <v/>
          </cell>
          <cell r="AE447" t="str">
            <v>Q2</v>
          </cell>
          <cell r="AF447" t="str">
            <v>Yes</v>
          </cell>
          <cell r="AG447">
            <v>0.3</v>
          </cell>
          <cell r="AH447" t="str">
            <v>311 / 667 Visual Arts and Performing Arts, 403 / 1106 Literature and Literary Theory, 831 / 1304 Cultural Studies, 930 / 1760 History</v>
          </cell>
          <cell r="AK447" t="str">
            <v xml:space="preserve"> </v>
          </cell>
          <cell r="AS447" t="str">
            <v>www.tandfonline.com/GSIT</v>
          </cell>
        </row>
        <row r="448">
          <cell r="A448" t="str">
            <v>RITA</v>
          </cell>
          <cell r="B448" t="str">
            <v>Contemporary Italian Politics</v>
          </cell>
          <cell r="C448" t="str">
            <v>SSH</v>
          </cell>
          <cell r="D448" t="str">
            <v>Politics, International Relations &amp; Area Studies</v>
          </cell>
          <cell r="I448" t="str">
            <v>Politics</v>
          </cell>
          <cell r="J448" t="str">
            <v>Routledge</v>
          </cell>
          <cell r="K448" t="str">
            <v>2013, Volume 5/1</v>
          </cell>
          <cell r="L448" t="str">
            <v>2013, Volume 5/1</v>
          </cell>
          <cell r="M448">
            <v>850</v>
          </cell>
          <cell r="N448">
            <v>595</v>
          </cell>
          <cell r="O448">
            <v>1365</v>
          </cell>
          <cell r="P448">
            <v>955</v>
          </cell>
          <cell r="S448">
            <v>1138</v>
          </cell>
          <cell r="T448">
            <v>796</v>
          </cell>
          <cell r="U448">
            <v>0</v>
          </cell>
          <cell r="V448">
            <v>0</v>
          </cell>
          <cell r="W448" t="str">
            <v>2324-8823</v>
          </cell>
          <cell r="X448" t="str">
            <v>2324-8831</v>
          </cell>
          <cell r="Y448">
            <v>17</v>
          </cell>
          <cell r="Z448">
            <v>4</v>
          </cell>
          <cell r="AA448" t="str">
            <v/>
          </cell>
          <cell r="AB448" t="str">
            <v>Yes</v>
          </cell>
          <cell r="AC448" t="str">
            <v/>
          </cell>
          <cell r="AD448" t="str">
            <v/>
          </cell>
          <cell r="AE448" t="str">
            <v>Q1</v>
          </cell>
          <cell r="AF448" t="str">
            <v>Yes</v>
          </cell>
          <cell r="AG448">
            <v>4.4000000000000004</v>
          </cell>
          <cell r="AH448" t="str">
            <v>83 / 706 Political Science and International Relations, 247 / 1466 Sociology and Political Science</v>
          </cell>
          <cell r="AK448" t="str">
            <v>New 2013. Previous publisher Glasgow University.  Prior to 2013 called Bulletin of Italian Politics issn 1759-3077.</v>
          </cell>
          <cell r="AS448" t="str">
            <v>www.tandfonline.com/RITA</v>
          </cell>
        </row>
        <row r="449">
          <cell r="A449" t="str">
            <v>RCOJ</v>
          </cell>
          <cell r="B449" t="str">
            <v>Contemporary Japan</v>
          </cell>
          <cell r="C449" t="str">
            <v>SSH</v>
          </cell>
          <cell r="D449" t="str">
            <v>Politics, International Relations &amp; Area Studies</v>
          </cell>
          <cell r="H449" t="str">
            <v>Asian Studies</v>
          </cell>
          <cell r="J449" t="str">
            <v>Routledge</v>
          </cell>
          <cell r="L449">
            <v>1997</v>
          </cell>
          <cell r="M449">
            <v>274</v>
          </cell>
          <cell r="N449">
            <v>192</v>
          </cell>
          <cell r="O449">
            <v>439</v>
          </cell>
          <cell r="P449">
            <v>307</v>
          </cell>
          <cell r="S449">
            <v>368</v>
          </cell>
          <cell r="T449">
            <v>257</v>
          </cell>
          <cell r="U449">
            <v>0</v>
          </cell>
          <cell r="V449">
            <v>0</v>
          </cell>
          <cell r="W449" t="str">
            <v>1869-2729</v>
          </cell>
          <cell r="X449" t="str">
            <v>1869-2737</v>
          </cell>
          <cell r="Y449">
            <v>37</v>
          </cell>
          <cell r="Z449">
            <v>2</v>
          </cell>
          <cell r="AA449" t="str">
            <v/>
          </cell>
          <cell r="AB449" t="str">
            <v>No</v>
          </cell>
          <cell r="AC449" t="str">
            <v/>
          </cell>
          <cell r="AD449" t="str">
            <v/>
          </cell>
          <cell r="AE449" t="str">
            <v>Q1</v>
          </cell>
          <cell r="AF449" t="str">
            <v>Yes</v>
          </cell>
          <cell r="AG449">
            <v>1.3</v>
          </cell>
          <cell r="AH449" t="str">
            <v>134 / 275 Social Sciences (all), 177 / 1760 History, 262 / 1304 Cultural Studies, 705 / 1466 Sociology and Political Science</v>
          </cell>
          <cell r="AK449" t="str">
            <v>New for 2017. Previous publisher De Gruyter.</v>
          </cell>
          <cell r="AS449" t="str">
            <v>www.tandfonline.com/RCOJ</v>
          </cell>
        </row>
        <row r="450">
          <cell r="A450" t="str">
            <v>GCJR</v>
          </cell>
          <cell r="B450" t="str">
            <v>Contemporary Justice Review</v>
          </cell>
          <cell r="C450" t="str">
            <v>SSH</v>
          </cell>
          <cell r="D450" t="str">
            <v>Criminology &amp; Law</v>
          </cell>
          <cell r="I450" t="str">
            <v>Criminology</v>
          </cell>
          <cell r="J450" t="str">
            <v>Routledge</v>
          </cell>
          <cell r="K450" t="str">
            <v>2002, Volume 5/1</v>
          </cell>
          <cell r="L450" t="str">
            <v>2002, Volume 5/1</v>
          </cell>
          <cell r="M450">
            <v>722</v>
          </cell>
          <cell r="N450">
            <v>505</v>
          </cell>
          <cell r="O450">
            <v>1213</v>
          </cell>
          <cell r="P450">
            <v>849</v>
          </cell>
          <cell r="S450">
            <v>968</v>
          </cell>
          <cell r="T450">
            <v>678</v>
          </cell>
          <cell r="U450">
            <v>0</v>
          </cell>
          <cell r="V450">
            <v>0</v>
          </cell>
          <cell r="W450" t="str">
            <v>1028-2580</v>
          </cell>
          <cell r="X450" t="str">
            <v>1477-2248</v>
          </cell>
          <cell r="Y450">
            <v>28</v>
          </cell>
          <cell r="Z450">
            <v>4</v>
          </cell>
          <cell r="AA450" t="str">
            <v/>
          </cell>
          <cell r="AB450" t="str">
            <v>No</v>
          </cell>
          <cell r="AC450" t="str">
            <v/>
          </cell>
          <cell r="AD450" t="str">
            <v/>
          </cell>
          <cell r="AE450" t="str">
            <v>Q2</v>
          </cell>
          <cell r="AF450" t="str">
            <v>Yes</v>
          </cell>
          <cell r="AG450">
            <v>1.3</v>
          </cell>
          <cell r="AH450" t="str">
            <v>373 / 1025 Law</v>
          </cell>
          <cell r="AK450" t="str">
            <v>RREJ Restorative Justice merged into this title in 2018. No longer available to purchase on it's own.</v>
          </cell>
          <cell r="AS450" t="str">
            <v>www.tandfonline.com/GCJR</v>
          </cell>
        </row>
        <row r="451">
          <cell r="A451" t="str">
            <v>YCOL</v>
          </cell>
          <cell r="B451" t="str">
            <v>Contemporary Levant</v>
          </cell>
          <cell r="C451" t="str">
            <v>SSH</v>
          </cell>
          <cell r="D451" t="str">
            <v>Anthropology, Archaeology and Heritage</v>
          </cell>
          <cell r="I451" t="str">
            <v>Archeology</v>
          </cell>
          <cell r="J451" t="str">
            <v>Routledge</v>
          </cell>
          <cell r="K451" t="str">
            <v>2016, Volume 1</v>
          </cell>
          <cell r="L451" t="str">
            <v>2016, Volume 1</v>
          </cell>
          <cell r="M451">
            <v>560</v>
          </cell>
          <cell r="N451">
            <v>392</v>
          </cell>
          <cell r="O451">
            <v>893</v>
          </cell>
          <cell r="P451">
            <v>625</v>
          </cell>
          <cell r="S451">
            <v>797</v>
          </cell>
          <cell r="T451">
            <v>558</v>
          </cell>
          <cell r="U451">
            <v>0</v>
          </cell>
          <cell r="V451">
            <v>0</v>
          </cell>
          <cell r="W451" t="str">
            <v>2058-1831</v>
          </cell>
          <cell r="X451" t="str">
            <v>2058-184X</v>
          </cell>
          <cell r="Y451">
            <v>10</v>
          </cell>
          <cell r="Z451">
            <v>2</v>
          </cell>
          <cell r="AA451" t="str">
            <v/>
          </cell>
          <cell r="AB451" t="str">
            <v>No</v>
          </cell>
          <cell r="AC451" t="str">
            <v/>
          </cell>
          <cell r="AD451" t="str">
            <v/>
          </cell>
          <cell r="AE451" t="str">
            <v>Q1</v>
          </cell>
          <cell r="AF451" t="str">
            <v>Yes</v>
          </cell>
          <cell r="AG451">
            <v>0.9</v>
          </cell>
          <cell r="AH451" t="str">
            <v>325 / 1760 History, 389 / 1304 Cultural Studies, 874 / 1466 Sociology and Political Science</v>
          </cell>
          <cell r="AI451" t="str">
            <v>YLEVP</v>
          </cell>
          <cell r="AK451" t="str">
            <v>New for 2016. Previous publisher Maney Publishing.</v>
          </cell>
          <cell r="AS451" t="str">
            <v>www.tandfonline.com/YCOL</v>
          </cell>
        </row>
        <row r="452">
          <cell r="A452" t="str">
            <v>GCMR</v>
          </cell>
          <cell r="B452" t="str">
            <v>Contemporary Music Review</v>
          </cell>
          <cell r="C452" t="str">
            <v>SSH</v>
          </cell>
          <cell r="D452" t="str">
            <v>Arts &amp; Humanities</v>
          </cell>
          <cell r="I452" t="str">
            <v>Music</v>
          </cell>
          <cell r="J452" t="str">
            <v>Routledge</v>
          </cell>
          <cell r="K452" t="str">
            <v>1984, Volume 1/1</v>
          </cell>
          <cell r="L452" t="str">
            <v>1984, Volume 1/1</v>
          </cell>
          <cell r="M452">
            <v>1911</v>
          </cell>
          <cell r="N452">
            <v>1338</v>
          </cell>
          <cell r="O452">
            <v>2737</v>
          </cell>
          <cell r="P452">
            <v>1916</v>
          </cell>
          <cell r="S452">
            <v>2185</v>
          </cell>
          <cell r="T452">
            <v>1529</v>
          </cell>
          <cell r="U452">
            <v>0</v>
          </cell>
          <cell r="V452">
            <v>0</v>
          </cell>
          <cell r="W452" t="str">
            <v>0749-4467</v>
          </cell>
          <cell r="X452" t="str">
            <v>1477-2256</v>
          </cell>
          <cell r="Y452">
            <v>44</v>
          </cell>
          <cell r="Z452">
            <v>6</v>
          </cell>
          <cell r="AA452" t="str">
            <v/>
          </cell>
          <cell r="AB452" t="str">
            <v>Yes</v>
          </cell>
          <cell r="AC452">
            <v>0.3</v>
          </cell>
          <cell r="AD452" t="str">
            <v/>
          </cell>
          <cell r="AE452" t="str">
            <v>Q1</v>
          </cell>
          <cell r="AF452" t="str">
            <v>Yes</v>
          </cell>
          <cell r="AG452">
            <v>1</v>
          </cell>
          <cell r="AH452" t="str">
            <v>45 / 180 Music</v>
          </cell>
          <cell r="AS452" t="str">
            <v>www.tandfonline.com/GCMR</v>
          </cell>
        </row>
        <row r="453">
          <cell r="A453" t="str">
            <v>RCNJ</v>
          </cell>
          <cell r="B453" t="str">
            <v>Contemporary Nurse</v>
          </cell>
          <cell r="C453" t="str">
            <v>Medical</v>
          </cell>
          <cell r="D453" t="str">
            <v>General Medicine &amp; Dentistry</v>
          </cell>
          <cell r="I453" t="str">
            <v>Health &amp; Society</v>
          </cell>
          <cell r="J453" t="str">
            <v>Routledge</v>
          </cell>
          <cell r="L453">
            <v>1997</v>
          </cell>
          <cell r="M453">
            <v>2641</v>
          </cell>
          <cell r="N453">
            <v>1849</v>
          </cell>
          <cell r="O453">
            <v>4222</v>
          </cell>
          <cell r="P453">
            <v>2955</v>
          </cell>
          <cell r="Q453">
            <v>4222</v>
          </cell>
          <cell r="R453">
            <v>2955</v>
          </cell>
          <cell r="S453">
            <v>3516</v>
          </cell>
          <cell r="T453">
            <v>2461</v>
          </cell>
          <cell r="U453">
            <v>0</v>
          </cell>
          <cell r="V453">
            <v>0</v>
          </cell>
          <cell r="W453" t="str">
            <v>1037-6178</v>
          </cell>
          <cell r="X453" t="str">
            <v>1839-3535</v>
          </cell>
          <cell r="Y453">
            <v>61</v>
          </cell>
          <cell r="Z453">
            <v>6</v>
          </cell>
          <cell r="AA453" t="str">
            <v>Q3</v>
          </cell>
          <cell r="AB453" t="str">
            <v>Yes</v>
          </cell>
          <cell r="AC453">
            <v>1.2</v>
          </cell>
          <cell r="AD453" t="str">
            <v xml:space="preserve"> 118/191 NURSING</v>
          </cell>
          <cell r="AE453" t="str">
            <v>Q2</v>
          </cell>
          <cell r="AF453" t="str">
            <v>Yes</v>
          </cell>
          <cell r="AG453">
            <v>2</v>
          </cell>
          <cell r="AH453" t="str">
            <v>68 / 139 Nursing (all)</v>
          </cell>
          <cell r="AK453" t="str">
            <v>Previous publisher eContent Managmenet Pty Ltd.</v>
          </cell>
          <cell r="AS453" t="str">
            <v>www.tandfonline.com/RCNJ</v>
          </cell>
        </row>
        <row r="454">
          <cell r="A454" t="str">
            <v>TCPH</v>
          </cell>
          <cell r="B454" t="str">
            <v>Contemporary Physics</v>
          </cell>
          <cell r="C454" t="str">
            <v>S&amp;T</v>
          </cell>
          <cell r="D454" t="str">
            <v>Physics</v>
          </cell>
          <cell r="I454" t="str">
            <v>Physics &amp; Astronomy</v>
          </cell>
          <cell r="J454" t="str">
            <v>T&amp;F</v>
          </cell>
          <cell r="K454" t="str">
            <v>1959, Volume 1/1</v>
          </cell>
          <cell r="L454">
            <v>1997</v>
          </cell>
          <cell r="M454">
            <v>2103</v>
          </cell>
          <cell r="N454">
            <v>1472</v>
          </cell>
          <cell r="O454">
            <v>3498</v>
          </cell>
          <cell r="P454">
            <v>2448</v>
          </cell>
          <cell r="S454">
            <v>2788</v>
          </cell>
          <cell r="T454">
            <v>1952</v>
          </cell>
          <cell r="U454">
            <v>0</v>
          </cell>
          <cell r="V454">
            <v>0</v>
          </cell>
          <cell r="W454" t="str">
            <v>0010-7514</v>
          </cell>
          <cell r="X454" t="str">
            <v>1366-5812</v>
          </cell>
          <cell r="Y454">
            <v>66</v>
          </cell>
          <cell r="Z454">
            <v>4</v>
          </cell>
          <cell r="AA454" t="str">
            <v>Q2</v>
          </cell>
          <cell r="AB454" t="str">
            <v>Yes</v>
          </cell>
          <cell r="AC454">
            <v>3</v>
          </cell>
          <cell r="AD454" t="str">
            <v xml:space="preserve"> 28/110 PHYSICS, MULTIDISCIPLINARY</v>
          </cell>
          <cell r="AE454" t="str">
            <v>Q2</v>
          </cell>
          <cell r="AF454" t="str">
            <v>Yes</v>
          </cell>
          <cell r="AG454">
            <v>2.9</v>
          </cell>
          <cell r="AH454" t="str">
            <v>111 / 243 Physics and Astronomy (all)</v>
          </cell>
          <cell r="AS454" t="str">
            <v>www.tandfonline.com/TCPH</v>
          </cell>
        </row>
        <row r="455">
          <cell r="A455" t="str">
            <v>CCPO</v>
          </cell>
          <cell r="B455" t="str">
            <v>Contemporary Politics</v>
          </cell>
          <cell r="C455" t="str">
            <v>SSH</v>
          </cell>
          <cell r="D455" t="str">
            <v>Politics, International Relations &amp; Area Studies</v>
          </cell>
          <cell r="I455" t="str">
            <v>Politics &amp; International Relations</v>
          </cell>
          <cell r="J455" t="str">
            <v>Routledge</v>
          </cell>
          <cell r="K455" t="str">
            <v>1995, Volume 1/1</v>
          </cell>
          <cell r="L455">
            <v>1997</v>
          </cell>
          <cell r="M455" t="str">
            <v>online only</v>
          </cell>
          <cell r="N455">
            <v>835</v>
          </cell>
          <cell r="O455" t="str">
            <v>online only</v>
          </cell>
          <cell r="P455">
            <v>1394</v>
          </cell>
          <cell r="S455" t="str">
            <v>online only</v>
          </cell>
          <cell r="T455">
            <v>1107</v>
          </cell>
          <cell r="U455" t="str">
            <v>online only</v>
          </cell>
          <cell r="V455">
            <v>0</v>
          </cell>
          <cell r="W455" t="str">
            <v>1356-9775</v>
          </cell>
          <cell r="X455" t="str">
            <v>1469-3631</v>
          </cell>
          <cell r="Y455">
            <v>31</v>
          </cell>
          <cell r="Z455">
            <v>5</v>
          </cell>
          <cell r="AA455" t="str">
            <v>Q1</v>
          </cell>
          <cell r="AB455" t="str">
            <v>Yes</v>
          </cell>
          <cell r="AC455">
            <v>2.2999999999999998</v>
          </cell>
          <cell r="AD455" t="str">
            <v xml:space="preserve"> 75/317 POLITICAL SCIENCE</v>
          </cell>
          <cell r="AE455" t="str">
            <v>Q1</v>
          </cell>
          <cell r="AF455" t="str">
            <v>Yes</v>
          </cell>
          <cell r="AG455">
            <v>4.3</v>
          </cell>
          <cell r="AH455" t="str">
            <v>86 / 706 Political Science and International Relations, 261 / 1466 Sociology and Political Science</v>
          </cell>
          <cell r="AK455" t="str">
            <v>Online only from 2025.</v>
          </cell>
          <cell r="AS455" t="str">
            <v>www.tandfonline.com/CCPO</v>
          </cell>
        </row>
        <row r="456">
          <cell r="A456" t="str">
            <v>UUCP</v>
          </cell>
          <cell r="B456" t="str">
            <v>Contemporary Psychoanalysis</v>
          </cell>
          <cell r="C456" t="str">
            <v>SSH</v>
          </cell>
          <cell r="D456" t="str">
            <v>Mental Health &amp; Social Care</v>
          </cell>
          <cell r="I456" t="str">
            <v>Psychoanalysis</v>
          </cell>
          <cell r="J456" t="str">
            <v>Routledge</v>
          </cell>
          <cell r="K456" t="str">
            <v>Vol 1 1964-1965</v>
          </cell>
          <cell r="L456">
            <v>1997</v>
          </cell>
          <cell r="M456">
            <v>554</v>
          </cell>
          <cell r="N456">
            <v>388</v>
          </cell>
          <cell r="O456">
            <v>887</v>
          </cell>
          <cell r="P456">
            <v>621</v>
          </cell>
          <cell r="S456">
            <v>738</v>
          </cell>
          <cell r="T456">
            <v>517</v>
          </cell>
          <cell r="U456">
            <v>0</v>
          </cell>
          <cell r="V456">
            <v>0</v>
          </cell>
          <cell r="W456" t="str">
            <v>0010-7530</v>
          </cell>
          <cell r="X456" t="str">
            <v>2330-9091</v>
          </cell>
          <cell r="Y456">
            <v>61</v>
          </cell>
          <cell r="Z456">
            <v>4</v>
          </cell>
          <cell r="AA456" t="str">
            <v>Q2</v>
          </cell>
          <cell r="AB456" t="str">
            <v>Yes</v>
          </cell>
          <cell r="AC456">
            <v>0.5</v>
          </cell>
          <cell r="AD456" t="str">
            <v xml:space="preserve"> 10/21 PSYCHOLOGY, PSYCHOANALYSIS,  247/276 PSYCHIATRY</v>
          </cell>
          <cell r="AE456" t="str">
            <v>Q4</v>
          </cell>
          <cell r="AF456" t="str">
            <v>Yes</v>
          </cell>
          <cell r="AG456">
            <v>0.9</v>
          </cell>
          <cell r="AH456" t="str">
            <v>242 / 311 Clinical Psychology, 463 / 567 Psychiatry and Mental Health</v>
          </cell>
          <cell r="AK456" t="str">
            <v xml:space="preserve">New 2014 Previous Self Published Willian Alanson White Institute </v>
          </cell>
          <cell r="AS456" t="str">
            <v>www.tandfonline.com/UUCP</v>
          </cell>
        </row>
        <row r="457">
          <cell r="A457" t="str">
            <v>FCSP</v>
          </cell>
          <cell r="B457" t="str">
            <v>Contemporary Security Policy</v>
          </cell>
          <cell r="C457" t="str">
            <v>SSH</v>
          </cell>
          <cell r="D457" t="str">
            <v>Strategic Defence &amp; Security Studies</v>
          </cell>
          <cell r="I457" t="str">
            <v>Conflict, Security &amp; Strategic Studies</v>
          </cell>
          <cell r="J457" t="str">
            <v>Routledge</v>
          </cell>
          <cell r="K457" t="str">
            <v>1980, Volume 1/1</v>
          </cell>
          <cell r="L457">
            <v>1997</v>
          </cell>
          <cell r="M457">
            <v>1205</v>
          </cell>
          <cell r="N457">
            <v>843</v>
          </cell>
          <cell r="O457">
            <v>1997</v>
          </cell>
          <cell r="P457">
            <v>1398</v>
          </cell>
          <cell r="S457">
            <v>1601</v>
          </cell>
          <cell r="T457">
            <v>1121</v>
          </cell>
          <cell r="U457">
            <v>0</v>
          </cell>
          <cell r="V457">
            <v>0</v>
          </cell>
          <cell r="W457" t="str">
            <v>1352-3260</v>
          </cell>
          <cell r="X457" t="str">
            <v>1743-8764</v>
          </cell>
          <cell r="Y457">
            <v>46</v>
          </cell>
          <cell r="Z457">
            <v>4</v>
          </cell>
          <cell r="AA457" t="str">
            <v>Q1</v>
          </cell>
          <cell r="AB457" t="str">
            <v>Yes</v>
          </cell>
          <cell r="AC457">
            <v>4</v>
          </cell>
          <cell r="AD457" t="str">
            <v xml:space="preserve"> 7/165 INTERNATIONAL RELATIONS,  27/317 POLITICAL SCIENCE</v>
          </cell>
          <cell r="AE457" t="str">
            <v>Q1</v>
          </cell>
          <cell r="AF457" t="str">
            <v>Yes</v>
          </cell>
          <cell r="AG457">
            <v>14.6</v>
          </cell>
          <cell r="AH457" t="str">
            <v>2 / 706 Political Science and International Relations</v>
          </cell>
          <cell r="AS457" t="str">
            <v>www.tandfonline.com/FCSP</v>
          </cell>
        </row>
        <row r="458">
          <cell r="A458" t="str">
            <v>RSOC</v>
          </cell>
          <cell r="B458" t="str">
            <v>Contemporary Social Science</v>
          </cell>
          <cell r="C458" t="str">
            <v>SSH</v>
          </cell>
          <cell r="D458" t="str">
            <v>Sociology &amp; Related Disciplines</v>
          </cell>
          <cell r="I458" t="str">
            <v>Geog/Planning/Built Env</v>
          </cell>
          <cell r="J458" t="str">
            <v>Routledge</v>
          </cell>
          <cell r="K458" t="str">
            <v>2006, Volume 1/1</v>
          </cell>
          <cell r="L458" t="str">
            <v>2006, Volume 1/1</v>
          </cell>
          <cell r="M458">
            <v>716</v>
          </cell>
          <cell r="N458">
            <v>501</v>
          </cell>
          <cell r="O458">
            <v>1192</v>
          </cell>
          <cell r="P458">
            <v>835</v>
          </cell>
          <cell r="S458">
            <v>946</v>
          </cell>
          <cell r="T458">
            <v>662</v>
          </cell>
          <cell r="U458">
            <v>0</v>
          </cell>
          <cell r="V458">
            <v>0</v>
          </cell>
          <cell r="W458" t="str">
            <v>2158-2041</v>
          </cell>
          <cell r="X458" t="str">
            <v>2158-205X</v>
          </cell>
          <cell r="Y458">
            <v>20</v>
          </cell>
          <cell r="Z458">
            <v>4</v>
          </cell>
          <cell r="AA458" t="str">
            <v>Q1</v>
          </cell>
          <cell r="AB458" t="str">
            <v>Yes</v>
          </cell>
          <cell r="AC458">
            <v>2.1</v>
          </cell>
          <cell r="AD458" t="str">
            <v xml:space="preserve"> 55/263 SOCIAL SCIENCES, INTERDISCIPLINARY</v>
          </cell>
          <cell r="AE458" t="str">
            <v>Q1</v>
          </cell>
          <cell r="AF458" t="str">
            <v>Yes</v>
          </cell>
          <cell r="AG458">
            <v>6.4</v>
          </cell>
          <cell r="AH458" t="str">
            <v>4 / 1760 History, 17 / 275 Social Sciences (all)</v>
          </cell>
          <cell r="AK458" t="str">
            <v>This journal has had a name change for 2011: formerly Twenty First Century Society: Journal of the Academy of Social Sciences</v>
          </cell>
          <cell r="AS458" t="str">
            <v>www.tandfonline.com/RSOC</v>
          </cell>
        </row>
        <row r="459">
          <cell r="A459" t="str">
            <v>CCSA</v>
          </cell>
          <cell r="B459" t="str">
            <v>Contemporary South Asia</v>
          </cell>
          <cell r="C459" t="str">
            <v>SSH</v>
          </cell>
          <cell r="D459" t="str">
            <v>Politics, International Relations &amp; Area Studies</v>
          </cell>
          <cell r="H459" t="str">
            <v>Asian Studies</v>
          </cell>
          <cell r="I459" t="str">
            <v>Area Studies/Asia</v>
          </cell>
          <cell r="J459" t="str">
            <v>Routledge</v>
          </cell>
          <cell r="K459" t="str">
            <v>1992, Volume 1/1</v>
          </cell>
          <cell r="L459">
            <v>1997</v>
          </cell>
          <cell r="M459">
            <v>2039</v>
          </cell>
          <cell r="N459">
            <v>1428</v>
          </cell>
          <cell r="O459">
            <v>3464</v>
          </cell>
          <cell r="P459">
            <v>2425</v>
          </cell>
          <cell r="S459">
            <v>2759</v>
          </cell>
          <cell r="T459">
            <v>1932</v>
          </cell>
          <cell r="U459">
            <v>0</v>
          </cell>
          <cell r="V459">
            <v>0</v>
          </cell>
          <cell r="W459" t="str">
            <v>0958-4935</v>
          </cell>
          <cell r="X459" t="str">
            <v>1469-364X</v>
          </cell>
          <cell r="Y459">
            <v>33</v>
          </cell>
          <cell r="Z459">
            <v>4</v>
          </cell>
          <cell r="AA459" t="str">
            <v>Q3</v>
          </cell>
          <cell r="AB459" t="str">
            <v>Yes</v>
          </cell>
          <cell r="AC459">
            <v>0.5</v>
          </cell>
          <cell r="AD459" t="str">
            <v xml:space="preserve"> 97/176 AREA STUDIES</v>
          </cell>
          <cell r="AE459" t="str">
            <v>Q2</v>
          </cell>
          <cell r="AF459" t="str">
            <v>Yes</v>
          </cell>
          <cell r="AG459">
            <v>2.1</v>
          </cell>
          <cell r="AH459" t="str">
            <v>154 / 306 Development, 226 / 706 Political Science and International Relations, 402 / 821 Geography, Planning and Development</v>
          </cell>
          <cell r="AK459" t="str">
            <v>Vol 18 carried forward from 2009 to 2010.</v>
          </cell>
          <cell r="AS459" t="str">
            <v>www.tandfonline.com/CCSA</v>
          </cell>
        </row>
        <row r="460">
          <cell r="A460" t="str">
            <v>GCTR</v>
          </cell>
          <cell r="B460" t="str">
            <v>Contemporary Theatre Review</v>
          </cell>
          <cell r="C460" t="str">
            <v>SSH</v>
          </cell>
          <cell r="D460" t="str">
            <v>Arts &amp; Humanities</v>
          </cell>
          <cell r="I460" t="str">
            <v>Visual &amp; Performing Arts</v>
          </cell>
          <cell r="J460" t="str">
            <v>Routledge</v>
          </cell>
          <cell r="K460" t="str">
            <v>1992, Volume 1/1</v>
          </cell>
          <cell r="L460">
            <v>1997</v>
          </cell>
          <cell r="M460">
            <v>1513</v>
          </cell>
          <cell r="N460">
            <v>1059</v>
          </cell>
          <cell r="O460">
            <v>2071</v>
          </cell>
          <cell r="P460">
            <v>1450</v>
          </cell>
          <cell r="S460">
            <v>1651</v>
          </cell>
          <cell r="T460">
            <v>1155</v>
          </cell>
          <cell r="U460">
            <v>0</v>
          </cell>
          <cell r="V460">
            <v>0</v>
          </cell>
          <cell r="W460" t="str">
            <v>1048-6801</v>
          </cell>
          <cell r="X460" t="str">
            <v>1477-2264</v>
          </cell>
          <cell r="Y460">
            <v>35</v>
          </cell>
          <cell r="Z460">
            <v>4</v>
          </cell>
          <cell r="AA460" t="str">
            <v/>
          </cell>
          <cell r="AB460" t="str">
            <v>Yes</v>
          </cell>
          <cell r="AC460">
            <v>0.3</v>
          </cell>
          <cell r="AD460" t="str">
            <v/>
          </cell>
          <cell r="AE460" t="str">
            <v>Q2</v>
          </cell>
          <cell r="AF460" t="str">
            <v>Yes</v>
          </cell>
          <cell r="AG460">
            <v>0.5</v>
          </cell>
          <cell r="AH460" t="str">
            <v>206 / 667 Visual Arts and Performing Arts</v>
          </cell>
          <cell r="AS460" t="str">
            <v>www.tandfonline.com/GCTR</v>
          </cell>
        </row>
        <row r="461">
          <cell r="A461" t="str">
            <v>CCON</v>
          </cell>
          <cell r="B461" t="str">
            <v>Continuum: Journal of Media &amp; Cultural Studies</v>
          </cell>
          <cell r="C461" t="str">
            <v>SSH</v>
          </cell>
          <cell r="D461" t="str">
            <v>Media, Cultural &amp; Communication Studies</v>
          </cell>
          <cell r="I461" t="str">
            <v xml:space="preserve">Cultural Studies </v>
          </cell>
          <cell r="J461" t="str">
            <v>Routledge</v>
          </cell>
          <cell r="K461" t="str">
            <v>1988, Volume 1/1</v>
          </cell>
          <cell r="L461">
            <v>1997</v>
          </cell>
          <cell r="M461">
            <v>1307</v>
          </cell>
          <cell r="N461">
            <v>915</v>
          </cell>
          <cell r="O461">
            <v>2136</v>
          </cell>
          <cell r="P461">
            <v>1496</v>
          </cell>
          <cell r="Q461">
            <v>1866</v>
          </cell>
          <cell r="R461">
            <v>1306</v>
          </cell>
          <cell r="S461">
            <v>1706</v>
          </cell>
          <cell r="T461">
            <v>1194</v>
          </cell>
          <cell r="U461">
            <v>0</v>
          </cell>
          <cell r="V461">
            <v>0</v>
          </cell>
          <cell r="W461" t="str">
            <v>1030-4312</v>
          </cell>
          <cell r="X461" t="str">
            <v>1469-3666</v>
          </cell>
          <cell r="Y461">
            <v>39</v>
          </cell>
          <cell r="Z461">
            <v>6</v>
          </cell>
          <cell r="AA461" t="str">
            <v>Q3</v>
          </cell>
          <cell r="AB461" t="str">
            <v>Yes</v>
          </cell>
          <cell r="AC461">
            <v>0.8</v>
          </cell>
          <cell r="AD461" t="str">
            <v xml:space="preserve"> 31/59 CULTURAL STUDIES,  146/227 COMMUNICATION</v>
          </cell>
          <cell r="AE461" t="str">
            <v>Q1</v>
          </cell>
          <cell r="AF461" t="str">
            <v>Yes</v>
          </cell>
          <cell r="AG461">
            <v>1.5</v>
          </cell>
          <cell r="AH461" t="str">
            <v>49 / 667 Visual Arts and Performing Arts, 225 / 1304 Cultural Studies</v>
          </cell>
          <cell r="AK461" t="str">
            <v xml:space="preserve"> </v>
          </cell>
          <cell r="AS461" t="str">
            <v>www.tandfonline.com/CCON</v>
          </cell>
        </row>
        <row r="462">
          <cell r="A462" t="str">
            <v>ICOP</v>
          </cell>
          <cell r="B462" t="str">
            <v>COPD:Journal of Chronic Obstructive Pulmonary Disease</v>
          </cell>
          <cell r="C462" t="str">
            <v>Medical</v>
          </cell>
          <cell r="D462" t="str">
            <v>General Medicine &amp; Dentistry</v>
          </cell>
          <cell r="K462" t="str">
            <v>2004, Volume 1</v>
          </cell>
          <cell r="L462" t="str">
            <v>2004, Volume 1</v>
          </cell>
          <cell r="M462" t="str">
            <v>OA</v>
          </cell>
          <cell r="N462" t="str">
            <v>OA</v>
          </cell>
          <cell r="O462" t="str">
            <v>OA</v>
          </cell>
          <cell r="P462" t="str">
            <v>OA</v>
          </cell>
          <cell r="Q462" t="str">
            <v>OA</v>
          </cell>
          <cell r="R462" t="str">
            <v>OA</v>
          </cell>
          <cell r="S462" t="str">
            <v>OA</v>
          </cell>
          <cell r="T462" t="str">
            <v>OA</v>
          </cell>
          <cell r="U462" t="str">
            <v>OA</v>
          </cell>
          <cell r="V462" t="str">
            <v>OA</v>
          </cell>
          <cell r="W462" t="str">
            <v>1541-2555</v>
          </cell>
          <cell r="X462" t="str">
            <v xml:space="preserve">1541-2563 </v>
          </cell>
          <cell r="Y462" t="str">
            <v>OA</v>
          </cell>
          <cell r="Z462" t="str">
            <v>OA</v>
          </cell>
          <cell r="AA462" t="str">
            <v>Q3</v>
          </cell>
          <cell r="AB462" t="str">
            <v>Yes</v>
          </cell>
          <cell r="AC462">
            <v>2.2000000000000002</v>
          </cell>
          <cell r="AD462" t="str">
            <v xml:space="preserve"> 56/100 RESPIRATORY SYSTEM</v>
          </cell>
          <cell r="AE462" t="str">
            <v>Q2</v>
          </cell>
          <cell r="AF462" t="str">
            <v>Yes</v>
          </cell>
          <cell r="AG462">
            <v>4.4000000000000004</v>
          </cell>
          <cell r="AH462" t="str">
            <v>66 / 155 Pulmonary and Respiratory Medicine</v>
          </cell>
          <cell r="AK462" t="str">
            <v>Former IHC title, take on 2015. Converting to Full OA for 2022.</v>
          </cell>
          <cell r="AO462" t="str">
            <v>X</v>
          </cell>
          <cell r="AS462" t="str">
            <v>www.tandfonline.com/ICOP</v>
          </cell>
        </row>
        <row r="463">
          <cell r="A463" t="str">
            <v>UCOR</v>
          </cell>
          <cell r="B463" t="str">
            <v>Corrections: Policy, Practice and Research</v>
          </cell>
          <cell r="C463" t="str">
            <v>SSH</v>
          </cell>
          <cell r="D463" t="str">
            <v>Criminology &amp; Law</v>
          </cell>
          <cell r="I463" t="str">
            <v>Law</v>
          </cell>
          <cell r="J463" t="str">
            <v>Routledge</v>
          </cell>
          <cell r="K463" t="str">
            <v>2016, Volume 1</v>
          </cell>
          <cell r="L463" t="str">
            <v>2016, Volume 1</v>
          </cell>
          <cell r="M463" t="str">
            <v>online only</v>
          </cell>
          <cell r="N463">
            <v>453</v>
          </cell>
          <cell r="O463" t="str">
            <v>online only</v>
          </cell>
          <cell r="P463">
            <v>730</v>
          </cell>
          <cell r="S463" t="str">
            <v>online only</v>
          </cell>
          <cell r="T463">
            <v>609</v>
          </cell>
          <cell r="U463" t="str">
            <v>online only</v>
          </cell>
          <cell r="V463">
            <v>0</v>
          </cell>
          <cell r="W463" t="str">
            <v>2377-4657</v>
          </cell>
          <cell r="X463" t="str">
            <v>2377-4655</v>
          </cell>
          <cell r="Y463">
            <v>10</v>
          </cell>
          <cell r="Z463">
            <v>5</v>
          </cell>
          <cell r="AA463" t="str">
            <v/>
          </cell>
          <cell r="AB463" t="str">
            <v>No</v>
          </cell>
          <cell r="AC463" t="str">
            <v/>
          </cell>
          <cell r="AD463" t="str">
            <v/>
          </cell>
          <cell r="AE463" t="str">
            <v>Q1</v>
          </cell>
          <cell r="AF463" t="str">
            <v>Yes</v>
          </cell>
          <cell r="AG463">
            <v>3.3</v>
          </cell>
          <cell r="AH463" t="str">
            <v>108 / 1025 Law, 351 / 1466 Sociology and Political Science</v>
          </cell>
          <cell r="AK463" t="str">
            <v>New for 2016. From 2020 the title will move to Criminology &amp; Law, previously BME. Online only from 2025.</v>
          </cell>
          <cell r="AS463" t="str">
            <v>www.tandfonline.com/UCOR</v>
          </cell>
        </row>
        <row r="464">
          <cell r="A464" t="str">
            <v>UORE</v>
          </cell>
          <cell r="B464" t="str">
            <v>Counseling Outcome Research and Evaulation</v>
          </cell>
          <cell r="C464" t="str">
            <v>SSH</v>
          </cell>
          <cell r="D464" t="str">
            <v>Psychology</v>
          </cell>
          <cell r="E464" t="str">
            <v>Mental Health &amp; Social Care</v>
          </cell>
          <cell r="J464" t="str">
            <v>Routledge</v>
          </cell>
          <cell r="K464" t="str">
            <v>2010, Volume 1</v>
          </cell>
          <cell r="L464" t="str">
            <v>2010, Volume 1</v>
          </cell>
          <cell r="M464">
            <v>399</v>
          </cell>
          <cell r="N464">
            <v>280</v>
          </cell>
          <cell r="O464">
            <v>641</v>
          </cell>
          <cell r="P464">
            <v>449</v>
          </cell>
          <cell r="S464">
            <v>533</v>
          </cell>
          <cell r="T464">
            <v>373</v>
          </cell>
          <cell r="U464">
            <v>0</v>
          </cell>
          <cell r="V464">
            <v>0</v>
          </cell>
          <cell r="W464" t="str">
            <v>2150-1378</v>
          </cell>
          <cell r="X464" t="str">
            <v>2150-1386</v>
          </cell>
          <cell r="Y464">
            <v>16</v>
          </cell>
          <cell r="Z464">
            <v>2</v>
          </cell>
          <cell r="AA464" t="str">
            <v/>
          </cell>
          <cell r="AB464" t="str">
            <v>No</v>
          </cell>
          <cell r="AC464" t="str">
            <v/>
          </cell>
          <cell r="AD464" t="str">
            <v/>
          </cell>
          <cell r="AE464" t="str">
            <v>Q2</v>
          </cell>
          <cell r="AF464" t="str">
            <v>Yes</v>
          </cell>
          <cell r="AG464">
            <v>4.5</v>
          </cell>
          <cell r="AH464" t="str">
            <v>59 / 216 Psychology (all)</v>
          </cell>
          <cell r="AI464" t="str">
            <v>UECDP</v>
          </cell>
          <cell r="AK464" t="str">
            <v>New for 2017. Include in packages from 2018.</v>
          </cell>
          <cell r="AS464" t="str">
            <v>www.tandfonline.com/UORE</v>
          </cell>
        </row>
        <row r="465">
          <cell r="A465" t="str">
            <v>CCPQ</v>
          </cell>
          <cell r="B465" t="str">
            <v>Counselling Psychology Quarterly</v>
          </cell>
          <cell r="C465" t="str">
            <v>SSH</v>
          </cell>
          <cell r="D465" t="str">
            <v>Mental Health &amp; Social Care</v>
          </cell>
          <cell r="I465" t="str">
            <v>Psychotherapy &amp; Counselling</v>
          </cell>
          <cell r="J465" t="str">
            <v>Routledge</v>
          </cell>
          <cell r="K465" t="str">
            <v>1988, Volume 1/1</v>
          </cell>
          <cell r="L465">
            <v>1997</v>
          </cell>
          <cell r="M465">
            <v>2413</v>
          </cell>
          <cell r="N465">
            <v>1689</v>
          </cell>
          <cell r="O465">
            <v>4056</v>
          </cell>
          <cell r="P465">
            <v>2839</v>
          </cell>
          <cell r="S465">
            <v>3238</v>
          </cell>
          <cell r="T465">
            <v>2266</v>
          </cell>
          <cell r="U465">
            <v>0</v>
          </cell>
          <cell r="V465">
            <v>0</v>
          </cell>
          <cell r="W465" t="str">
            <v>0951-5070</v>
          </cell>
          <cell r="X465" t="str">
            <v>1469-3674</v>
          </cell>
          <cell r="Y465">
            <v>38</v>
          </cell>
          <cell r="Z465">
            <v>4</v>
          </cell>
          <cell r="AA465" t="str">
            <v>Q3</v>
          </cell>
          <cell r="AB465" t="str">
            <v>Yes</v>
          </cell>
          <cell r="AC465">
            <v>1.6</v>
          </cell>
          <cell r="AD465" t="str">
            <v xml:space="preserve"> 68/113 PSYCHOLOGY, APPLIED</v>
          </cell>
          <cell r="AE465" t="str">
            <v>Q1</v>
          </cell>
          <cell r="AF465" t="str">
            <v>Yes</v>
          </cell>
          <cell r="AG465">
            <v>6.2</v>
          </cell>
          <cell r="AH465" t="str">
            <v>54 / 311 Clinical Psychology, 68 / 249 Applied Psychology, 143 / 567 Psychiatry and Mental Health</v>
          </cell>
          <cell r="AS465" t="str">
            <v>www.tandfonline.com/CCPQ</v>
          </cell>
        </row>
        <row r="466">
          <cell r="A466" t="str">
            <v>YCRA</v>
          </cell>
          <cell r="B466" t="str">
            <v>CRANIO: The Journal of Craniomandibular &amp; Sleep Practice</v>
          </cell>
          <cell r="C466" t="str">
            <v>Medical</v>
          </cell>
          <cell r="D466" t="str">
            <v>General Medicine &amp; Dentistry</v>
          </cell>
          <cell r="E466" t="str">
            <v>Clinical Psychiatry &amp; Neuroscience</v>
          </cell>
          <cell r="K466">
            <v>1982</v>
          </cell>
          <cell r="L466">
            <v>1997</v>
          </cell>
          <cell r="M466">
            <v>1248</v>
          </cell>
          <cell r="N466">
            <v>874</v>
          </cell>
          <cell r="O466">
            <v>1646</v>
          </cell>
          <cell r="P466">
            <v>1152</v>
          </cell>
          <cell r="S466">
            <v>1784</v>
          </cell>
          <cell r="T466">
            <v>1249</v>
          </cell>
          <cell r="U466">
            <v>0</v>
          </cell>
          <cell r="V466">
            <v>0</v>
          </cell>
          <cell r="W466" t="str">
            <v>0886-9634</v>
          </cell>
          <cell r="X466" t="str">
            <v>2151-0903</v>
          </cell>
          <cell r="Y466">
            <v>43</v>
          </cell>
          <cell r="Z466">
            <v>6</v>
          </cell>
          <cell r="AA466" t="str">
            <v>Q2</v>
          </cell>
          <cell r="AB466" t="str">
            <v>Yes</v>
          </cell>
          <cell r="AC466">
            <v>2</v>
          </cell>
          <cell r="AD466" t="str">
            <v xml:space="preserve"> 61/157 DENTISTRY, ORAL SURGERY &amp; MEDICINE</v>
          </cell>
          <cell r="AE466" t="str">
            <v>Q1</v>
          </cell>
          <cell r="AF466" t="str">
            <v>Yes</v>
          </cell>
          <cell r="AG466">
            <v>4.5</v>
          </cell>
          <cell r="AH466" t="str">
            <v>26 / 123 Otorhinolaryngology, 34 / 132 Dentistry (all)</v>
          </cell>
          <cell r="AK466" t="str">
            <v>New for 2016. Previous publisher Maney Publishing.</v>
          </cell>
          <cell r="AS466" t="str">
            <v>www.tandfonline.com/YCRA</v>
          </cell>
        </row>
        <row r="467">
          <cell r="A467" t="str">
            <v>RCIJ</v>
          </cell>
          <cell r="B467" t="str">
            <v>Creative Industries Journal</v>
          </cell>
          <cell r="C467" t="str">
            <v>SSH</v>
          </cell>
          <cell r="D467" t="str">
            <v>Arts &amp; Humanities</v>
          </cell>
          <cell r="I467" t="str">
            <v>Media Studies</v>
          </cell>
          <cell r="J467" t="str">
            <v>Routledge</v>
          </cell>
          <cell r="K467" t="str">
            <v>2008, Volume 1</v>
          </cell>
          <cell r="L467" t="str">
            <v>2008, Volume 1</v>
          </cell>
          <cell r="M467">
            <v>570</v>
          </cell>
          <cell r="N467">
            <v>399</v>
          </cell>
          <cell r="O467">
            <v>915</v>
          </cell>
          <cell r="P467">
            <v>641</v>
          </cell>
          <cell r="S467">
            <v>761</v>
          </cell>
          <cell r="T467">
            <v>533</v>
          </cell>
          <cell r="U467">
            <v>0</v>
          </cell>
          <cell r="V467">
            <v>0</v>
          </cell>
          <cell r="W467" t="str">
            <v>1751-0694</v>
          </cell>
          <cell r="X467" t="str">
            <v>1751-0708</v>
          </cell>
          <cell r="Y467">
            <v>18</v>
          </cell>
          <cell r="Z467">
            <v>3</v>
          </cell>
          <cell r="AA467" t="str">
            <v>Q3</v>
          </cell>
          <cell r="AB467" t="str">
            <v>Yes</v>
          </cell>
          <cell r="AC467">
            <v>0.9</v>
          </cell>
          <cell r="AD467" t="str">
            <v xml:space="preserve"> 132/263 SOCIAL SCIENCES, INTERDISCIPLINARY</v>
          </cell>
          <cell r="AE467" t="str">
            <v>Q1</v>
          </cell>
          <cell r="AF467" t="str">
            <v>Yes</v>
          </cell>
          <cell r="AG467">
            <v>2.4</v>
          </cell>
          <cell r="AH467" t="str">
            <v>29 / 667 Visual Arts and Performing Arts, 137 / 1304 Cultural Studies, 173 / 289 Management of Technology and Innovation, 175 / 511 Communication, 286 / 478 Strategy and Management</v>
          </cell>
          <cell r="AK467" t="str">
            <v>New for 2014. Previous publisher Intellect.</v>
          </cell>
          <cell r="AS467" t="str">
            <v>www.tandfonline.com/RCIJ</v>
          </cell>
        </row>
        <row r="468">
          <cell r="A468" t="str">
            <v>HCRJ</v>
          </cell>
          <cell r="B468" t="str">
            <v>Creativity Research Journal</v>
          </cell>
          <cell r="C468" t="str">
            <v>SSH</v>
          </cell>
          <cell r="D468" t="str">
            <v>Education</v>
          </cell>
          <cell r="J468" t="str">
            <v>T&amp;F Informa US</v>
          </cell>
          <cell r="K468" t="str">
            <v>1988, Volume 1/1</v>
          </cell>
          <cell r="L468">
            <v>1997</v>
          </cell>
          <cell r="M468">
            <v>999</v>
          </cell>
          <cell r="N468">
            <v>699</v>
          </cell>
          <cell r="O468">
            <v>1676</v>
          </cell>
          <cell r="P468">
            <v>1173</v>
          </cell>
          <cell r="S468">
            <v>1334</v>
          </cell>
          <cell r="T468">
            <v>934</v>
          </cell>
          <cell r="U468">
            <v>0</v>
          </cell>
          <cell r="V468">
            <v>0</v>
          </cell>
          <cell r="W468" t="str">
            <v>1040-0419</v>
          </cell>
          <cell r="X468" t="str">
            <v>1532-6934</v>
          </cell>
          <cell r="Y468">
            <v>37</v>
          </cell>
          <cell r="Z468">
            <v>4</v>
          </cell>
          <cell r="AA468" t="str">
            <v>Q2</v>
          </cell>
          <cell r="AB468" t="str">
            <v>Yes</v>
          </cell>
          <cell r="AC468">
            <v>2.5</v>
          </cell>
          <cell r="AD468" t="str">
            <v xml:space="preserve"> 28/74 PSYCHOLOGY, EDUCATIONAL,  58/218 PSYCHOLOGY, MULTIDISCIPLINARY</v>
          </cell>
          <cell r="AE468" t="str">
            <v>Q1</v>
          </cell>
          <cell r="AF468" t="str">
            <v>Yes</v>
          </cell>
          <cell r="AG468">
            <v>5.0999999999999996</v>
          </cell>
          <cell r="AH468" t="str">
            <v>10 / 667 Visual Arts and Performing Arts, 12 / 97 Psychology (miscellaneous), 92 / 360 Developmental and Educational Psychology</v>
          </cell>
          <cell r="AS468" t="str">
            <v>www.tandfonline.com/HCRJ</v>
          </cell>
        </row>
        <row r="469">
          <cell r="A469" t="str">
            <v>RCRE</v>
          </cell>
          <cell r="B469" t="str">
            <v>Criminal Justice Ethics</v>
          </cell>
          <cell r="C469" t="str">
            <v>SSH</v>
          </cell>
          <cell r="D469" t="str">
            <v>Criminology &amp; Law</v>
          </cell>
          <cell r="I469" t="str">
            <v>Criminology</v>
          </cell>
          <cell r="J469" t="str">
            <v>Routledge</v>
          </cell>
          <cell r="K469" t="str">
            <v>1982, Volume 1/1</v>
          </cell>
          <cell r="L469">
            <v>1997</v>
          </cell>
          <cell r="M469">
            <v>314</v>
          </cell>
          <cell r="N469">
            <v>220</v>
          </cell>
          <cell r="O469">
            <v>620</v>
          </cell>
          <cell r="P469">
            <v>434</v>
          </cell>
          <cell r="S469">
            <v>494</v>
          </cell>
          <cell r="T469">
            <v>346</v>
          </cell>
          <cell r="U469">
            <v>0</v>
          </cell>
          <cell r="V469">
            <v>0</v>
          </cell>
          <cell r="W469" t="str">
            <v>0731-129X</v>
          </cell>
          <cell r="X469" t="str">
            <v>1937-5948</v>
          </cell>
          <cell r="Y469">
            <v>44</v>
          </cell>
          <cell r="Z469">
            <v>3</v>
          </cell>
          <cell r="AA469" t="str">
            <v/>
          </cell>
          <cell r="AB469" t="str">
            <v>No</v>
          </cell>
          <cell r="AC469" t="str">
            <v/>
          </cell>
          <cell r="AD469" t="str">
            <v/>
          </cell>
          <cell r="AE469" t="str">
            <v>Q2</v>
          </cell>
          <cell r="AF469" t="str">
            <v>Yes</v>
          </cell>
          <cell r="AG469">
            <v>1.1000000000000001</v>
          </cell>
          <cell r="AH469" t="str">
            <v>440 / 1025 Law</v>
          </cell>
          <cell r="AK469" t="str">
            <v>Frequency increase for 2010, 2pa.NEW 2009 - Previous publisher John Jay Coll of Criminal Justice of the City Univ of New York. Included in the sales packages for 2015.</v>
          </cell>
          <cell r="AS469" t="str">
            <v>www.tandfonline.com/RCRE</v>
          </cell>
        </row>
        <row r="470">
          <cell r="A470" t="str">
            <v>GJUP</v>
          </cell>
          <cell r="B470" t="str">
            <v>Criminal Justice Studies</v>
          </cell>
          <cell r="C470" t="str">
            <v>SSH</v>
          </cell>
          <cell r="D470" t="str">
            <v>Criminology &amp; Law</v>
          </cell>
          <cell r="I470" t="str">
            <v>Criminology</v>
          </cell>
          <cell r="J470" t="str">
            <v>Routledge</v>
          </cell>
          <cell r="K470" t="str">
            <v>1988, Volume 3/2</v>
          </cell>
          <cell r="L470">
            <v>1997</v>
          </cell>
          <cell r="M470">
            <v>652</v>
          </cell>
          <cell r="N470">
            <v>456</v>
          </cell>
          <cell r="O470">
            <v>1080</v>
          </cell>
          <cell r="P470">
            <v>756</v>
          </cell>
          <cell r="S470">
            <v>864</v>
          </cell>
          <cell r="T470">
            <v>605</v>
          </cell>
          <cell r="U470">
            <v>0</v>
          </cell>
          <cell r="V470">
            <v>0</v>
          </cell>
          <cell r="W470" t="str">
            <v>1478-601X</v>
          </cell>
          <cell r="X470" t="str">
            <v>1478-6028</v>
          </cell>
          <cell r="Y470">
            <v>38</v>
          </cell>
          <cell r="Z470">
            <v>4</v>
          </cell>
          <cell r="AA470" t="str">
            <v>Q3</v>
          </cell>
          <cell r="AB470" t="str">
            <v>Yes</v>
          </cell>
          <cell r="AC470">
            <v>1.9</v>
          </cell>
          <cell r="AD470" t="str">
            <v xml:space="preserve"> 54/106 OPERATIONS RESEARCH &amp; MANAGEMENT SCIENCE</v>
          </cell>
          <cell r="AE470" t="str">
            <v>Q1</v>
          </cell>
          <cell r="AF470" t="str">
            <v>Yes</v>
          </cell>
          <cell r="AG470">
            <v>2.8</v>
          </cell>
          <cell r="AH470" t="str">
            <v>157 / 1025 Law</v>
          </cell>
          <cell r="AS470" t="str">
            <v>www.tandfonline.com/GJUP</v>
          </cell>
        </row>
        <row r="471">
          <cell r="A471" t="str">
            <v>UCRC</v>
          </cell>
          <cell r="B471" t="str">
            <v>Crisis and Risk Communication</v>
          </cell>
          <cell r="C471" t="str">
            <v>SSH</v>
          </cell>
          <cell r="D471" t="str">
            <v>Media, Cultural &amp; Communication Studies</v>
          </cell>
          <cell r="M471">
            <v>832</v>
          </cell>
          <cell r="N471">
            <v>384</v>
          </cell>
          <cell r="O471">
            <v>1040</v>
          </cell>
          <cell r="P471">
            <v>480</v>
          </cell>
          <cell r="Q471" t="str">
            <v xml:space="preserve"> </v>
          </cell>
          <cell r="R471" t="str">
            <v xml:space="preserve"> </v>
          </cell>
          <cell r="S471">
            <v>998</v>
          </cell>
          <cell r="T471">
            <v>461</v>
          </cell>
          <cell r="U471" t="str">
            <v xml:space="preserve"> </v>
          </cell>
          <cell r="V471" t="str">
            <v xml:space="preserve"> </v>
          </cell>
          <cell r="Y471">
            <v>1</v>
          </cell>
          <cell r="Z471" t="str">
            <v>to follow</v>
          </cell>
          <cell r="AI471" t="str">
            <v>HHTHP</v>
          </cell>
          <cell r="AK471" t="str">
            <v>New for 2025. Included in pack with HHTH Health Communication.</v>
          </cell>
          <cell r="AM471" t="str">
            <v>X</v>
          </cell>
          <cell r="AQ471" t="str">
            <v>X</v>
          </cell>
        </row>
        <row r="472">
          <cell r="A472" t="str">
            <v>RCAF</v>
          </cell>
          <cell r="B472" t="str">
            <v>Critical African Studies</v>
          </cell>
          <cell r="C472" t="str">
            <v>SSH</v>
          </cell>
          <cell r="D472" t="str">
            <v>Politics, International Relations &amp; Area Studies</v>
          </cell>
          <cell r="H472" t="str">
            <v xml:space="preserve">African Studies </v>
          </cell>
          <cell r="I472" t="str">
            <v>African Studies</v>
          </cell>
          <cell r="J472" t="str">
            <v>Routledge</v>
          </cell>
          <cell r="K472" t="str">
            <v>2009, Volume 1/1</v>
          </cell>
          <cell r="L472" t="str">
            <v>2009, Volume 1/1</v>
          </cell>
          <cell r="M472">
            <v>582</v>
          </cell>
          <cell r="N472">
            <v>408</v>
          </cell>
          <cell r="O472">
            <v>956</v>
          </cell>
          <cell r="P472">
            <v>669</v>
          </cell>
          <cell r="S472">
            <v>766</v>
          </cell>
          <cell r="T472">
            <v>536</v>
          </cell>
          <cell r="U472">
            <v>0</v>
          </cell>
          <cell r="V472">
            <v>0</v>
          </cell>
          <cell r="W472" t="str">
            <v>2168-1392</v>
          </cell>
          <cell r="X472" t="str">
            <v>2040-7211</v>
          </cell>
          <cell r="Y472">
            <v>17</v>
          </cell>
          <cell r="Z472">
            <v>3</v>
          </cell>
          <cell r="AA472" t="str">
            <v/>
          </cell>
          <cell r="AB472" t="str">
            <v>Yes</v>
          </cell>
          <cell r="AC472" t="str">
            <v/>
          </cell>
          <cell r="AD472" t="str">
            <v/>
          </cell>
          <cell r="AE472" t="str">
            <v>Q1</v>
          </cell>
          <cell r="AF472" t="str">
            <v>Yes</v>
          </cell>
          <cell r="AG472">
            <v>3</v>
          </cell>
          <cell r="AH472" t="str">
            <v>7 / 173 Arts and Humanities (all), 80 / 275 Social Sciences (all)</v>
          </cell>
          <cell r="AK472" t="str">
            <v>New for 2013. Previous publisher Centre of African Studies, University of Edinburgh.  Added to packages March 2014.</v>
          </cell>
          <cell r="AS472" t="str">
            <v>www.tandfonline.com/RCAF</v>
          </cell>
        </row>
        <row r="473">
          <cell r="A473" t="str">
            <v>RCRC</v>
          </cell>
          <cell r="B473" t="str">
            <v>Critical Arts</v>
          </cell>
          <cell r="C473" t="str">
            <v>SSH</v>
          </cell>
          <cell r="D473" t="str">
            <v>Media, Cultural &amp; Communication Studies</v>
          </cell>
          <cell r="H473" t="str">
            <v xml:space="preserve">African Studies </v>
          </cell>
          <cell r="I473" t="str">
            <v>Cultural and Media Studies</v>
          </cell>
          <cell r="J473" t="str">
            <v>Routledge</v>
          </cell>
          <cell r="K473" t="str">
            <v>1980, Volume 1/1</v>
          </cell>
          <cell r="L473">
            <v>1997</v>
          </cell>
          <cell r="M473">
            <v>758</v>
          </cell>
          <cell r="N473">
            <v>531</v>
          </cell>
          <cell r="O473">
            <v>1474</v>
          </cell>
          <cell r="P473">
            <v>1031</v>
          </cell>
          <cell r="S473">
            <v>1183</v>
          </cell>
          <cell r="T473">
            <v>828</v>
          </cell>
          <cell r="U473">
            <v>0</v>
          </cell>
          <cell r="V473">
            <v>0</v>
          </cell>
          <cell r="W473" t="str">
            <v>0256-0046</v>
          </cell>
          <cell r="X473" t="str">
            <v>1992-6049</v>
          </cell>
          <cell r="Y473">
            <v>39</v>
          </cell>
          <cell r="Z473">
            <v>6</v>
          </cell>
          <cell r="AA473" t="str">
            <v>Q2</v>
          </cell>
          <cell r="AB473" t="str">
            <v>Yes</v>
          </cell>
          <cell r="AC473">
            <v>1.1000000000000001</v>
          </cell>
          <cell r="AD473" t="str">
            <v xml:space="preserve"> 20/59 CULTURAL STUDIES</v>
          </cell>
          <cell r="AE473" t="str">
            <v>Q2</v>
          </cell>
          <cell r="AF473" t="str">
            <v>Yes</v>
          </cell>
          <cell r="AG473">
            <v>1</v>
          </cell>
          <cell r="AH473" t="str">
            <v>230 / 552 Arts and Humanities (miscellaneous), 298 / 511 Communication, 337 / 1304 Cultural Studies</v>
          </cell>
          <cell r="AK473" t="str">
            <v>Frequency increase for 2011.  Frequency increase from 2012 from 4 to 5 issues. Frequency increase from 5 to 6 for 2013.</v>
          </cell>
          <cell r="AS473" t="str">
            <v>www.tandfonline.com/RCRC</v>
          </cell>
        </row>
        <row r="474">
          <cell r="A474" t="str">
            <v>RCRA</v>
          </cell>
          <cell r="B474" t="str">
            <v>Critical Asian Studies</v>
          </cell>
          <cell r="C474" t="str">
            <v>SSH</v>
          </cell>
          <cell r="D474" t="str">
            <v>Politics, International Relations &amp; Area Studies</v>
          </cell>
          <cell r="H474" t="str">
            <v>Asian Studies</v>
          </cell>
          <cell r="I474" t="str">
            <v>Area Studies/Asia</v>
          </cell>
          <cell r="J474" t="str">
            <v>Routledge</v>
          </cell>
          <cell r="K474" t="str">
            <v xml:space="preserve"> </v>
          </cell>
          <cell r="L474">
            <v>1997</v>
          </cell>
          <cell r="M474">
            <v>482</v>
          </cell>
          <cell r="N474">
            <v>337</v>
          </cell>
          <cell r="O474">
            <v>764</v>
          </cell>
          <cell r="P474">
            <v>534</v>
          </cell>
          <cell r="S474">
            <v>608</v>
          </cell>
          <cell r="T474">
            <v>426</v>
          </cell>
          <cell r="U474">
            <v>0</v>
          </cell>
          <cell r="V474">
            <v>0</v>
          </cell>
          <cell r="W474" t="str">
            <v>1467-2715</v>
          </cell>
          <cell r="X474" t="str">
            <v>1472-6033</v>
          </cell>
          <cell r="Y474">
            <v>57</v>
          </cell>
          <cell r="Z474">
            <v>4</v>
          </cell>
          <cell r="AA474" t="str">
            <v>Q1</v>
          </cell>
          <cell r="AB474" t="str">
            <v>Yes</v>
          </cell>
          <cell r="AC474">
            <v>1.7</v>
          </cell>
          <cell r="AD474" t="str">
            <v xml:space="preserve"> 18/176 AREA STUDIES</v>
          </cell>
          <cell r="AE474" t="str">
            <v>Q1</v>
          </cell>
          <cell r="AF474" t="str">
            <v>Yes</v>
          </cell>
          <cell r="AG474">
            <v>3.2</v>
          </cell>
          <cell r="AH474" t="str">
            <v>276 / 821 Geography, Planning and Development, 363 / 1466 Sociology and Political Science</v>
          </cell>
          <cell r="AS474" t="str">
            <v>www.tandfonline.com/RCRA</v>
          </cell>
        </row>
        <row r="475">
          <cell r="A475" t="str">
            <v>RCDS</v>
          </cell>
          <cell r="B475" t="str">
            <v>Critical Discourse Studies</v>
          </cell>
          <cell r="C475" t="str">
            <v>SSH</v>
          </cell>
          <cell r="D475" t="str">
            <v>Media, Cultural &amp; Communication Studies</v>
          </cell>
          <cell r="I475" t="str">
            <v>Sociology</v>
          </cell>
          <cell r="J475" t="str">
            <v>Routledge</v>
          </cell>
          <cell r="K475" t="str">
            <v>2004, Volume 1/1</v>
          </cell>
          <cell r="L475" t="str">
            <v>2004, Volume 1/1</v>
          </cell>
          <cell r="M475">
            <v>1142</v>
          </cell>
          <cell r="N475">
            <v>799</v>
          </cell>
          <cell r="O475">
            <v>1903</v>
          </cell>
          <cell r="P475">
            <v>1332</v>
          </cell>
          <cell r="S475">
            <v>1519</v>
          </cell>
          <cell r="T475">
            <v>1063</v>
          </cell>
          <cell r="U475">
            <v>0</v>
          </cell>
          <cell r="V475">
            <v>0</v>
          </cell>
          <cell r="W475" t="str">
            <v>1740-5904</v>
          </cell>
          <cell r="X475" t="str">
            <v>1740-5912</v>
          </cell>
          <cell r="Y475">
            <v>22</v>
          </cell>
          <cell r="Z475">
            <v>6</v>
          </cell>
          <cell r="AA475" t="str">
            <v>Q2</v>
          </cell>
          <cell r="AB475" t="str">
            <v>Yes</v>
          </cell>
          <cell r="AC475">
            <v>1.5</v>
          </cell>
          <cell r="AD475" t="str">
            <v xml:space="preserve"> 91/227 COMMUNICATION</v>
          </cell>
          <cell r="AE475" t="str">
            <v>Q1</v>
          </cell>
          <cell r="AF475" t="str">
            <v>Yes</v>
          </cell>
          <cell r="AG475">
            <v>4.0999999999999996</v>
          </cell>
          <cell r="AH475" t="str">
            <v>51 / 275 Social Sciences (all)</v>
          </cell>
          <cell r="AS475" t="str">
            <v>www.tandfonline.com/RCDS</v>
          </cell>
        </row>
        <row r="476">
          <cell r="A476" t="str">
            <v>YCRH</v>
          </cell>
          <cell r="B476" t="str">
            <v>Critical Horizons (A Journal of Philosophy and Social Theory)</v>
          </cell>
          <cell r="C476" t="str">
            <v>SSH</v>
          </cell>
          <cell r="D476" t="str">
            <v>Arts &amp; Humanities</v>
          </cell>
          <cell r="G476" t="str">
            <v>Religion, Philosophy and Theology</v>
          </cell>
          <cell r="K476" t="str">
            <v>2000, Volume 1</v>
          </cell>
          <cell r="L476" t="str">
            <v>2000, Volume 1</v>
          </cell>
          <cell r="M476" t="str">
            <v>online only</v>
          </cell>
          <cell r="N476">
            <v>355</v>
          </cell>
          <cell r="O476" t="str">
            <v>online only</v>
          </cell>
          <cell r="P476">
            <v>576</v>
          </cell>
          <cell r="S476" t="str">
            <v>online only</v>
          </cell>
          <cell r="T476">
            <v>509</v>
          </cell>
          <cell r="U476" t="str">
            <v>online only</v>
          </cell>
          <cell r="V476">
            <v>0</v>
          </cell>
          <cell r="W476" t="str">
            <v>1440-9917</v>
          </cell>
          <cell r="X476" t="str">
            <v>1568-5160</v>
          </cell>
          <cell r="Y476">
            <v>26</v>
          </cell>
          <cell r="Z476">
            <v>4</v>
          </cell>
          <cell r="AA476" t="str">
            <v>Q3</v>
          </cell>
          <cell r="AB476" t="str">
            <v>Yes</v>
          </cell>
          <cell r="AC476">
            <v>0.4</v>
          </cell>
          <cell r="AD476" t="str">
            <v xml:space="preserve"> 183/263 SOCIAL SCIENCES, INTERDISCIPLINARY</v>
          </cell>
          <cell r="AE476" t="str">
            <v>Q2</v>
          </cell>
          <cell r="AF476" t="str">
            <v>Yes</v>
          </cell>
          <cell r="AG476">
            <v>0.9</v>
          </cell>
          <cell r="AH476" t="str">
            <v>239 / 806 Philosophy, 880 / 1466 Sociology and Political Science</v>
          </cell>
          <cell r="AK476" t="str">
            <v>New for 2016. Previous publisher Maney Publishing. Online only from 2025.</v>
          </cell>
          <cell r="AS476" t="str">
            <v>www.tandfonline.com/YCRH</v>
          </cell>
        </row>
        <row r="477">
          <cell r="A477" t="str">
            <v>HCIL</v>
          </cell>
          <cell r="B477" t="str">
            <v>Critical Inquiry in Language Studies</v>
          </cell>
          <cell r="C477" t="str">
            <v>SSH</v>
          </cell>
          <cell r="D477" t="str">
            <v>Education</v>
          </cell>
          <cell r="I477" t="str">
            <v>Language &amp; Literacy</v>
          </cell>
          <cell r="J477" t="str">
            <v>T&amp;F Informa US</v>
          </cell>
          <cell r="K477" t="str">
            <v>2004, Volume 1/1</v>
          </cell>
          <cell r="L477" t="str">
            <v>2004, Volume 1/1</v>
          </cell>
          <cell r="M477">
            <v>737</v>
          </cell>
          <cell r="N477">
            <v>516</v>
          </cell>
          <cell r="O477">
            <v>1228</v>
          </cell>
          <cell r="P477">
            <v>860</v>
          </cell>
          <cell r="S477">
            <v>980</v>
          </cell>
          <cell r="T477">
            <v>686</v>
          </cell>
          <cell r="U477">
            <v>0</v>
          </cell>
          <cell r="V477">
            <v>0</v>
          </cell>
          <cell r="W477" t="str">
            <v>1542-7587</v>
          </cell>
          <cell r="X477" t="str">
            <v>1542-7595</v>
          </cell>
          <cell r="Y477">
            <v>22</v>
          </cell>
          <cell r="Z477">
            <v>4</v>
          </cell>
          <cell r="AA477" t="str">
            <v/>
          </cell>
          <cell r="AB477" t="str">
            <v>No</v>
          </cell>
          <cell r="AC477" t="str">
            <v/>
          </cell>
          <cell r="AD477" t="str">
            <v/>
          </cell>
          <cell r="AE477" t="str">
            <v>Q1</v>
          </cell>
          <cell r="AF477" t="str">
            <v>Yes</v>
          </cell>
          <cell r="AG477">
            <v>5.3</v>
          </cell>
          <cell r="AH477" t="str">
            <v>43 / 1088 Language and Linguistics, 52 / 1167 Linguistics and Language, 245 / 1543 Education</v>
          </cell>
          <cell r="AS477" t="str">
            <v>www.tandfonline.com/HCIL</v>
          </cell>
        </row>
        <row r="478">
          <cell r="A478" t="str">
            <v>TAGR</v>
          </cell>
          <cell r="B478" t="str">
            <v>Critical Insights in Agriculture</v>
          </cell>
          <cell r="M478" t="str">
            <v>OA</v>
          </cell>
          <cell r="N478" t="str">
            <v>OA</v>
          </cell>
          <cell r="O478" t="str">
            <v>OA</v>
          </cell>
          <cell r="P478" t="str">
            <v>OA</v>
          </cell>
          <cell r="Q478" t="str">
            <v>OA</v>
          </cell>
          <cell r="R478" t="str">
            <v>OA</v>
          </cell>
          <cell r="S478" t="str">
            <v>OA</v>
          </cell>
          <cell r="T478" t="str">
            <v>OA</v>
          </cell>
          <cell r="U478" t="str">
            <v>OA</v>
          </cell>
          <cell r="V478" t="str">
            <v>OA</v>
          </cell>
          <cell r="Y478" t="str">
            <v>OA</v>
          </cell>
          <cell r="Z478" t="str">
            <v>OA</v>
          </cell>
          <cell r="AA478" t="str">
            <v/>
          </cell>
          <cell r="AB478" t="str">
            <v>No</v>
          </cell>
          <cell r="AC478" t="str">
            <v/>
          </cell>
          <cell r="AD478" t="str">
            <v/>
          </cell>
          <cell r="AE478" t="str">
            <v/>
          </cell>
          <cell r="AF478" t="str">
            <v/>
          </cell>
          <cell r="AG478" t="str">
            <v/>
          </cell>
          <cell r="AH478" t="str">
            <v/>
          </cell>
          <cell r="AK478" t="str">
            <v>New for 2024. OA title</v>
          </cell>
          <cell r="AL478" t="str">
            <v>X</v>
          </cell>
          <cell r="AO478" t="str">
            <v>X</v>
          </cell>
        </row>
        <row r="479">
          <cell r="A479" t="str">
            <v>TAQU</v>
          </cell>
          <cell r="B479" t="str">
            <v>Critical Insights in Aquaculture</v>
          </cell>
          <cell r="M479" t="str">
            <v>OA</v>
          </cell>
          <cell r="N479" t="str">
            <v>OA</v>
          </cell>
          <cell r="O479" t="str">
            <v>OA</v>
          </cell>
          <cell r="P479" t="str">
            <v>OA</v>
          </cell>
          <cell r="Q479" t="str">
            <v>OA</v>
          </cell>
          <cell r="R479" t="str">
            <v>OA</v>
          </cell>
          <cell r="S479" t="str">
            <v>OA</v>
          </cell>
          <cell r="T479" t="str">
            <v>OA</v>
          </cell>
          <cell r="U479" t="str">
            <v>OA</v>
          </cell>
          <cell r="V479" t="str">
            <v>OA</v>
          </cell>
          <cell r="Y479" t="str">
            <v>OA</v>
          </cell>
          <cell r="Z479" t="str">
            <v>OA</v>
          </cell>
          <cell r="AA479" t="str">
            <v/>
          </cell>
          <cell r="AB479" t="str">
            <v>No</v>
          </cell>
          <cell r="AC479" t="str">
            <v/>
          </cell>
          <cell r="AD479" t="str">
            <v/>
          </cell>
          <cell r="AE479" t="str">
            <v/>
          </cell>
          <cell r="AF479" t="str">
            <v/>
          </cell>
          <cell r="AG479" t="str">
            <v/>
          </cell>
          <cell r="AH479" t="str">
            <v/>
          </cell>
          <cell r="AK479" t="str">
            <v>New for 2024. OA title</v>
          </cell>
          <cell r="AL479" t="str">
            <v>X</v>
          </cell>
          <cell r="AO479" t="str">
            <v>X</v>
          </cell>
        </row>
        <row r="480">
          <cell r="A480" t="str">
            <v>TBIM</v>
          </cell>
          <cell r="B480" t="str">
            <v>Critical Insights in Biochemistry and Molecular Biology</v>
          </cell>
          <cell r="M480" t="str">
            <v>OA</v>
          </cell>
          <cell r="N480" t="str">
            <v>OA</v>
          </cell>
          <cell r="O480" t="str">
            <v>OA</v>
          </cell>
          <cell r="P480" t="str">
            <v>OA</v>
          </cell>
          <cell r="Q480" t="str">
            <v>OA</v>
          </cell>
          <cell r="R480" t="str">
            <v>OA</v>
          </cell>
          <cell r="S480" t="str">
            <v>OA</v>
          </cell>
          <cell r="T480" t="str">
            <v>OA</v>
          </cell>
          <cell r="U480" t="str">
            <v>OA</v>
          </cell>
          <cell r="V480" t="str">
            <v>OA</v>
          </cell>
          <cell r="Y480" t="str">
            <v>OA</v>
          </cell>
          <cell r="Z480" t="str">
            <v>OA</v>
          </cell>
          <cell r="AA480" t="str">
            <v/>
          </cell>
          <cell r="AB480" t="str">
            <v>No</v>
          </cell>
          <cell r="AC480" t="str">
            <v/>
          </cell>
          <cell r="AD480" t="str">
            <v/>
          </cell>
          <cell r="AE480" t="str">
            <v/>
          </cell>
          <cell r="AF480" t="str">
            <v/>
          </cell>
          <cell r="AG480" t="str">
            <v/>
          </cell>
          <cell r="AH480" t="str">
            <v/>
          </cell>
          <cell r="AK480" t="str">
            <v>New for 2024. OA title</v>
          </cell>
          <cell r="AL480" t="str">
            <v>X</v>
          </cell>
          <cell r="AO480" t="str">
            <v>X</v>
          </cell>
        </row>
        <row r="481">
          <cell r="A481" t="str">
            <v>TBIP</v>
          </cell>
          <cell r="B481" t="str">
            <v>Critical Insights in Biophysics</v>
          </cell>
          <cell r="M481" t="str">
            <v>OA</v>
          </cell>
          <cell r="N481" t="str">
            <v>OA</v>
          </cell>
          <cell r="O481" t="str">
            <v>OA</v>
          </cell>
          <cell r="P481" t="str">
            <v>OA</v>
          </cell>
          <cell r="Q481" t="str">
            <v>OA</v>
          </cell>
          <cell r="R481" t="str">
            <v>OA</v>
          </cell>
          <cell r="S481" t="str">
            <v>OA</v>
          </cell>
          <cell r="T481" t="str">
            <v>OA</v>
          </cell>
          <cell r="U481" t="str">
            <v>OA</v>
          </cell>
          <cell r="V481" t="str">
            <v>OA</v>
          </cell>
          <cell r="Y481" t="str">
            <v>OA</v>
          </cell>
          <cell r="Z481" t="str">
            <v>OA</v>
          </cell>
          <cell r="AA481" t="str">
            <v/>
          </cell>
          <cell r="AB481" t="str">
            <v>No</v>
          </cell>
          <cell r="AC481" t="str">
            <v/>
          </cell>
          <cell r="AD481" t="str">
            <v/>
          </cell>
          <cell r="AE481" t="str">
            <v/>
          </cell>
          <cell r="AF481" t="str">
            <v/>
          </cell>
          <cell r="AG481" t="str">
            <v/>
          </cell>
          <cell r="AH481" t="str">
            <v/>
          </cell>
          <cell r="AK481" t="str">
            <v>New for 2024. OA title</v>
          </cell>
          <cell r="AL481" t="str">
            <v>X</v>
          </cell>
          <cell r="AO481" t="str">
            <v>X</v>
          </cell>
        </row>
        <row r="482">
          <cell r="A482" t="str">
            <v>TBTE</v>
          </cell>
          <cell r="B482" t="str">
            <v>Critical Insights in Biotechnology</v>
          </cell>
          <cell r="M482" t="str">
            <v>OA</v>
          </cell>
          <cell r="N482" t="str">
            <v>OA</v>
          </cell>
          <cell r="O482" t="str">
            <v>OA</v>
          </cell>
          <cell r="P482" t="str">
            <v>OA</v>
          </cell>
          <cell r="Q482" t="str">
            <v>OA</v>
          </cell>
          <cell r="R482" t="str">
            <v>OA</v>
          </cell>
          <cell r="S482" t="str">
            <v>OA</v>
          </cell>
          <cell r="T482" t="str">
            <v>OA</v>
          </cell>
          <cell r="U482" t="str">
            <v>OA</v>
          </cell>
          <cell r="V482" t="str">
            <v>OA</v>
          </cell>
          <cell r="Y482" t="str">
            <v>OA</v>
          </cell>
          <cell r="Z482" t="str">
            <v>OA</v>
          </cell>
          <cell r="AA482" t="str">
            <v/>
          </cell>
          <cell r="AB482" t="str">
            <v>No</v>
          </cell>
          <cell r="AC482" t="str">
            <v/>
          </cell>
          <cell r="AD482" t="str">
            <v/>
          </cell>
          <cell r="AE482" t="str">
            <v/>
          </cell>
          <cell r="AF482" t="str">
            <v/>
          </cell>
          <cell r="AG482" t="str">
            <v/>
          </cell>
          <cell r="AH482" t="str">
            <v/>
          </cell>
          <cell r="AK482" t="str">
            <v>New for 2024. OA title</v>
          </cell>
          <cell r="AL482" t="str">
            <v>X</v>
          </cell>
          <cell r="AO482" t="str">
            <v>X</v>
          </cell>
        </row>
        <row r="483">
          <cell r="A483" t="str">
            <v>TCLC</v>
          </cell>
          <cell r="B483" t="str">
            <v>Critical Insights in Climate Change</v>
          </cell>
          <cell r="M483" t="str">
            <v>OA</v>
          </cell>
          <cell r="N483" t="str">
            <v>OA</v>
          </cell>
          <cell r="O483" t="str">
            <v>OA</v>
          </cell>
          <cell r="P483" t="str">
            <v>OA</v>
          </cell>
          <cell r="Q483" t="str">
            <v>OA</v>
          </cell>
          <cell r="R483" t="str">
            <v>OA</v>
          </cell>
          <cell r="S483" t="str">
            <v>OA</v>
          </cell>
          <cell r="T483" t="str">
            <v>OA</v>
          </cell>
          <cell r="U483" t="str">
            <v>OA</v>
          </cell>
          <cell r="V483" t="str">
            <v>OA</v>
          </cell>
          <cell r="Y483" t="str">
            <v>OA</v>
          </cell>
          <cell r="Z483" t="str">
            <v>OA</v>
          </cell>
          <cell r="AA483" t="str">
            <v/>
          </cell>
          <cell r="AB483" t="str">
            <v>No</v>
          </cell>
          <cell r="AC483" t="str">
            <v/>
          </cell>
          <cell r="AD483" t="str">
            <v/>
          </cell>
          <cell r="AE483" t="str">
            <v/>
          </cell>
          <cell r="AF483" t="str">
            <v/>
          </cell>
          <cell r="AG483" t="str">
            <v/>
          </cell>
          <cell r="AH483" t="str">
            <v/>
          </cell>
          <cell r="AK483" t="str">
            <v>New for 2024. OA title</v>
          </cell>
          <cell r="AL483" t="str">
            <v>X</v>
          </cell>
          <cell r="AO483" t="str">
            <v>X</v>
          </cell>
        </row>
        <row r="484">
          <cell r="A484" t="str">
            <v>TCEL</v>
          </cell>
          <cell r="B484" t="str">
            <v>Critical Insights in Ecology</v>
          </cell>
          <cell r="M484" t="str">
            <v>OA</v>
          </cell>
          <cell r="N484" t="str">
            <v>OA</v>
          </cell>
          <cell r="O484" t="str">
            <v>OA</v>
          </cell>
          <cell r="P484" t="str">
            <v>OA</v>
          </cell>
          <cell r="Q484" t="str">
            <v>OA</v>
          </cell>
          <cell r="R484" t="str">
            <v>OA</v>
          </cell>
          <cell r="S484" t="str">
            <v>OA</v>
          </cell>
          <cell r="T484" t="str">
            <v>OA</v>
          </cell>
          <cell r="U484" t="str">
            <v>OA</v>
          </cell>
          <cell r="V484" t="str">
            <v>OA</v>
          </cell>
          <cell r="Y484" t="str">
            <v>OA</v>
          </cell>
          <cell r="Z484" t="str">
            <v>OA</v>
          </cell>
          <cell r="AA484">
            <v>0</v>
          </cell>
          <cell r="AB484">
            <v>0</v>
          </cell>
          <cell r="AC484">
            <v>0</v>
          </cell>
          <cell r="AD484">
            <v>0</v>
          </cell>
          <cell r="AE484">
            <v>0</v>
          </cell>
          <cell r="AF484">
            <v>0</v>
          </cell>
          <cell r="AG484">
            <v>0</v>
          </cell>
          <cell r="AH484">
            <v>0</v>
          </cell>
          <cell r="AK484" t="str">
            <v xml:space="preserve">New for 2024. OA Title.   </v>
          </cell>
          <cell r="AL484" t="str">
            <v>X</v>
          </cell>
          <cell r="AO484" t="str">
            <v>X</v>
          </cell>
        </row>
        <row r="485">
          <cell r="A485" t="str">
            <v>TENS</v>
          </cell>
          <cell r="B485" t="str">
            <v>Critical Insights in Environmental Science and Technology</v>
          </cell>
          <cell r="M485" t="str">
            <v>OA</v>
          </cell>
          <cell r="N485" t="str">
            <v>OA</v>
          </cell>
          <cell r="O485" t="str">
            <v>OA</v>
          </cell>
          <cell r="P485" t="str">
            <v>OA</v>
          </cell>
          <cell r="Q485" t="str">
            <v>OA</v>
          </cell>
          <cell r="R485" t="str">
            <v>OA</v>
          </cell>
          <cell r="S485" t="str">
            <v>OA</v>
          </cell>
          <cell r="T485" t="str">
            <v>OA</v>
          </cell>
          <cell r="U485" t="str">
            <v>OA</v>
          </cell>
          <cell r="V485" t="str">
            <v>OA</v>
          </cell>
          <cell r="Y485" t="str">
            <v>OA</v>
          </cell>
          <cell r="Z485" t="str">
            <v>OA</v>
          </cell>
          <cell r="AA485" t="str">
            <v/>
          </cell>
          <cell r="AB485" t="str">
            <v>No</v>
          </cell>
          <cell r="AC485" t="str">
            <v/>
          </cell>
          <cell r="AD485" t="str">
            <v/>
          </cell>
          <cell r="AE485" t="str">
            <v/>
          </cell>
          <cell r="AF485" t="str">
            <v/>
          </cell>
          <cell r="AG485" t="str">
            <v/>
          </cell>
          <cell r="AH485" t="str">
            <v/>
          </cell>
          <cell r="AK485" t="str">
            <v>New for 2024. OA title</v>
          </cell>
          <cell r="AL485" t="str">
            <v>X</v>
          </cell>
          <cell r="AO485" t="str">
            <v>X</v>
          </cell>
        </row>
        <row r="486">
          <cell r="A486" t="str">
            <v>TENV</v>
          </cell>
          <cell r="B486" t="str">
            <v>Critical Insights in Environmental Studies</v>
          </cell>
          <cell r="M486" t="str">
            <v>OA</v>
          </cell>
          <cell r="N486" t="str">
            <v>OA</v>
          </cell>
          <cell r="O486" t="str">
            <v>OA</v>
          </cell>
          <cell r="P486" t="str">
            <v>OA</v>
          </cell>
          <cell r="Q486" t="str">
            <v>OA</v>
          </cell>
          <cell r="R486" t="str">
            <v>OA</v>
          </cell>
          <cell r="S486" t="str">
            <v>OA</v>
          </cell>
          <cell r="T486" t="str">
            <v>OA</v>
          </cell>
          <cell r="U486" t="str">
            <v>OA</v>
          </cell>
          <cell r="V486" t="str">
            <v>OA</v>
          </cell>
          <cell r="Y486" t="str">
            <v>OA</v>
          </cell>
          <cell r="Z486" t="str">
            <v>OA</v>
          </cell>
          <cell r="AA486" t="str">
            <v/>
          </cell>
          <cell r="AB486" t="str">
            <v>No</v>
          </cell>
          <cell r="AC486" t="str">
            <v/>
          </cell>
          <cell r="AD486" t="str">
            <v/>
          </cell>
          <cell r="AE486" t="str">
            <v/>
          </cell>
          <cell r="AF486" t="str">
            <v/>
          </cell>
          <cell r="AG486" t="str">
            <v/>
          </cell>
          <cell r="AH486" t="str">
            <v/>
          </cell>
          <cell r="AK486" t="str">
            <v>New for 2024. OA title</v>
          </cell>
          <cell r="AL486" t="str">
            <v>X</v>
          </cell>
          <cell r="AO486" t="str">
            <v>X</v>
          </cell>
        </row>
        <row r="487">
          <cell r="A487" t="str">
            <v>TGCH</v>
          </cell>
          <cell r="B487" t="str">
            <v>Critical Insights in Geochemistry and Geophysics</v>
          </cell>
          <cell r="M487" t="str">
            <v>OA</v>
          </cell>
          <cell r="N487" t="str">
            <v>OA</v>
          </cell>
          <cell r="O487" t="str">
            <v>OA</v>
          </cell>
          <cell r="P487" t="str">
            <v>OA</v>
          </cell>
          <cell r="Q487" t="str">
            <v>OA</v>
          </cell>
          <cell r="R487" t="str">
            <v>OA</v>
          </cell>
          <cell r="S487" t="str">
            <v>OA</v>
          </cell>
          <cell r="T487" t="str">
            <v>OA</v>
          </cell>
          <cell r="U487" t="str">
            <v>OA</v>
          </cell>
          <cell r="V487" t="str">
            <v>OA</v>
          </cell>
          <cell r="Y487" t="str">
            <v>OA</v>
          </cell>
          <cell r="Z487" t="str">
            <v>OA</v>
          </cell>
          <cell r="AA487" t="str">
            <v/>
          </cell>
          <cell r="AB487" t="str">
            <v>No</v>
          </cell>
          <cell r="AC487" t="str">
            <v/>
          </cell>
          <cell r="AD487" t="str">
            <v/>
          </cell>
          <cell r="AE487" t="str">
            <v/>
          </cell>
          <cell r="AF487" t="str">
            <v/>
          </cell>
          <cell r="AG487" t="str">
            <v/>
          </cell>
          <cell r="AH487" t="str">
            <v/>
          </cell>
          <cell r="AK487" t="str">
            <v>New for 2024. OA title</v>
          </cell>
          <cell r="AL487" t="str">
            <v>X</v>
          </cell>
          <cell r="AO487" t="str">
            <v>X</v>
          </cell>
        </row>
        <row r="488">
          <cell r="A488" t="str">
            <v>TMIC</v>
          </cell>
          <cell r="B488" t="str">
            <v>Critical Insights in Microbiology</v>
          </cell>
          <cell r="M488" t="str">
            <v>OA</v>
          </cell>
          <cell r="N488" t="str">
            <v>OA</v>
          </cell>
          <cell r="O488" t="str">
            <v>OA</v>
          </cell>
          <cell r="P488" t="str">
            <v>OA</v>
          </cell>
          <cell r="Q488" t="str">
            <v>OA</v>
          </cell>
          <cell r="R488" t="str">
            <v>OA</v>
          </cell>
          <cell r="S488" t="str">
            <v>OA</v>
          </cell>
          <cell r="T488" t="str">
            <v>OA</v>
          </cell>
          <cell r="U488" t="str">
            <v>OA</v>
          </cell>
          <cell r="V488" t="str">
            <v>OA</v>
          </cell>
          <cell r="Y488" t="str">
            <v>OA</v>
          </cell>
          <cell r="Z488" t="str">
            <v>OA</v>
          </cell>
          <cell r="AA488" t="str">
            <v/>
          </cell>
          <cell r="AB488" t="str">
            <v>No</v>
          </cell>
          <cell r="AC488" t="str">
            <v/>
          </cell>
          <cell r="AD488" t="str">
            <v/>
          </cell>
          <cell r="AE488" t="str">
            <v/>
          </cell>
          <cell r="AF488" t="str">
            <v/>
          </cell>
          <cell r="AG488" t="str">
            <v/>
          </cell>
          <cell r="AH488" t="str">
            <v/>
          </cell>
          <cell r="AK488" t="str">
            <v>New for 2024. OA title</v>
          </cell>
          <cell r="AL488" t="str">
            <v>X</v>
          </cell>
          <cell r="AO488" t="str">
            <v>X</v>
          </cell>
        </row>
        <row r="489">
          <cell r="A489" t="str">
            <v>TPLS</v>
          </cell>
          <cell r="B489" t="str">
            <v>Critical Insights in Plant Science</v>
          </cell>
          <cell r="M489" t="str">
            <v>OA</v>
          </cell>
          <cell r="N489" t="str">
            <v>OA</v>
          </cell>
          <cell r="O489" t="str">
            <v>OA</v>
          </cell>
          <cell r="P489" t="str">
            <v>OA</v>
          </cell>
          <cell r="Q489" t="str">
            <v>OA</v>
          </cell>
          <cell r="R489" t="str">
            <v>OA</v>
          </cell>
          <cell r="S489" t="str">
            <v>OA</v>
          </cell>
          <cell r="T489" t="str">
            <v>OA</v>
          </cell>
          <cell r="U489" t="str">
            <v>OA</v>
          </cell>
          <cell r="V489" t="str">
            <v>OA</v>
          </cell>
          <cell r="Y489" t="str">
            <v>OA</v>
          </cell>
          <cell r="Z489" t="str">
            <v>OA</v>
          </cell>
          <cell r="AA489" t="str">
            <v/>
          </cell>
          <cell r="AB489" t="str">
            <v>No</v>
          </cell>
          <cell r="AC489" t="str">
            <v/>
          </cell>
          <cell r="AD489" t="str">
            <v/>
          </cell>
          <cell r="AE489" t="str">
            <v/>
          </cell>
          <cell r="AF489" t="str">
            <v/>
          </cell>
          <cell r="AG489" t="str">
            <v/>
          </cell>
          <cell r="AH489" t="str">
            <v/>
          </cell>
          <cell r="AK489" t="str">
            <v>New for 2024. OA title</v>
          </cell>
          <cell r="AL489" t="str">
            <v>X</v>
          </cell>
          <cell r="AO489" t="str">
            <v>X</v>
          </cell>
        </row>
        <row r="490">
          <cell r="A490" t="str">
            <v>RCMS</v>
          </cell>
          <cell r="B490" t="str">
            <v>Critical Military Studies</v>
          </cell>
          <cell r="C490" t="str">
            <v>SSH</v>
          </cell>
          <cell r="D490" t="str">
            <v>Strategic Defence &amp; Security Studies</v>
          </cell>
          <cell r="I490" t="str">
            <v>Strategic Studies</v>
          </cell>
          <cell r="J490" t="str">
            <v>Routledge</v>
          </cell>
          <cell r="K490" t="str">
            <v>2015, Volume 1</v>
          </cell>
          <cell r="L490" t="str">
            <v>2015, Volume 1</v>
          </cell>
          <cell r="M490">
            <v>723</v>
          </cell>
          <cell r="N490">
            <v>506</v>
          </cell>
          <cell r="O490">
            <v>1159</v>
          </cell>
          <cell r="P490">
            <v>811</v>
          </cell>
          <cell r="S490">
            <v>963</v>
          </cell>
          <cell r="T490">
            <v>674</v>
          </cell>
          <cell r="U490">
            <v>0</v>
          </cell>
          <cell r="V490">
            <v>0</v>
          </cell>
          <cell r="W490" t="str">
            <v>2333-7486</v>
          </cell>
          <cell r="X490" t="str">
            <v>2333-7494</v>
          </cell>
          <cell r="Y490">
            <v>11</v>
          </cell>
          <cell r="Z490">
            <v>4</v>
          </cell>
          <cell r="AA490" t="str">
            <v/>
          </cell>
          <cell r="AB490" t="str">
            <v>No</v>
          </cell>
          <cell r="AC490" t="str">
            <v/>
          </cell>
          <cell r="AD490" t="str">
            <v/>
          </cell>
          <cell r="AE490" t="str">
            <v>Q1</v>
          </cell>
          <cell r="AF490" t="str">
            <v>Yes</v>
          </cell>
          <cell r="AG490">
            <v>1.9</v>
          </cell>
          <cell r="AH490" t="str">
            <v>98 / 1760 History, 145 / 207 Management Science and Operations Research, 230 / 604 Social Sciences (miscellaneous), 245 / 706 Political Science and International Relations, 262 / 1025 Law, 550 / 1466 Sociology and Political Science</v>
          </cell>
          <cell r="AK490" t="str">
            <v>New for 2015.</v>
          </cell>
          <cell r="AS490" t="str">
            <v>www.tandfonline.com/RCMS</v>
          </cell>
        </row>
        <row r="491">
          <cell r="A491" t="str">
            <v>RCPS</v>
          </cell>
          <cell r="B491" t="str">
            <v>Critical Policy Studies</v>
          </cell>
          <cell r="C491" t="str">
            <v>SSH</v>
          </cell>
          <cell r="D491" t="str">
            <v>Politics, International Relations &amp; Area Studies</v>
          </cell>
          <cell r="J491" t="str">
            <v>Routledge</v>
          </cell>
          <cell r="K491" t="str">
            <v>2007, Volume 1/1</v>
          </cell>
          <cell r="L491" t="str">
            <v>2007, Volume 1/1</v>
          </cell>
          <cell r="M491" t="str">
            <v>online only</v>
          </cell>
          <cell r="N491">
            <v>383</v>
          </cell>
          <cell r="O491" t="str">
            <v>online only</v>
          </cell>
          <cell r="P491">
            <v>686</v>
          </cell>
          <cell r="S491" t="str">
            <v>online only</v>
          </cell>
          <cell r="T491">
            <v>553</v>
          </cell>
          <cell r="U491" t="str">
            <v>online only</v>
          </cell>
          <cell r="V491">
            <v>0</v>
          </cell>
          <cell r="W491" t="str">
            <v>1946-0171</v>
          </cell>
          <cell r="X491" t="str">
            <v>1946-018X</v>
          </cell>
          <cell r="Y491">
            <v>19</v>
          </cell>
          <cell r="Z491">
            <v>4</v>
          </cell>
          <cell r="AA491" t="str">
            <v>Q2</v>
          </cell>
          <cell r="AB491" t="str">
            <v>Yes</v>
          </cell>
          <cell r="AC491">
            <v>1.9</v>
          </cell>
          <cell r="AD491" t="str">
            <v xml:space="preserve"> 47/91 PUBLIC ADMINISTRATION,  100/317 POLITICAL SCIENCE</v>
          </cell>
          <cell r="AE491" t="str">
            <v>Q1</v>
          </cell>
          <cell r="AF491" t="str">
            <v>Yes</v>
          </cell>
          <cell r="AG491">
            <v>3.5</v>
          </cell>
          <cell r="AH491" t="str">
            <v>79 / 232 Public Administration, 334 / 1466 Sociology and Political Science</v>
          </cell>
          <cell r="AK491" t="str">
            <v>New 2009.  Previous publisher Univ of Birmingham Inst of Local Government Studies. Online only from 2025.</v>
          </cell>
          <cell r="AS491" t="str">
            <v>www.tandfonline.com/RCPS</v>
          </cell>
        </row>
        <row r="492">
          <cell r="A492" t="str">
            <v>CCPH</v>
          </cell>
          <cell r="B492" t="str">
            <v>Critical Public Health</v>
          </cell>
          <cell r="C492" t="str">
            <v>Medical</v>
          </cell>
          <cell r="D492" t="str">
            <v>Allied &amp; Public Health</v>
          </cell>
          <cell r="I492" t="str">
            <v>Public Health</v>
          </cell>
          <cell r="J492" t="str">
            <v>T&amp;F Ltd</v>
          </cell>
          <cell r="K492" t="str">
            <v>1990, Volume 1/1</v>
          </cell>
          <cell r="L492">
            <v>1997</v>
          </cell>
          <cell r="M492" t="str">
            <v>OA</v>
          </cell>
          <cell r="N492" t="str">
            <v>OA</v>
          </cell>
          <cell r="O492" t="str">
            <v>OA</v>
          </cell>
          <cell r="P492" t="str">
            <v>OA</v>
          </cell>
          <cell r="Q492" t="str">
            <v>OA</v>
          </cell>
          <cell r="R492" t="str">
            <v>OA</v>
          </cell>
          <cell r="S492" t="str">
            <v>OA</v>
          </cell>
          <cell r="T492" t="str">
            <v>OA</v>
          </cell>
          <cell r="U492" t="str">
            <v>OA</v>
          </cell>
          <cell r="V492" t="str">
            <v>OA</v>
          </cell>
          <cell r="W492" t="str">
            <v>0958-1596</v>
          </cell>
          <cell r="X492" t="str">
            <v>1469-3682</v>
          </cell>
          <cell r="Y492" t="str">
            <v>OA</v>
          </cell>
          <cell r="Z492" t="str">
            <v>OA</v>
          </cell>
          <cell r="AA492" t="str">
            <v>Q1</v>
          </cell>
          <cell r="AB492" t="str">
            <v>Yes</v>
          </cell>
          <cell r="AC492">
            <v>3.1</v>
          </cell>
          <cell r="AD492" t="str">
            <v xml:space="preserve"> 9/46 SOCIAL SCIENCES, BIOMEDICAL,  111/403 PUBLIC, ENVIRONMENTAL &amp; OCCUPATIONAL HEALTH</v>
          </cell>
          <cell r="AE492" t="str">
            <v>Q1</v>
          </cell>
          <cell r="AF492" t="str">
            <v>Yes</v>
          </cell>
          <cell r="AG492">
            <v>5.9</v>
          </cell>
          <cell r="AH492" t="str">
            <v>144 / 665 Public Health, Environmental and Occupational Health</v>
          </cell>
          <cell r="AK492" t="str">
            <v>Late notification (Sept23) of converting to full OA for 2024</v>
          </cell>
          <cell r="AN492">
            <v>2024</v>
          </cell>
          <cell r="AO492" t="str">
            <v>X</v>
          </cell>
          <cell r="AS492" t="str">
            <v>www.tandfonline.com/CCPH</v>
          </cell>
        </row>
        <row r="493">
          <cell r="A493" t="str">
            <v>RCRI</v>
          </cell>
          <cell r="B493" t="str">
            <v>Critical Review</v>
          </cell>
          <cell r="C493" t="str">
            <v>SSH</v>
          </cell>
          <cell r="D493" t="str">
            <v>Politics, International Relations &amp; Area Studies</v>
          </cell>
          <cell r="I493" t="str">
            <v>Politics/International Relations</v>
          </cell>
          <cell r="J493" t="str">
            <v>Routledge</v>
          </cell>
          <cell r="K493" t="str">
            <v>1986, Volume 1/1</v>
          </cell>
          <cell r="L493">
            <v>1997</v>
          </cell>
          <cell r="M493">
            <v>653</v>
          </cell>
          <cell r="N493">
            <v>457</v>
          </cell>
          <cell r="O493">
            <v>1080</v>
          </cell>
          <cell r="P493">
            <v>756</v>
          </cell>
          <cell r="S493">
            <v>863</v>
          </cell>
          <cell r="T493">
            <v>604</v>
          </cell>
          <cell r="U493">
            <v>0</v>
          </cell>
          <cell r="V493">
            <v>0</v>
          </cell>
          <cell r="W493" t="str">
            <v>0891-3811</v>
          </cell>
          <cell r="X493" t="str">
            <v>1933-8007</v>
          </cell>
          <cell r="Y493">
            <v>37</v>
          </cell>
          <cell r="Z493">
            <v>4</v>
          </cell>
          <cell r="AA493" t="str">
            <v>Q4</v>
          </cell>
          <cell r="AB493" t="str">
            <v>Yes</v>
          </cell>
          <cell r="AC493">
            <v>0.4</v>
          </cell>
          <cell r="AD493" t="str">
            <v xml:space="preserve"> 253/317 POLITICAL SCIENCE</v>
          </cell>
          <cell r="AE493" t="str">
            <v>Q1</v>
          </cell>
          <cell r="AF493" t="str">
            <v>Yes</v>
          </cell>
          <cell r="AG493">
            <v>1.3</v>
          </cell>
          <cell r="AH493" t="str">
            <v>45 / 1106 Literature and Literary Theory, 333 / 706 Political Science and International Relations</v>
          </cell>
          <cell r="AK493" t="str">
            <v>New 2007</v>
          </cell>
          <cell r="AS493" t="str">
            <v>www.tandfonline.com/RCRI</v>
          </cell>
        </row>
        <row r="494">
          <cell r="A494" t="str">
            <v>FCRI</v>
          </cell>
          <cell r="B494" t="str">
            <v>Critical Review of International Social &amp; Political Philosophy</v>
          </cell>
          <cell r="C494" t="str">
            <v>SSH</v>
          </cell>
          <cell r="D494" t="str">
            <v>Politics, International Relations &amp; Area Studies</v>
          </cell>
          <cell r="I494" t="str">
            <v>Politics &amp; International Relations</v>
          </cell>
          <cell r="J494" t="str">
            <v>Routledge</v>
          </cell>
          <cell r="K494" t="str">
            <v>1998, Volume 1/1</v>
          </cell>
          <cell r="L494">
            <v>1997</v>
          </cell>
          <cell r="M494">
            <v>1215</v>
          </cell>
          <cell r="N494">
            <v>850</v>
          </cell>
          <cell r="O494">
            <v>2015</v>
          </cell>
          <cell r="P494">
            <v>1411</v>
          </cell>
          <cell r="S494">
            <v>1608</v>
          </cell>
          <cell r="T494">
            <v>1126</v>
          </cell>
          <cell r="U494">
            <v>0</v>
          </cell>
          <cell r="V494">
            <v>0</v>
          </cell>
          <cell r="W494" t="str">
            <v>1369-8230</v>
          </cell>
          <cell r="X494" t="str">
            <v>1743-8772</v>
          </cell>
          <cell r="Y494">
            <v>28</v>
          </cell>
          <cell r="Z494">
            <v>7</v>
          </cell>
          <cell r="AA494" t="str">
            <v>Q3</v>
          </cell>
          <cell r="AB494" t="str">
            <v>Yes</v>
          </cell>
          <cell r="AC494">
            <v>0.9</v>
          </cell>
          <cell r="AD494" t="str">
            <v xml:space="preserve"> 196/317 POLITICAL SCIENCE</v>
          </cell>
          <cell r="AE494" t="str">
            <v>Q1</v>
          </cell>
          <cell r="AF494" t="str">
            <v>Yes</v>
          </cell>
          <cell r="AG494">
            <v>1.6</v>
          </cell>
          <cell r="AH494" t="str">
            <v>136 / 806 Philosophy, 610 / 1466 Sociology and Political Science</v>
          </cell>
          <cell r="AK494" t="str">
            <v>Frequency increase for 2011.  This title will now publish 5 issues.</v>
          </cell>
          <cell r="AS494" t="str">
            <v>www.tandfonline.com/FCRI</v>
          </cell>
        </row>
        <row r="495">
          <cell r="A495" t="str">
            <v>BATC</v>
          </cell>
          <cell r="B495" t="str">
            <v>Critical Reviews in Analytical Chemistry</v>
          </cell>
          <cell r="C495" t="str">
            <v>S&amp;T</v>
          </cell>
          <cell r="D495" t="str">
            <v>Chemistry</v>
          </cell>
          <cell r="J495" t="str">
            <v>T&amp;F</v>
          </cell>
          <cell r="K495" t="str">
            <v>1970, Volume 1/1</v>
          </cell>
          <cell r="L495">
            <v>1997</v>
          </cell>
          <cell r="M495">
            <v>2448</v>
          </cell>
          <cell r="N495">
            <v>1713</v>
          </cell>
          <cell r="O495">
            <v>4071</v>
          </cell>
          <cell r="P495">
            <v>2850</v>
          </cell>
          <cell r="S495">
            <v>3241</v>
          </cell>
          <cell r="T495">
            <v>2268</v>
          </cell>
          <cell r="U495">
            <v>0</v>
          </cell>
          <cell r="V495">
            <v>0</v>
          </cell>
          <cell r="W495" t="str">
            <v>1040-8347</v>
          </cell>
          <cell r="X495" t="str">
            <v>1547-6510</v>
          </cell>
          <cell r="Y495">
            <v>55</v>
          </cell>
          <cell r="Z495">
            <v>8</v>
          </cell>
          <cell r="AA495" t="str">
            <v>Q1</v>
          </cell>
          <cell r="AB495" t="str">
            <v>Yes</v>
          </cell>
          <cell r="AC495">
            <v>4.2</v>
          </cell>
          <cell r="AD495" t="str">
            <v xml:space="preserve"> 23/106 CHEMISTRY, ANALYTICAL</v>
          </cell>
          <cell r="AE495" t="str">
            <v>Q1</v>
          </cell>
          <cell r="AF495" t="str">
            <v>Yes</v>
          </cell>
          <cell r="AG495">
            <v>12</v>
          </cell>
          <cell r="AH495" t="str">
            <v>15 / 156 Analytical Chemistry</v>
          </cell>
          <cell r="AS495" t="str">
            <v>www.tandfonline.com/BATC</v>
          </cell>
        </row>
        <row r="496">
          <cell r="A496" t="str">
            <v>IBMG</v>
          </cell>
          <cell r="B496" t="str">
            <v>Critical Reviews In Biochemistry &amp; Molecular Biology</v>
          </cell>
          <cell r="C496" t="str">
            <v>S&amp;T</v>
          </cell>
          <cell r="D496" t="str">
            <v>Biological, Earth &amp; Environmental Food Science</v>
          </cell>
          <cell r="L496">
            <v>1997</v>
          </cell>
          <cell r="M496">
            <v>3067</v>
          </cell>
          <cell r="N496">
            <v>2147</v>
          </cell>
          <cell r="O496">
            <v>5080</v>
          </cell>
          <cell r="P496">
            <v>3556</v>
          </cell>
          <cell r="S496">
            <v>4076</v>
          </cell>
          <cell r="T496">
            <v>2853</v>
          </cell>
          <cell r="U496">
            <v>0</v>
          </cell>
          <cell r="V496">
            <v>0</v>
          </cell>
          <cell r="W496" t="str">
            <v>1040-9238</v>
          </cell>
          <cell r="X496" t="str">
            <v>1549-7798</v>
          </cell>
          <cell r="Y496">
            <v>60</v>
          </cell>
          <cell r="Z496">
            <v>6</v>
          </cell>
          <cell r="AA496" t="str">
            <v>Q1</v>
          </cell>
          <cell r="AB496" t="str">
            <v>Yes</v>
          </cell>
          <cell r="AC496">
            <v>6.2</v>
          </cell>
          <cell r="AD496" t="str">
            <v xml:space="preserve"> 44/313 BIOCHEMISTRY &amp; MOLECULAR BIOLOGY</v>
          </cell>
          <cell r="AE496" t="str">
            <v>Q1</v>
          </cell>
          <cell r="AF496" t="str">
            <v>Yes</v>
          </cell>
          <cell r="AG496">
            <v>14.9</v>
          </cell>
          <cell r="AH496" t="str">
            <v>23 / 438 Biochemistry, 37 / 410 Molecular Biology</v>
          </cell>
          <cell r="AK496" t="str">
            <v>Former IHC title, take on 2015.</v>
          </cell>
          <cell r="AS496" t="str">
            <v>www.tandfonline.com/IBMG</v>
          </cell>
        </row>
        <row r="497">
          <cell r="A497" t="str">
            <v>IBTY</v>
          </cell>
          <cell r="B497" t="str">
            <v>Critical Reviews in Biotechnology</v>
          </cell>
          <cell r="C497" t="str">
            <v>S&amp;T</v>
          </cell>
          <cell r="D497" t="str">
            <v>Biological, Earth &amp; Environmental Food Science</v>
          </cell>
          <cell r="L497">
            <v>1997</v>
          </cell>
          <cell r="M497">
            <v>4431</v>
          </cell>
          <cell r="N497">
            <v>3102</v>
          </cell>
          <cell r="O497">
            <v>7291</v>
          </cell>
          <cell r="P497">
            <v>5104</v>
          </cell>
          <cell r="S497">
            <v>5825</v>
          </cell>
          <cell r="T497">
            <v>4078</v>
          </cell>
          <cell r="U497">
            <v>0</v>
          </cell>
          <cell r="V497">
            <v>0</v>
          </cell>
          <cell r="W497" t="str">
            <v>0738-8551</v>
          </cell>
          <cell r="X497" t="str">
            <v>1549-7801</v>
          </cell>
          <cell r="Y497">
            <v>45</v>
          </cell>
          <cell r="Z497">
            <v>8</v>
          </cell>
          <cell r="AA497" t="str">
            <v>Q1</v>
          </cell>
          <cell r="AB497" t="str">
            <v>Yes</v>
          </cell>
          <cell r="AC497">
            <v>8.1</v>
          </cell>
          <cell r="AD497" t="str">
            <v xml:space="preserve"> 13/174 BIOTECHNOLOGY &amp; APPLIED MICROBIOLOGY</v>
          </cell>
          <cell r="AE497" t="str">
            <v>Q1</v>
          </cell>
          <cell r="AF497" t="str">
            <v>Yes</v>
          </cell>
          <cell r="AG497">
            <v>20.8</v>
          </cell>
          <cell r="AH497" t="str">
            <v>5 / 127 Applied Microbiology and Biotechnology, 13 / 311 Biotechnology</v>
          </cell>
          <cell r="AK497" t="str">
            <v>Former IHC title, take on 2015.</v>
          </cell>
          <cell r="AS497" t="str">
            <v>www.tandfonline.com/IBTY</v>
          </cell>
        </row>
        <row r="498">
          <cell r="A498" t="str">
            <v>ILAB</v>
          </cell>
          <cell r="B498" t="str">
            <v>Critical Reviews in Clinical Laboratory Sciences</v>
          </cell>
          <cell r="C498" t="str">
            <v>Medical</v>
          </cell>
          <cell r="D498" t="str">
            <v>General Medicine &amp; Dentistry</v>
          </cell>
          <cell r="E498" t="str">
            <v>Pharmaceutical Science &amp; Toxicology</v>
          </cell>
          <cell r="I498" t="str">
            <v>Laboratory Medicine</v>
          </cell>
          <cell r="L498">
            <v>1997</v>
          </cell>
          <cell r="M498">
            <v>3563</v>
          </cell>
          <cell r="N498">
            <v>2494</v>
          </cell>
          <cell r="O498">
            <v>5909</v>
          </cell>
          <cell r="P498">
            <v>4136</v>
          </cell>
          <cell r="S498">
            <v>4743</v>
          </cell>
          <cell r="T498">
            <v>3320</v>
          </cell>
          <cell r="U498">
            <v>0</v>
          </cell>
          <cell r="V498">
            <v>0</v>
          </cell>
          <cell r="W498" t="str">
            <v>1040-8363</v>
          </cell>
          <cell r="X498" t="str">
            <v>1549-781X</v>
          </cell>
          <cell r="Y498">
            <v>62</v>
          </cell>
          <cell r="Z498">
            <v>8</v>
          </cell>
          <cell r="AA498" t="str">
            <v>Q1</v>
          </cell>
          <cell r="AB498" t="str">
            <v>Yes</v>
          </cell>
          <cell r="AC498">
            <v>6.6</v>
          </cell>
          <cell r="AD498" t="str">
            <v xml:space="preserve"> 2/30 MEDICAL LABORATORY TECHNOLOGY</v>
          </cell>
          <cell r="AE498" t="str">
            <v>Q1</v>
          </cell>
          <cell r="AF498" t="str">
            <v>Yes</v>
          </cell>
          <cell r="AG498">
            <v>20</v>
          </cell>
          <cell r="AH498" t="str">
            <v>2 / 117 Clinical Biochemistry, 2 / 72 Biochemistry (medical), 10 / 221 Biochemistry, Genetics and Molecular Biology (all)</v>
          </cell>
          <cell r="AK498" t="str">
            <v>Former IHC title, take on 2015.</v>
          </cell>
          <cell r="AS498" t="str">
            <v>www.tandfonline.com/ILAB</v>
          </cell>
        </row>
        <row r="499">
          <cell r="A499" t="str">
            <v>BEST</v>
          </cell>
          <cell r="B499" t="str">
            <v>Critical Reviews in Environmental Science and Technology</v>
          </cell>
          <cell r="C499" t="str">
            <v>S&amp;T</v>
          </cell>
          <cell r="D499" t="str">
            <v>Biological, Earth &amp; Environmental Food Science</v>
          </cell>
          <cell r="J499" t="str">
            <v>T&amp;F</v>
          </cell>
          <cell r="K499" t="str">
            <v>1970, Volume 1/1-4</v>
          </cell>
          <cell r="L499">
            <v>1997</v>
          </cell>
          <cell r="M499">
            <v>10009</v>
          </cell>
          <cell r="N499">
            <v>7006</v>
          </cell>
          <cell r="O499">
            <v>16505</v>
          </cell>
          <cell r="P499">
            <v>11553</v>
          </cell>
          <cell r="S499">
            <v>13193</v>
          </cell>
          <cell r="T499">
            <v>9235</v>
          </cell>
          <cell r="U499">
            <v>0</v>
          </cell>
          <cell r="V499">
            <v>0</v>
          </cell>
          <cell r="W499" t="str">
            <v>1064-3389</v>
          </cell>
          <cell r="X499" t="str">
            <v>1547-6537</v>
          </cell>
          <cell r="Y499">
            <v>55</v>
          </cell>
          <cell r="Z499">
            <v>24</v>
          </cell>
          <cell r="AA499" t="str">
            <v>Q1</v>
          </cell>
          <cell r="AB499" t="str">
            <v>Yes</v>
          </cell>
          <cell r="AC499">
            <v>11.4</v>
          </cell>
          <cell r="AD499" t="str">
            <v xml:space="preserve"> 13/358 ENVIRONMENTAL SCIENCES</v>
          </cell>
          <cell r="AE499" t="str">
            <v>Q1</v>
          </cell>
          <cell r="AF499" t="str">
            <v>Yes</v>
          </cell>
          <cell r="AG499">
            <v>27.3</v>
          </cell>
          <cell r="AH499" t="str">
            <v>1 / 261 Water Science and Technology, 1 / 197 Environmental Engineering, 1 / 134 Waste Management and Disposal, 3 / 167 Pollution</v>
          </cell>
          <cell r="AK499" t="str">
            <v>Frequency increase for 2011.  This title will now publish 24 issues.</v>
          </cell>
          <cell r="AS499" t="str">
            <v>www.tandfonline.com/BEST</v>
          </cell>
        </row>
        <row r="500">
          <cell r="A500" t="str">
            <v>BFSN</v>
          </cell>
          <cell r="B500" t="str">
            <v>Critical Reviews in Food Science and Nutrition</v>
          </cell>
          <cell r="C500" t="str">
            <v>S&amp;T</v>
          </cell>
          <cell r="D500" t="str">
            <v>Biological, Earth &amp; Environmental Food Science</v>
          </cell>
          <cell r="I500" t="str">
            <v>Food Science &amp; Nutrition</v>
          </cell>
          <cell r="J500" t="str">
            <v>T&amp;F</v>
          </cell>
          <cell r="K500" t="str">
            <v>1970, Volume 1/1</v>
          </cell>
          <cell r="L500">
            <v>1997</v>
          </cell>
          <cell r="M500">
            <v>9582</v>
          </cell>
          <cell r="N500">
            <v>6708</v>
          </cell>
          <cell r="O500">
            <v>15914</v>
          </cell>
          <cell r="P500">
            <v>11140</v>
          </cell>
          <cell r="S500">
            <v>12676</v>
          </cell>
          <cell r="T500">
            <v>8873</v>
          </cell>
          <cell r="U500">
            <v>0</v>
          </cell>
          <cell r="V500">
            <v>0</v>
          </cell>
          <cell r="W500" t="str">
            <v>1040-8398</v>
          </cell>
          <cell r="X500" t="str">
            <v>1549-7852</v>
          </cell>
          <cell r="Y500">
            <v>65</v>
          </cell>
          <cell r="Z500">
            <v>32</v>
          </cell>
          <cell r="AA500" t="str">
            <v>Q1</v>
          </cell>
          <cell r="AB500" t="str">
            <v>Yes</v>
          </cell>
          <cell r="AC500">
            <v>7.3</v>
          </cell>
          <cell r="AD500" t="str">
            <v xml:space="preserve"> 7/114 NUTRITION &amp; DIETETICS,  11/173 FOOD SCIENCE &amp; TECHNOLOGY</v>
          </cell>
          <cell r="AE500" t="str">
            <v>Q1</v>
          </cell>
          <cell r="AF500" t="str">
            <v>Yes</v>
          </cell>
          <cell r="AG500">
            <v>22.6</v>
          </cell>
          <cell r="AH500" t="str">
            <v>5 / 389 Food Science, 6 / 384 Industrial and Manufacturing Engineering</v>
          </cell>
          <cell r="AK500" t="str">
            <v>Frequency Increase 2012 from 10 issues to 11 issues pa. Frequency increase from 11 to 12 for 2013.</v>
          </cell>
          <cell r="AS500" t="str">
            <v>www.tandfonline.com/BFSN</v>
          </cell>
        </row>
        <row r="501">
          <cell r="A501" t="str">
            <v>IMBY</v>
          </cell>
          <cell r="B501" t="str">
            <v>Critical Reviews in Microbiology</v>
          </cell>
          <cell r="C501" t="str">
            <v>S&amp;T</v>
          </cell>
          <cell r="D501" t="str">
            <v>Biological, Earth &amp; Environmental Food Science</v>
          </cell>
          <cell r="L501">
            <v>1997</v>
          </cell>
          <cell r="M501">
            <v>3212</v>
          </cell>
          <cell r="N501">
            <v>2248</v>
          </cell>
          <cell r="O501">
            <v>5300</v>
          </cell>
          <cell r="P501">
            <v>3710</v>
          </cell>
          <cell r="S501">
            <v>4244</v>
          </cell>
          <cell r="T501">
            <v>2970</v>
          </cell>
          <cell r="U501">
            <v>0</v>
          </cell>
          <cell r="V501">
            <v>0</v>
          </cell>
          <cell r="W501" t="str">
            <v>1040-841X</v>
          </cell>
          <cell r="X501" t="str">
            <v>1549-7828</v>
          </cell>
          <cell r="Y501">
            <v>51</v>
          </cell>
          <cell r="Z501">
            <v>6</v>
          </cell>
          <cell r="AA501" t="str">
            <v>Q1</v>
          </cell>
          <cell r="AB501" t="str">
            <v>Yes</v>
          </cell>
          <cell r="AC501">
            <v>6</v>
          </cell>
          <cell r="AD501" t="str">
            <v xml:space="preserve"> 21/161 MICROBIOLOGY</v>
          </cell>
          <cell r="AE501" t="str">
            <v>Q1</v>
          </cell>
          <cell r="AF501" t="str">
            <v>Yes</v>
          </cell>
          <cell r="AG501">
            <v>14.7</v>
          </cell>
          <cell r="AH501" t="str">
            <v>10 / 127 Applied Microbiology and Biotechnology, 15 / 182 Microbiology</v>
          </cell>
          <cell r="AK501" t="str">
            <v>Former IHC title, take on 2015.</v>
          </cell>
          <cell r="AS501" t="str">
            <v>www.tandfonline.com/IMBY</v>
          </cell>
        </row>
        <row r="502">
          <cell r="A502" t="str">
            <v>BPTS</v>
          </cell>
          <cell r="B502" t="str">
            <v>Critical Reviews in Plant Sciences</v>
          </cell>
          <cell r="C502" t="str">
            <v>S&amp;T</v>
          </cell>
          <cell r="D502" t="str">
            <v>Biological, Earth &amp; Environmental Food Science</v>
          </cell>
          <cell r="I502" t="str">
            <v xml:space="preserve">Plant Sciences </v>
          </cell>
          <cell r="J502" t="str">
            <v>T&amp;F</v>
          </cell>
          <cell r="K502" t="str">
            <v>1983, Volume 1/1</v>
          </cell>
          <cell r="L502">
            <v>1997</v>
          </cell>
          <cell r="M502">
            <v>2194</v>
          </cell>
          <cell r="N502">
            <v>1536</v>
          </cell>
          <cell r="O502">
            <v>3647</v>
          </cell>
          <cell r="P502">
            <v>2553</v>
          </cell>
          <cell r="S502">
            <v>2903</v>
          </cell>
          <cell r="T502">
            <v>2032</v>
          </cell>
          <cell r="U502">
            <v>0</v>
          </cell>
          <cell r="V502">
            <v>0</v>
          </cell>
          <cell r="W502" t="str">
            <v>0735-2689</v>
          </cell>
          <cell r="X502" t="str">
            <v>1549-7836</v>
          </cell>
          <cell r="Y502">
            <v>44</v>
          </cell>
          <cell r="Z502">
            <v>6</v>
          </cell>
          <cell r="AA502" t="str">
            <v>Q1</v>
          </cell>
          <cell r="AB502" t="str">
            <v>Yes</v>
          </cell>
          <cell r="AC502">
            <v>6</v>
          </cell>
          <cell r="AD502" t="str">
            <v xml:space="preserve"> 21/265 PLANT SCIENCES</v>
          </cell>
          <cell r="AE502" t="str">
            <v>Q1</v>
          </cell>
          <cell r="AF502" t="str">
            <v>Yes</v>
          </cell>
          <cell r="AG502">
            <v>12.9</v>
          </cell>
          <cell r="AH502" t="str">
            <v>18 / 516 Plant Science</v>
          </cell>
          <cell r="AS502" t="str">
            <v>www.tandfonline.com/BPTS</v>
          </cell>
        </row>
        <row r="503">
          <cell r="A503" t="str">
            <v>BSMS</v>
          </cell>
          <cell r="B503" t="str">
            <v>Critical Reviews in Solid State and Materials Sciences</v>
          </cell>
          <cell r="C503" t="str">
            <v>S&amp;T</v>
          </cell>
          <cell r="D503" t="str">
            <v>Physics</v>
          </cell>
          <cell r="G503" t="str">
            <v>Materials Science</v>
          </cell>
          <cell r="I503" t="str">
            <v>Composite Materials</v>
          </cell>
          <cell r="J503" t="str">
            <v>T&amp;F</v>
          </cell>
          <cell r="K503" t="str">
            <v>1970, Volume 1/1</v>
          </cell>
          <cell r="L503">
            <v>1997</v>
          </cell>
          <cell r="M503">
            <v>2150</v>
          </cell>
          <cell r="N503">
            <v>1505</v>
          </cell>
          <cell r="O503">
            <v>3564</v>
          </cell>
          <cell r="P503">
            <v>2495</v>
          </cell>
          <cell r="S503">
            <v>2844</v>
          </cell>
          <cell r="T503">
            <v>1991</v>
          </cell>
          <cell r="U503">
            <v>0</v>
          </cell>
          <cell r="V503">
            <v>0</v>
          </cell>
          <cell r="W503" t="str">
            <v>1040-8436</v>
          </cell>
          <cell r="X503" t="str">
            <v>1547-6561</v>
          </cell>
          <cell r="Y503">
            <v>50</v>
          </cell>
          <cell r="Z503">
            <v>6</v>
          </cell>
          <cell r="AA503" t="str">
            <v>Q1</v>
          </cell>
          <cell r="AB503" t="str">
            <v>Yes</v>
          </cell>
          <cell r="AC503">
            <v>8.1</v>
          </cell>
          <cell r="AD503" t="str">
            <v xml:space="preserve"> 13/79 PHYSICS, CONDENSED MATTER,  72/438 MATERIALS SCIENCE, MULTIDISCIPLINARY</v>
          </cell>
          <cell r="AE503" t="str">
            <v>Q1</v>
          </cell>
          <cell r="AF503" t="str">
            <v>Yes</v>
          </cell>
          <cell r="AG503">
            <v>22.1</v>
          </cell>
          <cell r="AH503" t="str">
            <v>5 / 189 Physical and Theoretical Chemistry, 6 / 273 Chemical Engineering (all), 8 / 434 Condensed Matter Physics, 11 / 284 Electronic, Optical and Magnetic Materials, 15 / 797 Electrical and Electronic Engineering</v>
          </cell>
          <cell r="AS503" t="str">
            <v>www.tandfonline.com/BSMS</v>
          </cell>
        </row>
        <row r="504">
          <cell r="A504" t="str">
            <v>ITXC</v>
          </cell>
          <cell r="B504" t="str">
            <v>Critical Reviews in Toxicology</v>
          </cell>
          <cell r="C504" t="str">
            <v>Medical</v>
          </cell>
          <cell r="D504" t="str">
            <v>Pharmaceutical Science &amp; Toxicology</v>
          </cell>
          <cell r="I504" t="str">
            <v>Toxicology</v>
          </cell>
          <cell r="L504">
            <v>1997</v>
          </cell>
          <cell r="M504">
            <v>5057</v>
          </cell>
          <cell r="N504">
            <v>3540</v>
          </cell>
          <cell r="O504">
            <v>8343</v>
          </cell>
          <cell r="P504">
            <v>5840</v>
          </cell>
          <cell r="S504">
            <v>6684</v>
          </cell>
          <cell r="T504">
            <v>4679</v>
          </cell>
          <cell r="U504">
            <v>0</v>
          </cell>
          <cell r="V504">
            <v>0</v>
          </cell>
          <cell r="W504" t="str">
            <v>1040-8444</v>
          </cell>
          <cell r="X504" t="str">
            <v>1547-6898</v>
          </cell>
          <cell r="Y504">
            <v>55</v>
          </cell>
          <cell r="Z504">
            <v>10</v>
          </cell>
          <cell r="AA504" t="str">
            <v>Q1</v>
          </cell>
          <cell r="AB504" t="str">
            <v>Yes</v>
          </cell>
          <cell r="AC504">
            <v>5.7</v>
          </cell>
          <cell r="AD504" t="str">
            <v xml:space="preserve"> 12/106 TOXICOLOGY</v>
          </cell>
          <cell r="AE504" t="str">
            <v>Q1</v>
          </cell>
          <cell r="AF504" t="str">
            <v>Yes</v>
          </cell>
          <cell r="AG504">
            <v>9.5</v>
          </cell>
          <cell r="AH504" t="str">
            <v>12 / 133 Toxicology</v>
          </cell>
          <cell r="AK504" t="str">
            <v>Former IHC title, take on 2015.</v>
          </cell>
          <cell r="AS504" t="str">
            <v>www.tandfonline.com/ITXC</v>
          </cell>
        </row>
        <row r="505">
          <cell r="A505" t="str">
            <v>RCSE</v>
          </cell>
          <cell r="B505" t="str">
            <v>Critical Studies in Education</v>
          </cell>
          <cell r="C505" t="str">
            <v>SSH</v>
          </cell>
          <cell r="D505" t="str">
            <v>Education</v>
          </cell>
          <cell r="I505" t="str">
            <v>Educational Research</v>
          </cell>
          <cell r="J505" t="str">
            <v>Routledge</v>
          </cell>
          <cell r="K505" t="str">
            <v>1957, Volume 1/1</v>
          </cell>
          <cell r="L505">
            <v>1997</v>
          </cell>
          <cell r="M505">
            <v>779</v>
          </cell>
          <cell r="N505">
            <v>545</v>
          </cell>
          <cell r="O505">
            <v>1300</v>
          </cell>
          <cell r="P505">
            <v>910</v>
          </cell>
          <cell r="S505">
            <v>1035</v>
          </cell>
          <cell r="T505">
            <v>724</v>
          </cell>
          <cell r="U505">
            <v>0</v>
          </cell>
          <cell r="V505">
            <v>0</v>
          </cell>
          <cell r="W505" t="str">
            <v>1750-8487</v>
          </cell>
          <cell r="X505" t="str">
            <v>1750-8495</v>
          </cell>
          <cell r="Y505">
            <v>66</v>
          </cell>
          <cell r="Z505">
            <v>5</v>
          </cell>
          <cell r="AA505" t="str">
            <v>Q1</v>
          </cell>
          <cell r="AB505" t="str">
            <v>Yes</v>
          </cell>
          <cell r="AC505">
            <v>4</v>
          </cell>
          <cell r="AD505" t="str">
            <v xml:space="preserve"> 33/756 EDUCATION &amp; EDUCATIONAL RESEARCH</v>
          </cell>
          <cell r="AE505" t="str">
            <v>Q1</v>
          </cell>
          <cell r="AF505" t="str">
            <v>Yes</v>
          </cell>
          <cell r="AG505">
            <v>10.1</v>
          </cell>
          <cell r="AH505" t="str">
            <v>51 / 1543 Education</v>
          </cell>
          <cell r="AK505" t="str">
            <v>New for 2007 - name change - formerly Melbourne Studies in Education</v>
          </cell>
          <cell r="AS505" t="str">
            <v>www.tandfonline.com/RCSE</v>
          </cell>
        </row>
        <row r="506">
          <cell r="A506" t="str">
            <v>RCSM</v>
          </cell>
          <cell r="B506" t="str">
            <v>Critical Studies in Media Communication</v>
          </cell>
          <cell r="C506" t="str">
            <v>SSH</v>
          </cell>
          <cell r="D506" t="str">
            <v>Media, Cultural &amp; Communication Studies</v>
          </cell>
          <cell r="I506" t="str">
            <v>Communication</v>
          </cell>
          <cell r="J506" t="str">
            <v>Routledge</v>
          </cell>
          <cell r="K506" t="str">
            <v>1984, Volume 1/1</v>
          </cell>
          <cell r="L506">
            <v>1997</v>
          </cell>
          <cell r="M506">
            <v>570</v>
          </cell>
          <cell r="N506">
            <v>399</v>
          </cell>
          <cell r="O506">
            <v>924</v>
          </cell>
          <cell r="P506">
            <v>647</v>
          </cell>
          <cell r="S506">
            <v>743</v>
          </cell>
          <cell r="T506">
            <v>520</v>
          </cell>
          <cell r="U506">
            <v>0</v>
          </cell>
          <cell r="V506">
            <v>0</v>
          </cell>
          <cell r="W506" t="str">
            <v>1529-5036</v>
          </cell>
          <cell r="X506" t="str">
            <v>1479-5809</v>
          </cell>
          <cell r="Y506">
            <v>42</v>
          </cell>
          <cell r="Z506">
            <v>5</v>
          </cell>
          <cell r="AA506" t="str">
            <v>Q3</v>
          </cell>
          <cell r="AB506" t="str">
            <v>Yes</v>
          </cell>
          <cell r="AC506">
            <v>1.1000000000000001</v>
          </cell>
          <cell r="AD506" t="str">
            <v xml:space="preserve"> 121/227 COMMUNICATION</v>
          </cell>
          <cell r="AE506" t="str">
            <v>Q2</v>
          </cell>
          <cell r="AF506" t="str">
            <v>Yes</v>
          </cell>
          <cell r="AG506">
            <v>2.1</v>
          </cell>
          <cell r="AH506" t="str">
            <v>189 / 511 Communication</v>
          </cell>
          <cell r="AS506" t="str">
            <v>www.tandfonline.com/RCSM</v>
          </cell>
        </row>
        <row r="507">
          <cell r="A507" t="str">
            <v>RCSS</v>
          </cell>
          <cell r="B507" t="str">
            <v>Critical Studies on Security</v>
          </cell>
          <cell r="C507" t="str">
            <v>SSH</v>
          </cell>
          <cell r="D507" t="str">
            <v>Strategic Defence &amp; Security Studies</v>
          </cell>
          <cell r="I507" t="str">
            <v>International Relations</v>
          </cell>
          <cell r="J507" t="str">
            <v>Routledge</v>
          </cell>
          <cell r="K507" t="str">
            <v>2013, Volume 1/1</v>
          </cell>
          <cell r="L507" t="str">
            <v>2013, Volume 1/1</v>
          </cell>
          <cell r="M507">
            <v>355</v>
          </cell>
          <cell r="N507">
            <v>248</v>
          </cell>
          <cell r="O507">
            <v>584</v>
          </cell>
          <cell r="P507">
            <v>409</v>
          </cell>
          <cell r="S507">
            <v>468</v>
          </cell>
          <cell r="T507">
            <v>328</v>
          </cell>
          <cell r="U507">
            <v>0</v>
          </cell>
          <cell r="V507">
            <v>0</v>
          </cell>
          <cell r="W507" t="str">
            <v>2162-4887</v>
          </cell>
          <cell r="X507" t="str">
            <v>2162-4909</v>
          </cell>
          <cell r="Y507">
            <v>13</v>
          </cell>
          <cell r="Z507">
            <v>3</v>
          </cell>
          <cell r="AA507" t="str">
            <v>Q2</v>
          </cell>
          <cell r="AB507" t="str">
            <v>Yes</v>
          </cell>
          <cell r="AC507">
            <v>1.8</v>
          </cell>
          <cell r="AD507" t="str">
            <v xml:space="preserve"> 48/165 INTERNATIONAL RELATIONS,  110/317 POLITICAL SCIENCE</v>
          </cell>
          <cell r="AE507" t="str">
            <v>Q1</v>
          </cell>
          <cell r="AF507" t="str">
            <v>Yes</v>
          </cell>
          <cell r="AG507">
            <v>3.3</v>
          </cell>
          <cell r="AH507" t="str">
            <v>135 / 706 Political Science and International Relations</v>
          </cell>
          <cell r="AK507" t="str">
            <v>New for 2013</v>
          </cell>
          <cell r="AS507" t="str">
            <v>www.tandfonline.com/RCSS</v>
          </cell>
        </row>
        <row r="508">
          <cell r="A508" t="str">
            <v>RTER</v>
          </cell>
          <cell r="B508" t="str">
            <v>Critical Studies on Terrorism</v>
          </cell>
          <cell r="C508" t="str">
            <v>SSH</v>
          </cell>
          <cell r="D508" t="str">
            <v>Strategic Defence &amp; Security Studies</v>
          </cell>
          <cell r="I508" t="str">
            <v>Strategic Studies</v>
          </cell>
          <cell r="J508" t="str">
            <v>Routledge</v>
          </cell>
          <cell r="K508" t="str">
            <v>2008, Volume 1/1</v>
          </cell>
          <cell r="L508" t="str">
            <v>2008, Volume 1/1</v>
          </cell>
          <cell r="M508">
            <v>844</v>
          </cell>
          <cell r="N508">
            <v>591</v>
          </cell>
          <cell r="O508">
            <v>1638</v>
          </cell>
          <cell r="P508">
            <v>1147</v>
          </cell>
          <cell r="S508">
            <v>1300</v>
          </cell>
          <cell r="T508">
            <v>910</v>
          </cell>
          <cell r="U508">
            <v>0</v>
          </cell>
          <cell r="V508">
            <v>0</v>
          </cell>
          <cell r="W508" t="str">
            <v>1753-9153</v>
          </cell>
          <cell r="X508" t="str">
            <v>1753-9161</v>
          </cell>
          <cell r="Y508">
            <v>18</v>
          </cell>
          <cell r="Z508">
            <v>4</v>
          </cell>
          <cell r="AA508" t="str">
            <v>Q2</v>
          </cell>
          <cell r="AB508" t="str">
            <v>Yes</v>
          </cell>
          <cell r="AC508">
            <v>1.6</v>
          </cell>
          <cell r="AD508" t="str">
            <v xml:space="preserve"> 126/317 POLITICAL SCIENCE</v>
          </cell>
          <cell r="AE508" t="str">
            <v>Q2</v>
          </cell>
          <cell r="AF508" t="str">
            <v>Yes</v>
          </cell>
          <cell r="AG508">
            <v>2.6</v>
          </cell>
          <cell r="AH508" t="str">
            <v>179 / 706 Political Science and International Relations</v>
          </cell>
          <cell r="AK508" t="str">
            <v>NEW FOR 2008</v>
          </cell>
          <cell r="AS508" t="str">
            <v>www.tandfonline.com/RTER</v>
          </cell>
        </row>
        <row r="509">
          <cell r="A509" t="str">
            <v>RCSO</v>
          </cell>
          <cell r="B509" t="str">
            <v>Critique: Journal of Socialist Theory</v>
          </cell>
          <cell r="C509" t="str">
            <v>SSH</v>
          </cell>
          <cell r="D509" t="str">
            <v>Politics, International Relations &amp; Area Studies</v>
          </cell>
          <cell r="I509" t="str">
            <v>Political Theory</v>
          </cell>
          <cell r="J509" t="str">
            <v>Routledge</v>
          </cell>
          <cell r="K509" t="str">
            <v>1973, Volume 1/1</v>
          </cell>
          <cell r="L509">
            <v>1997</v>
          </cell>
          <cell r="M509">
            <v>877</v>
          </cell>
          <cell r="N509">
            <v>614</v>
          </cell>
          <cell r="O509">
            <v>1319</v>
          </cell>
          <cell r="P509">
            <v>923</v>
          </cell>
          <cell r="S509">
            <v>1051</v>
          </cell>
          <cell r="T509">
            <v>736</v>
          </cell>
          <cell r="U509">
            <v>0</v>
          </cell>
          <cell r="V509">
            <v>0</v>
          </cell>
          <cell r="W509" t="str">
            <v>0301-7605</v>
          </cell>
          <cell r="X509" t="str">
            <v>1748-8605</v>
          </cell>
          <cell r="Y509">
            <v>53</v>
          </cell>
          <cell r="Z509">
            <v>4</v>
          </cell>
          <cell r="AA509" t="str">
            <v/>
          </cell>
          <cell r="AB509" t="str">
            <v>No</v>
          </cell>
          <cell r="AC509" t="str">
            <v/>
          </cell>
          <cell r="AD509" t="str">
            <v/>
          </cell>
          <cell r="AE509" t="str">
            <v>Q2</v>
          </cell>
          <cell r="AF509" t="str">
            <v>Yes</v>
          </cell>
          <cell r="AG509">
            <v>0.4</v>
          </cell>
          <cell r="AH509" t="str">
            <v>299 / 1106 Literature and Literary Theory</v>
          </cell>
          <cell r="AK509" t="str">
            <v>New 2006</v>
          </cell>
          <cell r="AS509" t="str">
            <v>www.tandfonline.com/RCSO</v>
          </cell>
        </row>
        <row r="510">
          <cell r="A510" t="str">
            <v>VCRT</v>
          </cell>
          <cell r="B510" t="str">
            <v>Critique: Studies in Contemporary Fiction</v>
          </cell>
          <cell r="C510" t="str">
            <v>SSH</v>
          </cell>
          <cell r="D510" t="str">
            <v>Arts &amp; Humanities</v>
          </cell>
          <cell r="K510" t="str">
            <v>1956, Volume 1/1</v>
          </cell>
          <cell r="L510">
            <v>1997</v>
          </cell>
          <cell r="M510">
            <v>377</v>
          </cell>
          <cell r="N510">
            <v>264</v>
          </cell>
          <cell r="O510">
            <v>626</v>
          </cell>
          <cell r="P510">
            <v>438</v>
          </cell>
          <cell r="S510">
            <v>510</v>
          </cell>
          <cell r="T510">
            <v>357</v>
          </cell>
          <cell r="U510">
            <v>0</v>
          </cell>
          <cell r="V510">
            <v>0</v>
          </cell>
          <cell r="W510" t="str">
            <v>0011-1619</v>
          </cell>
          <cell r="X510" t="str">
            <v>1939-9138</v>
          </cell>
          <cell r="Y510">
            <v>66</v>
          </cell>
          <cell r="Z510">
            <v>5</v>
          </cell>
          <cell r="AA510" t="str">
            <v/>
          </cell>
          <cell r="AB510" t="str">
            <v>Yes</v>
          </cell>
          <cell r="AC510">
            <v>0.2</v>
          </cell>
          <cell r="AD510" t="str">
            <v/>
          </cell>
          <cell r="AE510" t="str">
            <v>Q1</v>
          </cell>
          <cell r="AF510" t="str">
            <v>Yes</v>
          </cell>
          <cell r="AG510">
            <v>0.6</v>
          </cell>
          <cell r="AH510" t="str">
            <v>142 / 1106 Literature and Literary Theory</v>
          </cell>
          <cell r="AK510" t="str">
            <v xml:space="preserve">New 2010 Heldref. </v>
          </cell>
          <cell r="AS510" t="str">
            <v>www.tandfonline.com/VCRT</v>
          </cell>
        </row>
        <row r="511">
          <cell r="A511" t="str">
            <v>RCRU</v>
          </cell>
          <cell r="B511" t="str">
            <v>Crusades</v>
          </cell>
          <cell r="C511" t="str">
            <v>SSH</v>
          </cell>
          <cell r="D511" t="str">
            <v>Arts &amp; Humanities</v>
          </cell>
          <cell r="M511">
            <v>212</v>
          </cell>
          <cell r="N511">
            <v>148</v>
          </cell>
          <cell r="O511">
            <v>277</v>
          </cell>
          <cell r="P511">
            <v>194</v>
          </cell>
          <cell r="S511">
            <v>244</v>
          </cell>
          <cell r="T511">
            <v>170</v>
          </cell>
          <cell r="U511">
            <v>0</v>
          </cell>
          <cell r="V511">
            <v>0</v>
          </cell>
          <cell r="W511" t="str">
            <v>1476-5276</v>
          </cell>
          <cell r="X511" t="str">
            <v>2832-7861</v>
          </cell>
          <cell r="Y511">
            <v>24</v>
          </cell>
          <cell r="Z511">
            <v>2</v>
          </cell>
          <cell r="AA511" t="str">
            <v/>
          </cell>
          <cell r="AB511" t="str">
            <v>No</v>
          </cell>
          <cell r="AC511" t="str">
            <v/>
          </cell>
          <cell r="AD511" t="str">
            <v/>
          </cell>
          <cell r="AE511" t="str">
            <v>Q4</v>
          </cell>
          <cell r="AF511" t="str">
            <v>Yes</v>
          </cell>
          <cell r="AG511">
            <v>0.1</v>
          </cell>
          <cell r="AH511" t="str">
            <v>148 / 173 Arts and Humanities (all), 527 / 644 Religious Studies, 1405 / 1760 History</v>
          </cell>
          <cell r="AI511" t="str">
            <v>RMEDP</v>
          </cell>
          <cell r="AK511" t="str">
            <v>New for 2023. This former book is being converted back to a journal and will be packed with RMED and also available on its own in 2023.</v>
          </cell>
        </row>
        <row r="512">
          <cell r="A512" t="str">
            <v>UCRY</v>
          </cell>
          <cell r="B512" t="str">
            <v>Cryptologia</v>
          </cell>
          <cell r="C512" t="str">
            <v>S&amp;T</v>
          </cell>
          <cell r="D512" t="str">
            <v>Engineering, Computing &amp; Technology</v>
          </cell>
          <cell r="G512" t="str">
            <v>Computer Science</v>
          </cell>
          <cell r="I512" t="str">
            <v>Information Technology</v>
          </cell>
          <cell r="J512" t="str">
            <v>T&amp;F</v>
          </cell>
          <cell r="K512" t="str">
            <v>1977, Volume 1/1</v>
          </cell>
          <cell r="L512" t="str">
            <v>1977, Volume 1/1</v>
          </cell>
          <cell r="M512">
            <v>371</v>
          </cell>
          <cell r="N512">
            <v>259</v>
          </cell>
          <cell r="O512">
            <v>625</v>
          </cell>
          <cell r="P512">
            <v>437</v>
          </cell>
          <cell r="S512">
            <v>493</v>
          </cell>
          <cell r="T512">
            <v>345</v>
          </cell>
          <cell r="U512">
            <v>0</v>
          </cell>
          <cell r="V512">
            <v>0</v>
          </cell>
          <cell r="W512" t="str">
            <v>0161-1194</v>
          </cell>
          <cell r="X512" t="str">
            <v>1558-1586</v>
          </cell>
          <cell r="Y512">
            <v>49</v>
          </cell>
          <cell r="Z512">
            <v>6</v>
          </cell>
          <cell r="AA512" t="str">
            <v>Q3</v>
          </cell>
          <cell r="AB512" t="str">
            <v>Yes</v>
          </cell>
          <cell r="AC512">
            <v>0.3</v>
          </cell>
          <cell r="AD512" t="str">
            <v xml:space="preserve"> 72/104 HISTORY &amp; PHILOSOPHY OF SCIENCE,  137/143 COMPUTER SCIENCE, THEORY &amp; METHODS,  309/331 MATHEMATICS, APPLIED</v>
          </cell>
          <cell r="AE512" t="str">
            <v/>
          </cell>
          <cell r="AF512" t="str">
            <v>Yes - coverage years not current</v>
          </cell>
          <cell r="AG512" t="str">
            <v/>
          </cell>
          <cell r="AH512" t="str">
            <v/>
          </cell>
          <cell r="AK512" t="str">
            <v>New 2006</v>
          </cell>
          <cell r="AS512" t="str">
            <v>www.tandfonline.com/UCRY</v>
          </cell>
        </row>
        <row r="513">
          <cell r="A513" t="str">
            <v>GCRY</v>
          </cell>
          <cell r="B513" t="str">
            <v>Crystallography Reviews</v>
          </cell>
          <cell r="C513" t="str">
            <v>S&amp;T</v>
          </cell>
          <cell r="D513" t="str">
            <v>Chemistry</v>
          </cell>
          <cell r="I513" t="str">
            <v>Crystallography</v>
          </cell>
          <cell r="J513" t="str">
            <v>T&amp;F</v>
          </cell>
          <cell r="K513" t="str">
            <v>1987, Volume 1/1</v>
          </cell>
          <cell r="L513">
            <v>1997</v>
          </cell>
          <cell r="M513">
            <v>2788</v>
          </cell>
          <cell r="N513">
            <v>1952</v>
          </cell>
          <cell r="O513">
            <v>3699</v>
          </cell>
          <cell r="P513">
            <v>2589</v>
          </cell>
          <cell r="S513">
            <v>2944</v>
          </cell>
          <cell r="T513">
            <v>2061</v>
          </cell>
          <cell r="U513">
            <v>0</v>
          </cell>
          <cell r="V513">
            <v>0</v>
          </cell>
          <cell r="W513" t="str">
            <v>0889-311X</v>
          </cell>
          <cell r="X513" t="str">
            <v>1476-3508</v>
          </cell>
          <cell r="Y513">
            <v>31</v>
          </cell>
          <cell r="Z513">
            <v>4</v>
          </cell>
          <cell r="AA513" t="str">
            <v>Q2</v>
          </cell>
          <cell r="AB513" t="str">
            <v>Yes</v>
          </cell>
          <cell r="AC513">
            <v>2</v>
          </cell>
          <cell r="AD513" t="str">
            <v xml:space="preserve"> 14/33 CRYSTALLOGRAPHY</v>
          </cell>
          <cell r="AE513" t="str">
            <v>Q2</v>
          </cell>
          <cell r="AF513" t="str">
            <v>Yes</v>
          </cell>
          <cell r="AG513">
            <v>3.7</v>
          </cell>
          <cell r="AH513" t="str">
            <v>31 / 49 Structural Biology, 192 / 408 Chemistry (all), 202 / 434 Condensed Matter Physics, 248 / 463 Materials Science (all), 291 / 438 Biochemistry</v>
          </cell>
          <cell r="AS513" t="str">
            <v>www.tandfonline.com/GCRY</v>
          </cell>
        </row>
        <row r="514">
          <cell r="A514" t="str">
            <v>RFCS</v>
          </cell>
          <cell r="B514" t="str">
            <v xml:space="preserve">Cultural and Social History </v>
          </cell>
          <cell r="C514" t="str">
            <v>SSH</v>
          </cell>
          <cell r="D514" t="str">
            <v>Arts &amp; Humanities</v>
          </cell>
          <cell r="I514" t="str">
            <v>History</v>
          </cell>
          <cell r="J514" t="str">
            <v>Routledge</v>
          </cell>
          <cell r="K514" t="str">
            <v>2004, Volume 1</v>
          </cell>
          <cell r="L514" t="str">
            <v>2004, Volume 1</v>
          </cell>
          <cell r="M514">
            <v>626</v>
          </cell>
          <cell r="N514">
            <v>438</v>
          </cell>
          <cell r="O514">
            <v>1006</v>
          </cell>
          <cell r="P514">
            <v>704</v>
          </cell>
          <cell r="S514">
            <v>835</v>
          </cell>
          <cell r="T514">
            <v>585</v>
          </cell>
          <cell r="U514">
            <v>0</v>
          </cell>
          <cell r="V514">
            <v>0</v>
          </cell>
          <cell r="W514" t="str">
            <v>1478-0038</v>
          </cell>
          <cell r="X514" t="str">
            <v>1478-0046</v>
          </cell>
          <cell r="Y514">
            <v>22</v>
          </cell>
          <cell r="Z514">
            <v>5</v>
          </cell>
          <cell r="AA514" t="str">
            <v>Q1</v>
          </cell>
          <cell r="AB514" t="str">
            <v>Yes</v>
          </cell>
          <cell r="AC514">
            <v>0.5</v>
          </cell>
          <cell r="AD514" t="str">
            <v xml:space="preserve"> 84/518 HISTORY</v>
          </cell>
          <cell r="AE514" t="str">
            <v>Q1</v>
          </cell>
          <cell r="AF514" t="str">
            <v>Yes</v>
          </cell>
          <cell r="AG514">
            <v>0.7</v>
          </cell>
          <cell r="AH514" t="str">
            <v>404 / 1760 History, 446 / 1304 Cultural Studies, 948 / 1466 Sociology and Political Science</v>
          </cell>
          <cell r="AK514" t="str">
            <v xml:space="preserve">New for 2015. Previous publisher Bloomsbury Publishing PLC.   </v>
          </cell>
          <cell r="AS514" t="str">
            <v>www.tandfonline.com/RFCS</v>
          </cell>
        </row>
        <row r="515">
          <cell r="A515" t="str">
            <v>RCUS</v>
          </cell>
          <cell r="B515" t="str">
            <v>Cultural Studies</v>
          </cell>
          <cell r="C515" t="str">
            <v>SSH</v>
          </cell>
          <cell r="D515" t="str">
            <v>Media, Cultural &amp; Communication Studies</v>
          </cell>
          <cell r="I515" t="str">
            <v xml:space="preserve">Cultural Studies </v>
          </cell>
          <cell r="J515" t="str">
            <v>Routledge</v>
          </cell>
          <cell r="K515" t="str">
            <v>1987, Volume 1/1</v>
          </cell>
          <cell r="L515">
            <v>1997</v>
          </cell>
          <cell r="M515">
            <v>1332</v>
          </cell>
          <cell r="N515">
            <v>933</v>
          </cell>
          <cell r="O515">
            <v>2222</v>
          </cell>
          <cell r="P515">
            <v>1556</v>
          </cell>
          <cell r="S515">
            <v>1767</v>
          </cell>
          <cell r="T515">
            <v>1237</v>
          </cell>
          <cell r="U515">
            <v>0</v>
          </cell>
          <cell r="V515">
            <v>0</v>
          </cell>
          <cell r="W515" t="str">
            <v>0950-2386</v>
          </cell>
          <cell r="X515" t="str">
            <v>1466-4348</v>
          </cell>
          <cell r="Y515">
            <v>39</v>
          </cell>
          <cell r="Z515">
            <v>6</v>
          </cell>
          <cell r="AA515" t="str">
            <v>Q1</v>
          </cell>
          <cell r="AB515" t="str">
            <v>Yes</v>
          </cell>
          <cell r="AC515">
            <v>1.6</v>
          </cell>
          <cell r="AD515" t="str">
            <v xml:space="preserve"> 11/59 CULTURAL STUDIES,  31/139 ANTHROPOLOGY</v>
          </cell>
          <cell r="AE515" t="str">
            <v>Q1</v>
          </cell>
          <cell r="AF515" t="str">
            <v>Yes</v>
          </cell>
          <cell r="AG515">
            <v>3.5</v>
          </cell>
          <cell r="AH515" t="str">
            <v>56 / 502 Anthropology, 64 / 275 Social Sciences (all), 75 / 1304 Cultural Studies, 109 / 552 Arts and Humanities (miscellaneous)</v>
          </cell>
          <cell r="AS515" t="str">
            <v>www.tandfonline.com/RCUS</v>
          </cell>
        </row>
        <row r="516">
          <cell r="A516" t="str">
            <v>CCUT</v>
          </cell>
          <cell r="B516" t="str">
            <v>Cultural Trends</v>
          </cell>
          <cell r="C516" t="str">
            <v>SSH</v>
          </cell>
          <cell r="D516" t="str">
            <v>Media, Cultural &amp; Communication Studies</v>
          </cell>
          <cell r="I516" t="str">
            <v xml:space="preserve">Cultural Studies </v>
          </cell>
          <cell r="J516" t="str">
            <v>Routledge</v>
          </cell>
          <cell r="K516" t="str">
            <v>1989, Volume 1/1</v>
          </cell>
          <cell r="L516">
            <v>1997</v>
          </cell>
          <cell r="M516">
            <v>930</v>
          </cell>
          <cell r="N516">
            <v>651</v>
          </cell>
          <cell r="O516">
            <v>1481</v>
          </cell>
          <cell r="P516">
            <v>1037</v>
          </cell>
          <cell r="S516">
            <v>1190</v>
          </cell>
          <cell r="T516">
            <v>833</v>
          </cell>
          <cell r="U516">
            <v>0</v>
          </cell>
          <cell r="V516">
            <v>0</v>
          </cell>
          <cell r="W516" t="str">
            <v>0954-8963</v>
          </cell>
          <cell r="X516" t="str">
            <v>1469-3690</v>
          </cell>
          <cell r="Y516">
            <v>34</v>
          </cell>
          <cell r="Z516">
            <v>5</v>
          </cell>
          <cell r="AA516" t="str">
            <v>Q1</v>
          </cell>
          <cell r="AB516" t="str">
            <v>Yes</v>
          </cell>
          <cell r="AC516">
            <v>1.7</v>
          </cell>
          <cell r="AD516" t="str">
            <v xml:space="preserve"> 10/59 CULTURAL STUDIES,  77/263 SOCIAL SCIENCES, INTERDISCIPLINARY</v>
          </cell>
          <cell r="AE516" t="str">
            <v>Q1</v>
          </cell>
          <cell r="AF516" t="str">
            <v>Yes</v>
          </cell>
          <cell r="AG516">
            <v>5.9</v>
          </cell>
          <cell r="AH516" t="str">
            <v>6 / 667 Visual Arts and Performing Arts, 21 / 1304 Cultural Studies, 57 / 511 Communication</v>
          </cell>
          <cell r="AS516" t="str">
            <v>www.tandfonline.com/CCUT</v>
          </cell>
        </row>
        <row r="517">
          <cell r="A517" t="str">
            <v>GSCO</v>
          </cell>
          <cell r="B517" t="str">
            <v>Culture and Organization</v>
          </cell>
          <cell r="C517" t="str">
            <v>SSH</v>
          </cell>
          <cell r="D517" t="str">
            <v>Business Management &amp; Economics</v>
          </cell>
          <cell r="I517" t="str">
            <v>Human Resource Management</v>
          </cell>
          <cell r="J517" t="str">
            <v>Routledge</v>
          </cell>
          <cell r="K517" t="str">
            <v>1995, Volume 1/1</v>
          </cell>
          <cell r="L517">
            <v>1997</v>
          </cell>
          <cell r="M517" t="str">
            <v>online only</v>
          </cell>
          <cell r="N517">
            <v>595</v>
          </cell>
          <cell r="O517" t="str">
            <v>online only</v>
          </cell>
          <cell r="P517">
            <v>795</v>
          </cell>
          <cell r="S517" t="str">
            <v>online only</v>
          </cell>
          <cell r="T517">
            <v>634</v>
          </cell>
          <cell r="U517" t="str">
            <v>online only</v>
          </cell>
          <cell r="V517">
            <v>0</v>
          </cell>
          <cell r="W517" t="str">
            <v>1475-9551</v>
          </cell>
          <cell r="X517" t="str">
            <v>1477-2760</v>
          </cell>
          <cell r="Y517">
            <v>31</v>
          </cell>
          <cell r="Z517">
            <v>6</v>
          </cell>
          <cell r="AA517" t="str">
            <v>Q4</v>
          </cell>
          <cell r="AB517" t="str">
            <v>Yes</v>
          </cell>
          <cell r="AC517">
            <v>1.2</v>
          </cell>
          <cell r="AD517" t="str">
            <v xml:space="preserve"> 304/401 MANAGEMENT</v>
          </cell>
          <cell r="AE517" t="str">
            <v>Q1</v>
          </cell>
          <cell r="AF517" t="str">
            <v>Yes</v>
          </cell>
          <cell r="AG517">
            <v>3.2</v>
          </cell>
          <cell r="AH517" t="str">
            <v>85 / 1304 Cultural Studies, 115 / 230 Organizational Behavior and Human Resource Management</v>
          </cell>
          <cell r="AK517" t="str">
            <v>Frequency increase for 2011.  This title will now publish 5 issues. Online only from 2025.</v>
          </cell>
          <cell r="AS517" t="str">
            <v>www.tandfonline.com/GSCO</v>
          </cell>
        </row>
        <row r="518">
          <cell r="A518" t="str">
            <v>RCAR</v>
          </cell>
          <cell r="B518" t="str">
            <v>Culture and Religion</v>
          </cell>
          <cell r="C518" t="str">
            <v>SSH</v>
          </cell>
          <cell r="D518" t="str">
            <v>Arts &amp; Humanities</v>
          </cell>
          <cell r="I518" t="str">
            <v>Religion</v>
          </cell>
          <cell r="J518" t="str">
            <v>Routledge</v>
          </cell>
          <cell r="K518" t="str">
            <v>2000, Volume 1/1</v>
          </cell>
          <cell r="L518" t="str">
            <v>2000, Volume 1/1</v>
          </cell>
          <cell r="M518">
            <v>758</v>
          </cell>
          <cell r="N518">
            <v>531</v>
          </cell>
          <cell r="O518">
            <v>1256</v>
          </cell>
          <cell r="P518">
            <v>879</v>
          </cell>
          <cell r="S518">
            <v>1000</v>
          </cell>
          <cell r="T518">
            <v>700</v>
          </cell>
          <cell r="U518">
            <v>0</v>
          </cell>
          <cell r="V518">
            <v>0</v>
          </cell>
          <cell r="W518" t="str">
            <v>1475-5610</v>
          </cell>
          <cell r="X518" t="str">
            <v>1475-5629</v>
          </cell>
          <cell r="Y518">
            <v>25</v>
          </cell>
          <cell r="Z518">
            <v>4</v>
          </cell>
          <cell r="AA518" t="str">
            <v/>
          </cell>
          <cell r="AB518" t="str">
            <v>Yes</v>
          </cell>
          <cell r="AC518">
            <v>0.3</v>
          </cell>
          <cell r="AD518" t="str">
            <v/>
          </cell>
          <cell r="AE518" t="str">
            <v>Q2</v>
          </cell>
          <cell r="AF518" t="str">
            <v>Yes</v>
          </cell>
          <cell r="AG518">
            <v>0.3</v>
          </cell>
          <cell r="AH518" t="str">
            <v>316 / 644 Religious Studies, 456 / 806 Philosophy, 793 / 1304 Cultural Studies</v>
          </cell>
          <cell r="AK518" t="str">
            <v>Vol 22 2021 will now publish in 2022.</v>
          </cell>
          <cell r="AS518" t="str">
            <v>www.tandfonline.com/RCAR</v>
          </cell>
        </row>
        <row r="519">
          <cell r="A519" t="str">
            <v>TCHS</v>
          </cell>
          <cell r="B519" t="str">
            <v>Culture, Health &amp; Sexuality</v>
          </cell>
          <cell r="C519" t="str">
            <v>Medical</v>
          </cell>
          <cell r="D519" t="str">
            <v>Allied &amp; Public Health</v>
          </cell>
          <cell r="H519" t="str">
            <v>Gender Studies</v>
          </cell>
          <cell r="I519" t="str">
            <v>Health &amp; Society</v>
          </cell>
          <cell r="J519" t="str">
            <v>Routledge</v>
          </cell>
          <cell r="K519" t="str">
            <v>1999, Volume 1/1</v>
          </cell>
          <cell r="L519" t="str">
            <v>1999, Volume 1/1</v>
          </cell>
          <cell r="M519" t="str">
            <v>online only</v>
          </cell>
          <cell r="N519">
            <v>1842</v>
          </cell>
          <cell r="O519" t="str">
            <v>online only</v>
          </cell>
          <cell r="P519">
            <v>3048</v>
          </cell>
          <cell r="S519" t="str">
            <v>online only</v>
          </cell>
          <cell r="T519">
            <v>2426</v>
          </cell>
          <cell r="U519" t="str">
            <v>online only</v>
          </cell>
          <cell r="V519">
            <v>0</v>
          </cell>
          <cell r="W519" t="str">
            <v>1369-1058</v>
          </cell>
          <cell r="X519" t="str">
            <v>1464-5351</v>
          </cell>
          <cell r="Y519">
            <v>27</v>
          </cell>
          <cell r="Z519">
            <v>12</v>
          </cell>
          <cell r="AA519" t="str">
            <v>Q2</v>
          </cell>
          <cell r="AB519" t="str">
            <v>Yes</v>
          </cell>
          <cell r="AC519">
            <v>1.8</v>
          </cell>
          <cell r="AD519" t="str">
            <v xml:space="preserve"> 24/46 SOCIAL SCIENCES, BIOMEDICAL,  25/66 FAMILY STUDIES</v>
          </cell>
          <cell r="AE519" t="str">
            <v>Q1</v>
          </cell>
          <cell r="AF519" t="str">
            <v>Yes</v>
          </cell>
          <cell r="AG519">
            <v>4.5999999999999996</v>
          </cell>
          <cell r="AH519" t="str">
            <v>86 / 371 Health (social science), 208 / 665 Public Health, Environmental and Occupational Health</v>
          </cell>
          <cell r="AK519" t="str">
            <v>Online only for 2018</v>
          </cell>
          <cell r="AS519" t="str">
            <v>www.tandfonline.com/TCHS</v>
          </cell>
        </row>
        <row r="520">
          <cell r="A520" t="str">
            <v>RCTC</v>
          </cell>
          <cell r="B520" t="str">
            <v>Culture, Theory and Critique</v>
          </cell>
          <cell r="C520" t="str">
            <v>SSH</v>
          </cell>
          <cell r="D520" t="str">
            <v>Media, Cultural &amp; Communication Studies</v>
          </cell>
          <cell r="I520" t="str">
            <v xml:space="preserve">Cultural Studies </v>
          </cell>
          <cell r="J520" t="str">
            <v>Routledge</v>
          </cell>
          <cell r="K520" t="str">
            <v>1957, Volume 1/1</v>
          </cell>
          <cell r="L520">
            <v>1997</v>
          </cell>
          <cell r="M520">
            <v>1023</v>
          </cell>
          <cell r="N520">
            <v>716</v>
          </cell>
          <cell r="O520">
            <v>1675</v>
          </cell>
          <cell r="P520">
            <v>1172</v>
          </cell>
          <cell r="S520">
            <v>1334</v>
          </cell>
          <cell r="T520">
            <v>934</v>
          </cell>
          <cell r="W520" t="str">
            <v>1473-5784</v>
          </cell>
          <cell r="X520" t="str">
            <v>1473-5776</v>
          </cell>
          <cell r="Y520">
            <v>66</v>
          </cell>
          <cell r="Z520">
            <v>4</v>
          </cell>
          <cell r="AA520" t="str">
            <v/>
          </cell>
          <cell r="AB520" t="str">
            <v>Yes</v>
          </cell>
          <cell r="AC520">
            <v>0.7</v>
          </cell>
          <cell r="AD520" t="str">
            <v/>
          </cell>
          <cell r="AE520" t="str">
            <v>Q1</v>
          </cell>
          <cell r="AF520" t="str">
            <v>Yes</v>
          </cell>
          <cell r="AG520">
            <v>1.2</v>
          </cell>
          <cell r="AH520" t="str">
            <v>279 / 1304 Cultural Studies, 739 / 1466 Sociology and Political Science</v>
          </cell>
          <cell r="AK520" t="str">
            <v xml:space="preserve"> </v>
          </cell>
          <cell r="AS520" t="str">
            <v>www.tandfonline.com/RCTC</v>
          </cell>
        </row>
        <row r="521">
          <cell r="A521" t="str">
            <v>ICEY</v>
          </cell>
          <cell r="B521" t="str">
            <v>Current Eye Research</v>
          </cell>
          <cell r="C521" t="str">
            <v>Medical</v>
          </cell>
          <cell r="D521" t="str">
            <v>General Medicine &amp; Dentistry</v>
          </cell>
          <cell r="L521">
            <v>1997</v>
          </cell>
          <cell r="M521">
            <v>4325</v>
          </cell>
          <cell r="N521">
            <v>3028</v>
          </cell>
          <cell r="O521">
            <v>7514</v>
          </cell>
          <cell r="P521">
            <v>5260</v>
          </cell>
          <cell r="S521">
            <v>5994</v>
          </cell>
          <cell r="T521">
            <v>4196</v>
          </cell>
          <cell r="U521">
            <v>0</v>
          </cell>
          <cell r="V521">
            <v>0</v>
          </cell>
          <cell r="W521" t="str">
            <v>0271-3683</v>
          </cell>
          <cell r="X521" t="str">
            <v xml:space="preserve">1460-2202 </v>
          </cell>
          <cell r="Y521">
            <v>50</v>
          </cell>
          <cell r="Z521">
            <v>12</v>
          </cell>
          <cell r="AA521" t="str">
            <v>Q3</v>
          </cell>
          <cell r="AB521" t="str">
            <v>Yes</v>
          </cell>
          <cell r="AC521">
            <v>1.7</v>
          </cell>
          <cell r="AD521" t="str">
            <v xml:space="preserve"> 52/95 OPHTHALMOLOGY</v>
          </cell>
          <cell r="AE521" t="str">
            <v>Q1</v>
          </cell>
          <cell r="AF521" t="str">
            <v>Yes</v>
          </cell>
          <cell r="AG521">
            <v>4.5999999999999996</v>
          </cell>
          <cell r="AH521" t="str">
            <v>16 / 42 Sensory Systems, 32 / 137 Ophthalmology, 69 / 97 Cellular and Molecular Neuroscience</v>
          </cell>
          <cell r="AK521" t="str">
            <v>Former IHC title, take on 2015.</v>
          </cell>
          <cell r="AS521" t="str">
            <v>www.tandfonline.com/ICEY</v>
          </cell>
        </row>
        <row r="522">
          <cell r="A522" t="str">
            <v>RCIC</v>
          </cell>
          <cell r="B522" t="str">
            <v>Current Issues in Criminal Justice</v>
          </cell>
          <cell r="C522" t="str">
            <v>SSH</v>
          </cell>
          <cell r="D522" t="str">
            <v>Criminology &amp; Law</v>
          </cell>
          <cell r="J522" t="str">
            <v>Routledge</v>
          </cell>
          <cell r="L522">
            <v>1997</v>
          </cell>
          <cell r="M522">
            <v>1009</v>
          </cell>
          <cell r="N522">
            <v>706</v>
          </cell>
          <cell r="O522">
            <v>1411</v>
          </cell>
          <cell r="P522">
            <v>988</v>
          </cell>
          <cell r="Q522">
            <v>1764</v>
          </cell>
          <cell r="R522">
            <v>1235</v>
          </cell>
          <cell r="S522">
            <v>1225</v>
          </cell>
          <cell r="T522">
            <v>858</v>
          </cell>
          <cell r="U522">
            <v>0</v>
          </cell>
          <cell r="V522">
            <v>0</v>
          </cell>
          <cell r="W522" t="str">
            <v>1034-5329</v>
          </cell>
          <cell r="X522" t="str">
            <v>2206-9542</v>
          </cell>
          <cell r="Y522">
            <v>37</v>
          </cell>
          <cell r="Z522">
            <v>4</v>
          </cell>
          <cell r="AA522" t="str">
            <v>Q3</v>
          </cell>
          <cell r="AB522" t="str">
            <v>Yes</v>
          </cell>
          <cell r="AC522">
            <v>1.2</v>
          </cell>
          <cell r="AD522" t="str">
            <v xml:space="preserve"> 69/113 CRIMINOLOGY &amp; PENOLOGY</v>
          </cell>
          <cell r="AE522" t="str">
            <v>Q1</v>
          </cell>
          <cell r="AF522" t="str">
            <v>Yes</v>
          </cell>
          <cell r="AG522">
            <v>3.1</v>
          </cell>
          <cell r="AH522" t="str">
            <v>129 / 1025 Law</v>
          </cell>
          <cell r="AK522" t="str">
            <v xml:space="preserve">New for 2019. </v>
          </cell>
        </row>
        <row r="523">
          <cell r="A523" t="str">
            <v>RCLP</v>
          </cell>
          <cell r="B523" t="str">
            <v>Current Issues in Language Planning</v>
          </cell>
          <cell r="C523" t="str">
            <v>SSH</v>
          </cell>
          <cell r="D523" t="str">
            <v>Arts &amp; Humanities</v>
          </cell>
          <cell r="K523" t="str">
            <v>2000, Volume 1/1</v>
          </cell>
          <cell r="L523" t="str">
            <v>2000, Volume 1/1</v>
          </cell>
          <cell r="M523">
            <v>1149</v>
          </cell>
          <cell r="N523">
            <v>804</v>
          </cell>
          <cell r="O523">
            <v>2328</v>
          </cell>
          <cell r="P523">
            <v>1630</v>
          </cell>
          <cell r="S523">
            <v>1743</v>
          </cell>
          <cell r="T523">
            <v>1220</v>
          </cell>
          <cell r="U523">
            <v>0</v>
          </cell>
          <cell r="V523">
            <v>0</v>
          </cell>
          <cell r="W523" t="str">
            <v>1466-4208</v>
          </cell>
          <cell r="X523" t="str">
            <v>1747-7506</v>
          </cell>
          <cell r="Y523">
            <v>26</v>
          </cell>
          <cell r="Z523">
            <v>5</v>
          </cell>
          <cell r="AA523" t="str">
            <v>Q1</v>
          </cell>
          <cell r="AB523" t="str">
            <v>Yes</v>
          </cell>
          <cell r="AC523">
            <v>1.7</v>
          </cell>
          <cell r="AD523" t="str">
            <v xml:space="preserve"> 67/297 LINGUISTICS,  257/756 EDUCATION &amp; EDUCATIONAL RESEARCH</v>
          </cell>
          <cell r="AE523" t="str">
            <v>Q1</v>
          </cell>
          <cell r="AF523" t="str">
            <v>Yes</v>
          </cell>
          <cell r="AG523">
            <v>4.8</v>
          </cell>
          <cell r="AH523" t="str">
            <v>55 / 1088 Language and Linguistics, 64 / 1167 Linguistics and Language, 292 / 1543 Education</v>
          </cell>
          <cell r="AK523" t="str">
            <v>NEW 2009 - Multilingual Matters</v>
          </cell>
          <cell r="AS523" t="str">
            <v>www.tandfonline.com/RCLP</v>
          </cell>
        </row>
        <row r="524">
          <cell r="A524" t="str">
            <v>RCIT</v>
          </cell>
          <cell r="B524" t="str">
            <v>Current Issues in Tourism</v>
          </cell>
          <cell r="C524" t="str">
            <v>SSH</v>
          </cell>
          <cell r="D524" t="str">
            <v>Hospitality, Leisure, Sport and Tourism</v>
          </cell>
          <cell r="K524" t="str">
            <v>1998, Volume 1/1</v>
          </cell>
          <cell r="L524">
            <v>1997</v>
          </cell>
          <cell r="M524">
            <v>3678</v>
          </cell>
          <cell r="N524">
            <v>2574</v>
          </cell>
          <cell r="O524">
            <v>7405</v>
          </cell>
          <cell r="P524">
            <v>5184</v>
          </cell>
          <cell r="S524">
            <v>5520</v>
          </cell>
          <cell r="T524">
            <v>3864</v>
          </cell>
          <cell r="U524">
            <v>0</v>
          </cell>
          <cell r="V524">
            <v>0</v>
          </cell>
          <cell r="W524" t="str">
            <v>1368-3500</v>
          </cell>
          <cell r="X524" t="str">
            <v>1747-7603</v>
          </cell>
          <cell r="Y524">
            <v>28</v>
          </cell>
          <cell r="Z524">
            <v>24</v>
          </cell>
          <cell r="AA524" t="str">
            <v>Q1</v>
          </cell>
          <cell r="AB524" t="str">
            <v>Yes</v>
          </cell>
          <cell r="AC524">
            <v>5.7</v>
          </cell>
          <cell r="AD524" t="str">
            <v xml:space="preserve"> 18/139 HOSPITALITY, LEISURE, SPORT &amp; TOURISM</v>
          </cell>
          <cell r="AE524" t="str">
            <v>Q1</v>
          </cell>
          <cell r="AF524" t="str">
            <v>Yes</v>
          </cell>
          <cell r="AG524">
            <v>15.5</v>
          </cell>
          <cell r="AH524" t="str">
            <v>13 / 821 Geography, Planning and Development, 14 / 146 Tourism, Leisure and Hospitality Management</v>
          </cell>
          <cell r="AK524" t="str">
            <v>Frequency increase for 2011.  This title will now publish 8 issues.</v>
          </cell>
          <cell r="AS524" t="str">
            <v>www.tandfonline.com/RCIT</v>
          </cell>
        </row>
        <row r="525">
          <cell r="A525" t="str">
            <v>ICMO</v>
          </cell>
          <cell r="B525" t="str">
            <v>Current Medical Research &amp; Opinion</v>
          </cell>
          <cell r="C525" t="str">
            <v>Medical</v>
          </cell>
          <cell r="D525" t="str">
            <v>General Medicine &amp; Dentistry</v>
          </cell>
          <cell r="I525" t="str">
            <v>General Medicine</v>
          </cell>
          <cell r="L525">
            <v>1997</v>
          </cell>
          <cell r="M525">
            <v>6279</v>
          </cell>
          <cell r="N525">
            <v>4395</v>
          </cell>
          <cell r="O525">
            <v>10134</v>
          </cell>
          <cell r="P525">
            <v>7094</v>
          </cell>
          <cell r="S525">
            <v>7440</v>
          </cell>
          <cell r="T525">
            <v>5208</v>
          </cell>
          <cell r="U525">
            <v>0</v>
          </cell>
          <cell r="V525">
            <v>0</v>
          </cell>
          <cell r="W525" t="str">
            <v>0300-7995</v>
          </cell>
          <cell r="X525" t="str">
            <v>1473-4877</v>
          </cell>
          <cell r="Y525">
            <v>41</v>
          </cell>
          <cell r="Z525">
            <v>12</v>
          </cell>
          <cell r="AA525" t="str">
            <v>Q1</v>
          </cell>
          <cell r="AB525" t="str">
            <v>Yes</v>
          </cell>
          <cell r="AC525">
            <v>2.4</v>
          </cell>
          <cell r="AD525" t="str">
            <v xml:space="preserve"> 80/325 MEDICINE, GENERAL &amp; INTERNAL,  105/189 MEDICINE, RESEARCH &amp; EXPERIMENTAL</v>
          </cell>
          <cell r="AE525" t="str">
            <v>Q1</v>
          </cell>
          <cell r="AF525" t="str">
            <v>Yes</v>
          </cell>
          <cell r="AG525">
            <v>4.4000000000000004</v>
          </cell>
          <cell r="AH525" t="str">
            <v>119 / 636 Medicine (all)</v>
          </cell>
          <cell r="AK525" t="str">
            <v>Former IHC title, take on 2015.</v>
          </cell>
          <cell r="AS525" t="str">
            <v>www.tandfonline.com/ICMO</v>
          </cell>
        </row>
        <row r="526">
          <cell r="A526" t="str">
            <v>RCWR</v>
          </cell>
          <cell r="B526" t="str">
            <v>Current Writing: Text and Reception in Southern Africa</v>
          </cell>
          <cell r="C526" t="str">
            <v>SSH</v>
          </cell>
          <cell r="D526" t="str">
            <v>Arts &amp; Humanities</v>
          </cell>
          <cell r="I526" t="str">
            <v>Literature</v>
          </cell>
          <cell r="K526" t="str">
            <v>1989, Volume 1/1</v>
          </cell>
          <cell r="L526">
            <v>1997</v>
          </cell>
          <cell r="M526">
            <v>340</v>
          </cell>
          <cell r="N526">
            <v>238</v>
          </cell>
          <cell r="O526">
            <v>555</v>
          </cell>
          <cell r="P526">
            <v>389</v>
          </cell>
          <cell r="S526">
            <v>448</v>
          </cell>
          <cell r="T526">
            <v>313</v>
          </cell>
          <cell r="U526">
            <v>0</v>
          </cell>
          <cell r="V526">
            <v>0</v>
          </cell>
          <cell r="W526" t="str">
            <v>1013-929X</v>
          </cell>
          <cell r="X526" t="str">
            <v>2159-9130</v>
          </cell>
          <cell r="Y526">
            <v>37</v>
          </cell>
          <cell r="Z526">
            <v>2</v>
          </cell>
          <cell r="AA526" t="str">
            <v/>
          </cell>
          <cell r="AB526" t="str">
            <v>Yes</v>
          </cell>
          <cell r="AC526" t="str">
            <v>&lt;0.1</v>
          </cell>
          <cell r="AD526" t="str">
            <v/>
          </cell>
          <cell r="AE526" t="str">
            <v>Q2</v>
          </cell>
          <cell r="AF526" t="str">
            <v>Yes</v>
          </cell>
          <cell r="AG526">
            <v>0.3</v>
          </cell>
          <cell r="AH526" t="str">
            <v>424 / 1106 Literature and Literary Theory</v>
          </cell>
          <cell r="AK526" t="str">
            <v>New to T&amp;F for 2011 previous publisher University of KwaZulu Natal</v>
          </cell>
          <cell r="AS526" t="str">
            <v>www.tandfonline.com/RCWR</v>
          </cell>
        </row>
        <row r="527">
          <cell r="A527" t="str">
            <v>RCUI</v>
          </cell>
          <cell r="B527" t="str">
            <v>Curriculum Inquiry</v>
          </cell>
          <cell r="C527" t="str">
            <v>SSH</v>
          </cell>
          <cell r="D527" t="str">
            <v>Education</v>
          </cell>
          <cell r="I527" t="str">
            <v>Educational Research</v>
          </cell>
          <cell r="J527" t="str">
            <v>Routledge</v>
          </cell>
          <cell r="L527">
            <v>1997</v>
          </cell>
          <cell r="M527">
            <v>1040</v>
          </cell>
          <cell r="N527">
            <v>728</v>
          </cell>
          <cell r="O527">
            <v>1369</v>
          </cell>
          <cell r="P527">
            <v>958</v>
          </cell>
          <cell r="S527">
            <v>1315</v>
          </cell>
          <cell r="T527">
            <v>920</v>
          </cell>
          <cell r="U527">
            <v>2025</v>
          </cell>
          <cell r="V527">
            <v>1418</v>
          </cell>
          <cell r="W527" t="str">
            <v>0362-6784</v>
          </cell>
          <cell r="X527" t="str">
            <v>1467-873X</v>
          </cell>
          <cell r="Y527">
            <v>55</v>
          </cell>
          <cell r="Z527">
            <v>5</v>
          </cell>
          <cell r="AA527" t="str">
            <v>Q2</v>
          </cell>
          <cell r="AB527" t="str">
            <v>Yes</v>
          </cell>
          <cell r="AC527">
            <v>1.6</v>
          </cell>
          <cell r="AD527" t="str">
            <v xml:space="preserve"> 277/756 EDUCATION &amp; EDUCATIONAL RESEARCH</v>
          </cell>
          <cell r="AE527" t="str">
            <v>Q2</v>
          </cell>
          <cell r="AF527" t="str">
            <v>Yes</v>
          </cell>
          <cell r="AG527">
            <v>3.1</v>
          </cell>
          <cell r="AH527" t="str">
            <v>502 / 1543 Education</v>
          </cell>
          <cell r="AK527" t="str">
            <v>New for 2015. Previous publisher John Wiley USA</v>
          </cell>
          <cell r="AS527" t="str">
            <v>www.tandfonline.com/RCUI</v>
          </cell>
        </row>
        <row r="528">
          <cell r="A528" t="str">
            <v>RASP</v>
          </cell>
          <cell r="B528" t="str">
            <v xml:space="preserve">Curriculum Studies in Health and Physical Education </v>
          </cell>
          <cell r="C528" t="str">
            <v>SSH</v>
          </cell>
          <cell r="D528" t="str">
            <v>Education</v>
          </cell>
          <cell r="I528" t="str">
            <v>Educational Research</v>
          </cell>
          <cell r="J528" t="str">
            <v>Routledge</v>
          </cell>
          <cell r="K528" t="str">
            <v>2010, Volume 1/1</v>
          </cell>
          <cell r="L528" t="str">
            <v>2010, Volume 1/1</v>
          </cell>
          <cell r="M528">
            <v>394</v>
          </cell>
          <cell r="N528">
            <v>276</v>
          </cell>
          <cell r="O528">
            <v>587</v>
          </cell>
          <cell r="P528">
            <v>411</v>
          </cell>
          <cell r="Q528">
            <v>493</v>
          </cell>
          <cell r="R528">
            <v>345</v>
          </cell>
          <cell r="S528">
            <v>468</v>
          </cell>
          <cell r="T528">
            <v>328</v>
          </cell>
          <cell r="U528">
            <v>0</v>
          </cell>
          <cell r="V528">
            <v>0</v>
          </cell>
          <cell r="W528" t="str">
            <v>2574-2981</v>
          </cell>
          <cell r="X528" t="str">
            <v>2574-299x</v>
          </cell>
          <cell r="Y528">
            <v>16</v>
          </cell>
          <cell r="Z528">
            <v>3</v>
          </cell>
          <cell r="AA528" t="str">
            <v>Q2</v>
          </cell>
          <cell r="AB528" t="str">
            <v>Yes</v>
          </cell>
          <cell r="AC528">
            <v>1.8</v>
          </cell>
          <cell r="AD528" t="str">
            <v xml:space="preserve"> 74/139 HOSPITALITY, LEISURE, SPORT &amp; TOURISM,  238/756 EDUCATION &amp; EDUCATIONAL RESEARCH</v>
          </cell>
          <cell r="AE528" t="str">
            <v>Q2</v>
          </cell>
          <cell r="AF528" t="str">
            <v>Yes</v>
          </cell>
          <cell r="AG528">
            <v>3</v>
          </cell>
          <cell r="AH528" t="str">
            <v>93 / 247 Physical Therapy, Sports Therapy and Rehabilitation, 140 / 321 Orthopedics and Sports Medicine, 533 / 1543 Education</v>
          </cell>
          <cell r="AK528" t="str">
            <v>New 2012. Previous publisher Australian Council for health, P hysical Education and Recreation.  Change of title name for 2018, former tile Asia-Pacific Journal of Health, Sport and Physical Education issn 1837-7122 online 1837-7130</v>
          </cell>
          <cell r="AS528" t="str">
            <v>www.tandfonline.com/RASP</v>
          </cell>
        </row>
        <row r="529">
          <cell r="A529" t="str">
            <v>ICOT</v>
          </cell>
          <cell r="B529" t="str">
            <v>Cutaneous &amp; Ocular Toxicology</v>
          </cell>
          <cell r="C529" t="str">
            <v>Medical</v>
          </cell>
          <cell r="D529" t="str">
            <v>Pharmaceutical Science &amp; Toxicology</v>
          </cell>
          <cell r="I529" t="str">
            <v>Toxicology</v>
          </cell>
          <cell r="L529">
            <v>1997</v>
          </cell>
          <cell r="M529">
            <v>4292</v>
          </cell>
          <cell r="N529">
            <v>3004</v>
          </cell>
          <cell r="O529">
            <v>7077</v>
          </cell>
          <cell r="P529">
            <v>4954</v>
          </cell>
          <cell r="S529">
            <v>5661</v>
          </cell>
          <cell r="T529">
            <v>3963</v>
          </cell>
          <cell r="U529">
            <v>0</v>
          </cell>
          <cell r="V529">
            <v>0</v>
          </cell>
          <cell r="W529" t="str">
            <v>1556-9527</v>
          </cell>
          <cell r="X529" t="str">
            <v>1556-9535</v>
          </cell>
          <cell r="Y529">
            <v>44</v>
          </cell>
          <cell r="Z529">
            <v>4</v>
          </cell>
          <cell r="AA529" t="str">
            <v>Q3</v>
          </cell>
          <cell r="AB529" t="str">
            <v>Yes</v>
          </cell>
          <cell r="AC529">
            <v>1.6</v>
          </cell>
          <cell r="AD529" t="str">
            <v xml:space="preserve"> 56/95 OPHTHALMOLOGY,  90/106 TOXICOLOGY</v>
          </cell>
          <cell r="AE529" t="str">
            <v>Q3</v>
          </cell>
          <cell r="AF529" t="str">
            <v>Yes</v>
          </cell>
          <cell r="AG529">
            <v>3.3</v>
          </cell>
          <cell r="AH529" t="str">
            <v>95 / 133 Toxicology</v>
          </cell>
          <cell r="AK529" t="str">
            <v>Former IHC title, take on 2015.</v>
          </cell>
          <cell r="AS529" t="str">
            <v>www.tandfonline.com/ICOT</v>
          </cell>
        </row>
        <row r="530">
          <cell r="A530" t="str">
            <v>TCYB</v>
          </cell>
          <cell r="B530" t="str">
            <v>Cyber Physical Systems</v>
          </cell>
          <cell r="C530" t="str">
            <v>S&amp;T</v>
          </cell>
          <cell r="D530" t="str">
            <v>Engineering, Computing &amp; Technology</v>
          </cell>
          <cell r="I530" t="str">
            <v>Control and Systems Engineering</v>
          </cell>
          <cell r="J530" t="str">
            <v>T&amp;F Ltd</v>
          </cell>
          <cell r="K530" t="str">
            <v>2015, Volume 1</v>
          </cell>
          <cell r="L530" t="str">
            <v>2015, Volume 1</v>
          </cell>
          <cell r="M530">
            <v>702</v>
          </cell>
          <cell r="N530">
            <v>491</v>
          </cell>
          <cell r="O530">
            <v>1123</v>
          </cell>
          <cell r="P530">
            <v>786</v>
          </cell>
          <cell r="S530">
            <v>935</v>
          </cell>
          <cell r="T530">
            <v>654</v>
          </cell>
          <cell r="U530">
            <v>0</v>
          </cell>
          <cell r="V530">
            <v>0</v>
          </cell>
          <cell r="W530" t="str">
            <v>2333-5777</v>
          </cell>
          <cell r="X530" t="str">
            <v>2333-5785</v>
          </cell>
          <cell r="Y530">
            <v>11</v>
          </cell>
          <cell r="Z530">
            <v>4</v>
          </cell>
          <cell r="AA530" t="str">
            <v/>
          </cell>
          <cell r="AB530" t="str">
            <v>No</v>
          </cell>
          <cell r="AC530" t="str">
            <v/>
          </cell>
          <cell r="AD530" t="str">
            <v/>
          </cell>
          <cell r="AE530" t="str">
            <v>Q2</v>
          </cell>
          <cell r="AF530" t="str">
            <v>Yes</v>
          </cell>
          <cell r="AG530">
            <v>3.1</v>
          </cell>
          <cell r="AH530" t="str">
            <v>113 / 177 Hardware and Architecture, 159 / 321 Control and Systems Engineering, 217 / 395 Computer Networks and Communications, 218 / 394 Information Systems</v>
          </cell>
          <cell r="AK530" t="str">
            <v xml:space="preserve">New for 2015. </v>
          </cell>
          <cell r="AS530" t="str">
            <v>www.tandfonline.com/TCYB</v>
          </cell>
        </row>
        <row r="531">
          <cell r="A531" t="str">
            <v>UCBS</v>
          </cell>
          <cell r="B531" t="str">
            <v>Cybernetics &amp; Systems</v>
          </cell>
          <cell r="C531" t="str">
            <v>S&amp;T</v>
          </cell>
          <cell r="D531" t="str">
            <v>Engineering, Computing &amp; Technology</v>
          </cell>
          <cell r="G531" t="str">
            <v>Computer Science</v>
          </cell>
          <cell r="I531" t="str">
            <v>Artificial Intelligence</v>
          </cell>
          <cell r="J531" t="str">
            <v>T&amp;F</v>
          </cell>
          <cell r="K531" t="str">
            <v>1971, Volume 1/1</v>
          </cell>
          <cell r="L531" t="str">
            <v>1996, Volume 27/1</v>
          </cell>
          <cell r="M531">
            <v>4254</v>
          </cell>
          <cell r="N531">
            <v>2978</v>
          </cell>
          <cell r="O531">
            <v>7064</v>
          </cell>
          <cell r="P531">
            <v>4944</v>
          </cell>
          <cell r="S531">
            <v>5631</v>
          </cell>
          <cell r="T531">
            <v>3942</v>
          </cell>
          <cell r="U531">
            <v>0</v>
          </cell>
          <cell r="V531">
            <v>0</v>
          </cell>
          <cell r="W531" t="str">
            <v>0196-9722</v>
          </cell>
          <cell r="X531" t="str">
            <v>1087-6553</v>
          </cell>
          <cell r="Y531">
            <v>56</v>
          </cell>
          <cell r="Z531">
            <v>8</v>
          </cell>
          <cell r="AA531" t="str">
            <v>Q3</v>
          </cell>
          <cell r="AB531" t="str">
            <v>Yes</v>
          </cell>
          <cell r="AC531">
            <v>1.1000000000000001</v>
          </cell>
          <cell r="AD531" t="str">
            <v xml:space="preserve"> 23/32 COMPUTER SCIENCE, CYBERNETICS</v>
          </cell>
          <cell r="AE531" t="str">
            <v>Q2</v>
          </cell>
          <cell r="AF531" t="str">
            <v>Yes</v>
          </cell>
          <cell r="AG531">
            <v>4.3</v>
          </cell>
          <cell r="AH531" t="str">
            <v>166 / 394 Information Systems, 176 / 350 Artificial Intelligence, 200 / 407 Software</v>
          </cell>
          <cell r="AS531" t="str">
            <v>www.tandfonline.com/UCBS</v>
          </cell>
        </row>
        <row r="532">
          <cell r="A532" t="str">
            <v>TCYT</v>
          </cell>
          <cell r="B532" t="str">
            <v>CyTA - Journal of Food</v>
          </cell>
          <cell r="C532" t="str">
            <v>S&amp;T</v>
          </cell>
          <cell r="D532" t="str">
            <v>Biological, Earth &amp; Environmental Food Science</v>
          </cell>
          <cell r="I532" t="str">
            <v>Food Science &amp; Technology</v>
          </cell>
          <cell r="J532" t="str">
            <v>T&amp;F Ltd</v>
          </cell>
          <cell r="K532" t="str">
            <v>1995, Volume 1/1</v>
          </cell>
          <cell r="L532">
            <v>1997</v>
          </cell>
          <cell r="M532" t="str">
            <v>OA</v>
          </cell>
          <cell r="N532" t="str">
            <v>OA</v>
          </cell>
          <cell r="O532" t="str">
            <v>OA</v>
          </cell>
          <cell r="P532" t="str">
            <v>OA</v>
          </cell>
          <cell r="Q532" t="str">
            <v>OA</v>
          </cell>
          <cell r="R532" t="str">
            <v>OA</v>
          </cell>
          <cell r="S532" t="str">
            <v>OA</v>
          </cell>
          <cell r="T532" t="str">
            <v>OA</v>
          </cell>
          <cell r="U532" t="str">
            <v>OA</v>
          </cell>
          <cell r="V532" t="str">
            <v>OA</v>
          </cell>
          <cell r="W532" t="str">
            <v>1947-6337</v>
          </cell>
          <cell r="X532" t="str">
            <v>1947-6345</v>
          </cell>
          <cell r="Y532" t="str">
            <v>OA</v>
          </cell>
          <cell r="Z532" t="str">
            <v>OA</v>
          </cell>
          <cell r="AA532" t="str">
            <v>Q3</v>
          </cell>
          <cell r="AB532" t="str">
            <v>Yes</v>
          </cell>
          <cell r="AC532">
            <v>2</v>
          </cell>
          <cell r="AD532" t="str">
            <v xml:space="preserve"> 111/173 FOOD SCIENCE &amp; TECHNOLOGY</v>
          </cell>
          <cell r="AE532" t="str">
            <v>Q2</v>
          </cell>
          <cell r="AF532" t="str">
            <v>Yes</v>
          </cell>
          <cell r="AG532">
            <v>4.4000000000000004</v>
          </cell>
          <cell r="AH532" t="str">
            <v>109 / 273 Chemical Engineering (all), 126 / 384 Industrial and Manufacturing Engineering, 162 / 408 Chemistry (all)</v>
          </cell>
          <cell r="AK532" t="str">
            <v>From 2015 this became an open access title. New 2009. Previous publisher Altaga and Somenta. Former journal name Ciencia y Tecnologia Alimentaria.</v>
          </cell>
          <cell r="AO532" t="str">
            <v>X</v>
          </cell>
          <cell r="AS532" t="str">
            <v>www.tandfonline.com/TCYT</v>
          </cell>
        </row>
        <row r="533">
          <cell r="A533" t="str">
            <v>LDNC</v>
          </cell>
          <cell r="B533" t="str">
            <v>Dance Chronicle</v>
          </cell>
          <cell r="C533" t="str">
            <v>SSH</v>
          </cell>
          <cell r="D533" t="str">
            <v>Arts &amp; Humanities</v>
          </cell>
          <cell r="I533" t="str">
            <v>Visual &amp; Performing Arts</v>
          </cell>
          <cell r="J533" t="str">
            <v>Routledge</v>
          </cell>
          <cell r="K533" t="str">
            <v>1977, Volume 1/1</v>
          </cell>
          <cell r="L533">
            <v>1997</v>
          </cell>
          <cell r="M533">
            <v>1753</v>
          </cell>
          <cell r="N533">
            <v>1227</v>
          </cell>
          <cell r="O533">
            <v>2915</v>
          </cell>
          <cell r="P533">
            <v>2041</v>
          </cell>
          <cell r="S533">
            <v>2330</v>
          </cell>
          <cell r="T533">
            <v>1631</v>
          </cell>
          <cell r="U533">
            <v>0</v>
          </cell>
          <cell r="V533">
            <v>0</v>
          </cell>
          <cell r="W533" t="str">
            <v>0147-2526</v>
          </cell>
          <cell r="X533" t="str">
            <v>1532-4257</v>
          </cell>
          <cell r="Y533">
            <v>48</v>
          </cell>
          <cell r="Z533">
            <v>3</v>
          </cell>
          <cell r="AA533" t="str">
            <v/>
          </cell>
          <cell r="AB533" t="str">
            <v>Yes</v>
          </cell>
          <cell r="AC533">
            <v>0.1</v>
          </cell>
          <cell r="AD533" t="str">
            <v/>
          </cell>
          <cell r="AE533" t="str">
            <v>Q2</v>
          </cell>
          <cell r="AF533" t="str">
            <v>Yes</v>
          </cell>
          <cell r="AG533">
            <v>0.4</v>
          </cell>
          <cell r="AH533" t="str">
            <v>282 / 667 Visual Arts and Performing Arts</v>
          </cell>
          <cell r="AS533" t="str">
            <v>www.tandfonline.com/LDNC</v>
          </cell>
        </row>
        <row r="534">
          <cell r="A534" t="str">
            <v>UDEP</v>
          </cell>
          <cell r="B534" t="str">
            <v>Dance Education in Practice</v>
          </cell>
          <cell r="C534" t="str">
            <v>SSH</v>
          </cell>
          <cell r="D534" t="str">
            <v>Education</v>
          </cell>
          <cell r="I534" t="str">
            <v xml:space="preserve">Education  </v>
          </cell>
          <cell r="J534" t="str">
            <v>Routledge</v>
          </cell>
          <cell r="K534" t="str">
            <v>2015, Volume 1</v>
          </cell>
          <cell r="L534" t="str">
            <v>2015, Volume 1</v>
          </cell>
          <cell r="M534">
            <v>201</v>
          </cell>
          <cell r="N534">
            <v>141</v>
          </cell>
          <cell r="O534">
            <v>318</v>
          </cell>
          <cell r="P534">
            <v>222</v>
          </cell>
          <cell r="S534">
            <v>266</v>
          </cell>
          <cell r="T534">
            <v>186</v>
          </cell>
          <cell r="U534">
            <v>0</v>
          </cell>
          <cell r="V534">
            <v>0</v>
          </cell>
          <cell r="W534" t="str">
            <v>2373-4833</v>
          </cell>
          <cell r="X534" t="str">
            <v>2373-4841</v>
          </cell>
          <cell r="Y534">
            <v>11</v>
          </cell>
          <cell r="Z534">
            <v>4</v>
          </cell>
          <cell r="AA534" t="str">
            <v/>
          </cell>
          <cell r="AB534" t="str">
            <v>No</v>
          </cell>
          <cell r="AC534" t="str">
            <v/>
          </cell>
          <cell r="AD534" t="str">
            <v/>
          </cell>
          <cell r="AE534" t="str">
            <v/>
          </cell>
          <cell r="AF534" t="str">
            <v>No</v>
          </cell>
          <cell r="AG534" t="str">
            <v/>
          </cell>
          <cell r="AH534" t="str">
            <v/>
          </cell>
          <cell r="AI534" t="str">
            <v>UJODP</v>
          </cell>
          <cell r="AK534" t="str">
            <v>New for 2015.</v>
          </cell>
          <cell r="AS534" t="str">
            <v>www.tandfonline.com/UDEP</v>
          </cell>
        </row>
        <row r="535">
          <cell r="A535" t="str">
            <v>UDSS</v>
          </cell>
          <cell r="B535" t="str">
            <v>Data Science in Science</v>
          </cell>
          <cell r="M535" t="str">
            <v>OA</v>
          </cell>
          <cell r="N535" t="str">
            <v>OA</v>
          </cell>
          <cell r="O535" t="str">
            <v>OA</v>
          </cell>
          <cell r="P535" t="str">
            <v>OA</v>
          </cell>
          <cell r="Q535" t="str">
            <v>OA</v>
          </cell>
          <cell r="R535" t="str">
            <v>OA</v>
          </cell>
          <cell r="S535" t="str">
            <v>OA</v>
          </cell>
          <cell r="T535" t="str">
            <v>OA</v>
          </cell>
          <cell r="U535" t="str">
            <v>OA</v>
          </cell>
          <cell r="V535" t="str">
            <v>OA</v>
          </cell>
          <cell r="W535" t="str">
            <v xml:space="preserve"> </v>
          </cell>
          <cell r="X535" t="str">
            <v>2694-1889</v>
          </cell>
          <cell r="Y535" t="str">
            <v>OA</v>
          </cell>
          <cell r="Z535" t="str">
            <v>OA</v>
          </cell>
          <cell r="AA535" t="str">
            <v/>
          </cell>
          <cell r="AB535" t="str">
            <v>No</v>
          </cell>
          <cell r="AC535" t="str">
            <v/>
          </cell>
          <cell r="AD535" t="str">
            <v/>
          </cell>
          <cell r="AE535" t="str">
            <v/>
          </cell>
          <cell r="AF535" t="str">
            <v>No</v>
          </cell>
          <cell r="AG535" t="str">
            <v/>
          </cell>
          <cell r="AH535" t="str">
            <v/>
          </cell>
          <cell r="AO535" t="str">
            <v>X</v>
          </cell>
        </row>
        <row r="536">
          <cell r="A536" t="str">
            <v>RDAT</v>
          </cell>
          <cell r="B536" t="str">
            <v>de arte</v>
          </cell>
          <cell r="C536" t="str">
            <v>SSH</v>
          </cell>
          <cell r="D536" t="str">
            <v>Arts &amp; Humanities</v>
          </cell>
          <cell r="E536" t="str">
            <v>Media, Cultural &amp; Communication Studies</v>
          </cell>
          <cell r="J536" t="str">
            <v>Routledge</v>
          </cell>
          <cell r="L536">
            <v>1997</v>
          </cell>
          <cell r="M536" t="str">
            <v>online only</v>
          </cell>
          <cell r="N536">
            <v>332</v>
          </cell>
          <cell r="O536" t="str">
            <v>online only</v>
          </cell>
          <cell r="P536">
            <v>531</v>
          </cell>
          <cell r="S536" t="str">
            <v>online only</v>
          </cell>
          <cell r="T536">
            <v>444</v>
          </cell>
          <cell r="U536" t="str">
            <v>online only</v>
          </cell>
          <cell r="V536">
            <v>0</v>
          </cell>
          <cell r="W536" t="str">
            <v>0004-3389</v>
          </cell>
          <cell r="X536" t="str">
            <v>2471-4100</v>
          </cell>
          <cell r="Y536">
            <v>60</v>
          </cell>
          <cell r="Z536">
            <v>3</v>
          </cell>
          <cell r="AA536" t="str">
            <v/>
          </cell>
          <cell r="AB536" t="str">
            <v>Yes</v>
          </cell>
          <cell r="AC536">
            <v>0.1</v>
          </cell>
          <cell r="AD536" t="str">
            <v/>
          </cell>
          <cell r="AE536" t="str">
            <v>Q4</v>
          </cell>
          <cell r="AF536" t="str">
            <v>Yes</v>
          </cell>
          <cell r="AG536">
            <v>0.2</v>
          </cell>
          <cell r="AH536" t="str">
            <v>1024 / 1304 Cultural Studies</v>
          </cell>
          <cell r="AK536" t="str">
            <v>New for 2016.  Previous publisher UNISA Press. Online only from 2025.</v>
          </cell>
          <cell r="AS536" t="str">
            <v>www.tandfonline.com/RDAT</v>
          </cell>
        </row>
        <row r="537">
          <cell r="A537" t="str">
            <v>YDEI</v>
          </cell>
          <cell r="B537" t="str">
            <v>Deafness &amp; Education International</v>
          </cell>
          <cell r="C537" t="str">
            <v>SSH</v>
          </cell>
          <cell r="D537" t="str">
            <v>Education</v>
          </cell>
          <cell r="K537" t="str">
            <v>1999, Volume 1</v>
          </cell>
          <cell r="L537" t="str">
            <v>1999, Volume 1</v>
          </cell>
          <cell r="M537">
            <v>784</v>
          </cell>
          <cell r="N537">
            <v>549</v>
          </cell>
          <cell r="O537">
            <v>1559</v>
          </cell>
          <cell r="P537">
            <v>1091</v>
          </cell>
          <cell r="S537">
            <v>1116</v>
          </cell>
          <cell r="T537">
            <v>781</v>
          </cell>
          <cell r="U537">
            <v>0</v>
          </cell>
          <cell r="V537">
            <v>0</v>
          </cell>
          <cell r="W537" t="str">
            <v>1464-3154</v>
          </cell>
          <cell r="X537" t="str">
            <v>1557-069X</v>
          </cell>
          <cell r="Y537">
            <v>27</v>
          </cell>
          <cell r="Z537">
            <v>4</v>
          </cell>
          <cell r="AA537" t="str">
            <v>Q3</v>
          </cell>
          <cell r="AB537" t="str">
            <v>Yes</v>
          </cell>
          <cell r="AC537">
            <v>1.1000000000000001</v>
          </cell>
          <cell r="AD537" t="str">
            <v xml:space="preserve"> 398/756 EDUCATION &amp; EDUCATIONAL RESEARCH</v>
          </cell>
          <cell r="AE537" t="str">
            <v>Q2</v>
          </cell>
          <cell r="AF537" t="str">
            <v>Yes</v>
          </cell>
          <cell r="AG537">
            <v>2.7</v>
          </cell>
          <cell r="AH537" t="str">
            <v>29 / 66 Speech and Hearing, 622 / 1543 Education</v>
          </cell>
          <cell r="AK537" t="str">
            <v>New for 2016. Previous publisher Maney Publishing.</v>
          </cell>
          <cell r="AS537" t="str">
            <v>www.tandfonline.com/YDEI</v>
          </cell>
        </row>
        <row r="538">
          <cell r="A538" t="str">
            <v>UDST</v>
          </cell>
          <cell r="B538" t="str">
            <v>Death Studies</v>
          </cell>
          <cell r="C538" t="str">
            <v>SSH</v>
          </cell>
          <cell r="D538" t="str">
            <v>Psychology</v>
          </cell>
          <cell r="I538" t="str">
            <v>Psychotherapy &amp; Counselling</v>
          </cell>
          <cell r="J538" t="str">
            <v>Routledge</v>
          </cell>
          <cell r="K538" t="str">
            <v>1977, Volume 1/1</v>
          </cell>
          <cell r="L538">
            <v>1997</v>
          </cell>
          <cell r="M538">
            <v>1697</v>
          </cell>
          <cell r="N538">
            <v>1188</v>
          </cell>
          <cell r="O538">
            <v>2811</v>
          </cell>
          <cell r="P538">
            <v>1968</v>
          </cell>
          <cell r="S538">
            <v>2236</v>
          </cell>
          <cell r="T538">
            <v>1565</v>
          </cell>
          <cell r="U538">
            <v>0</v>
          </cell>
          <cell r="V538">
            <v>0</v>
          </cell>
          <cell r="W538" t="str">
            <v>0748-1187</v>
          </cell>
          <cell r="X538" t="str">
            <v>1091-7683</v>
          </cell>
          <cell r="Y538">
            <v>49</v>
          </cell>
          <cell r="Z538">
            <v>10</v>
          </cell>
          <cell r="AA538" t="str">
            <v>Q2</v>
          </cell>
          <cell r="AB538" t="str">
            <v>Yes</v>
          </cell>
          <cell r="AC538">
            <v>2.1</v>
          </cell>
          <cell r="AD538" t="str">
            <v xml:space="preserve"> 18/46 SOCIAL SCIENCES, BIOMEDICAL,  21/67 SOCIAL ISSUES,  84/218 PSYCHOLOGY, MULTIDISCIPLINARY</v>
          </cell>
          <cell r="AE538" t="str">
            <v>Q1</v>
          </cell>
          <cell r="AF538" t="str">
            <v>Yes</v>
          </cell>
          <cell r="AG538">
            <v>8.3000000000000007</v>
          </cell>
          <cell r="AH538" t="str">
            <v>19 / 552 Arts and Humanities (miscellaneous), 27 / 360 Developmental and Educational Psychology, 27 / 311 Clinical Psychology</v>
          </cell>
          <cell r="AS538" t="str">
            <v>www.tandfonline.com/UDST</v>
          </cell>
        </row>
        <row r="539">
          <cell r="A539" t="str">
            <v>GDPE</v>
          </cell>
          <cell r="B539" t="str">
            <v>Defence and Peace Economics</v>
          </cell>
          <cell r="C539" t="str">
            <v>SSH</v>
          </cell>
          <cell r="D539" t="str">
            <v>Strategic Defence &amp; Security Studies</v>
          </cell>
          <cell r="I539" t="str">
            <v>Conflict, Security &amp; Strategic Studies</v>
          </cell>
          <cell r="J539" t="str">
            <v>Routledge</v>
          </cell>
          <cell r="K539" t="str">
            <v>1990, Volume 1/1</v>
          </cell>
          <cell r="L539">
            <v>1997</v>
          </cell>
          <cell r="M539">
            <v>2268</v>
          </cell>
          <cell r="N539">
            <v>1587</v>
          </cell>
          <cell r="O539">
            <v>3767</v>
          </cell>
          <cell r="P539">
            <v>2637</v>
          </cell>
          <cell r="S539">
            <v>3008</v>
          </cell>
          <cell r="T539">
            <v>2105</v>
          </cell>
          <cell r="U539">
            <v>0</v>
          </cell>
          <cell r="V539">
            <v>0</v>
          </cell>
          <cell r="W539" t="str">
            <v>1024-2694</v>
          </cell>
          <cell r="X539" t="str">
            <v>1476-8267</v>
          </cell>
          <cell r="Y539">
            <v>36</v>
          </cell>
          <cell r="Z539">
            <v>8</v>
          </cell>
          <cell r="AA539" t="str">
            <v>Q2</v>
          </cell>
          <cell r="AB539" t="str">
            <v>Yes</v>
          </cell>
          <cell r="AC539">
            <v>1.6</v>
          </cell>
          <cell r="AD539" t="str">
            <v xml:space="preserve"> 273/597 ECONOMICS</v>
          </cell>
          <cell r="AE539" t="str">
            <v>Q1</v>
          </cell>
          <cell r="AF539" t="str">
            <v>Yes</v>
          </cell>
          <cell r="AG539">
            <v>4</v>
          </cell>
          <cell r="AH539" t="str">
            <v>94 / 604 Social Sciences (miscellaneous), 225 / 716 Economics and Econometrics</v>
          </cell>
          <cell r="AS539" t="str">
            <v>www.tandfonline.com/GDPE</v>
          </cell>
        </row>
        <row r="540">
          <cell r="A540" t="str">
            <v>CDAN</v>
          </cell>
          <cell r="B540" t="str">
            <v>Defence and Security Analysis</v>
          </cell>
          <cell r="C540" t="str">
            <v>SSH</v>
          </cell>
          <cell r="D540" t="str">
            <v>Strategic Defence &amp; Security Studies</v>
          </cell>
          <cell r="I540" t="str">
            <v>Conflict, Security &amp; Strategic Studies</v>
          </cell>
          <cell r="J540" t="str">
            <v>Routledge</v>
          </cell>
          <cell r="K540" t="str">
            <v>1985, Volume 1/1</v>
          </cell>
          <cell r="L540">
            <v>1997</v>
          </cell>
          <cell r="M540">
            <v>1289</v>
          </cell>
          <cell r="N540">
            <v>902</v>
          </cell>
          <cell r="O540">
            <v>2144</v>
          </cell>
          <cell r="P540">
            <v>1501</v>
          </cell>
          <cell r="S540">
            <v>1708</v>
          </cell>
          <cell r="T540">
            <v>1196</v>
          </cell>
          <cell r="U540">
            <v>0</v>
          </cell>
          <cell r="V540">
            <v>0</v>
          </cell>
          <cell r="W540" t="str">
            <v>1475-1798</v>
          </cell>
          <cell r="X540" t="str">
            <v>1475-1801</v>
          </cell>
          <cell r="Y540">
            <v>41</v>
          </cell>
          <cell r="Z540">
            <v>4</v>
          </cell>
          <cell r="AA540" t="str">
            <v>Q3</v>
          </cell>
          <cell r="AB540" t="str">
            <v>Yes</v>
          </cell>
          <cell r="AC540">
            <v>0.8</v>
          </cell>
          <cell r="AD540" t="str">
            <v xml:space="preserve"> 99/165 INTERNATIONAL RELATIONS</v>
          </cell>
          <cell r="AE540" t="str">
            <v>Q2</v>
          </cell>
          <cell r="AF540" t="str">
            <v>Yes</v>
          </cell>
          <cell r="AG540">
            <v>1.4</v>
          </cell>
          <cell r="AH540" t="str">
            <v>307 / 706 Political Science and International Relations, 518 / 821 Geography, Planning and Development</v>
          </cell>
          <cell r="AS540" t="str">
            <v>www.tandfonline.com/CDAN</v>
          </cell>
        </row>
        <row r="541">
          <cell r="A541" t="str">
            <v>FDEF</v>
          </cell>
          <cell r="B541" t="str">
            <v>Defence Studies</v>
          </cell>
          <cell r="C541" t="str">
            <v>SSH</v>
          </cell>
          <cell r="D541" t="str">
            <v>Strategic Defence &amp; Security Studies</v>
          </cell>
          <cell r="I541" t="str">
            <v>Conflict, Security &amp; Strategic Studies</v>
          </cell>
          <cell r="J541" t="str">
            <v>Routledge</v>
          </cell>
          <cell r="K541" t="str">
            <v>2001, Volume 1/1</v>
          </cell>
          <cell r="L541" t="str">
            <v>2001, Volume 1/1</v>
          </cell>
          <cell r="M541">
            <v>655</v>
          </cell>
          <cell r="N541">
            <v>459</v>
          </cell>
          <cell r="O541">
            <v>1056</v>
          </cell>
          <cell r="P541">
            <v>739</v>
          </cell>
          <cell r="S541">
            <v>838</v>
          </cell>
          <cell r="T541">
            <v>586</v>
          </cell>
          <cell r="U541">
            <v>0</v>
          </cell>
          <cell r="V541">
            <v>0</v>
          </cell>
          <cell r="W541" t="str">
            <v>1470-2436</v>
          </cell>
          <cell r="X541" t="str">
            <v>1743-9698</v>
          </cell>
          <cell r="Y541">
            <v>25</v>
          </cell>
          <cell r="Z541">
            <v>4</v>
          </cell>
          <cell r="AA541" t="str">
            <v/>
          </cell>
          <cell r="AB541" t="str">
            <v>No</v>
          </cell>
          <cell r="AC541" t="str">
            <v/>
          </cell>
          <cell r="AD541" t="str">
            <v/>
          </cell>
          <cell r="AE541" t="str">
            <v>Q1</v>
          </cell>
          <cell r="AF541" t="str">
            <v>Yes</v>
          </cell>
          <cell r="AG541">
            <v>2.2999999999999998</v>
          </cell>
          <cell r="AH541" t="str">
            <v>69 / 1760 History, 203 / 706 Political Science and International Relations</v>
          </cell>
          <cell r="AK541" t="str">
            <v>Frequency increase for 2011.  This title will now publish 4 issues.</v>
          </cell>
          <cell r="AS541" t="str">
            <v>www.tandfonline.com/FDEF</v>
          </cell>
        </row>
        <row r="542">
          <cell r="A542" t="str">
            <v>FDAS</v>
          </cell>
          <cell r="B542" t="str">
            <v>Democracy and Security</v>
          </cell>
          <cell r="C542" t="str">
            <v>SSH</v>
          </cell>
          <cell r="D542" t="str">
            <v>Strategic Defence &amp; Security Studies</v>
          </cell>
          <cell r="I542" t="str">
            <v>Politics &amp; International Relations</v>
          </cell>
          <cell r="J542" t="str">
            <v>Routledge</v>
          </cell>
          <cell r="K542" t="str">
            <v>2005, Volume 1/1</v>
          </cell>
          <cell r="L542" t="str">
            <v>2005, Volume 1/1</v>
          </cell>
          <cell r="M542">
            <v>641</v>
          </cell>
          <cell r="N542">
            <v>449</v>
          </cell>
          <cell r="O542">
            <v>1068</v>
          </cell>
          <cell r="P542">
            <v>748</v>
          </cell>
          <cell r="S542">
            <v>850</v>
          </cell>
          <cell r="T542">
            <v>595</v>
          </cell>
          <cell r="U542">
            <v>0</v>
          </cell>
          <cell r="V542">
            <v>0</v>
          </cell>
          <cell r="W542" t="str">
            <v>1741-9166</v>
          </cell>
          <cell r="X542" t="str">
            <v>1555-5860</v>
          </cell>
          <cell r="Y542">
            <v>21</v>
          </cell>
          <cell r="Z542">
            <v>4</v>
          </cell>
          <cell r="AA542" t="str">
            <v>Q3</v>
          </cell>
          <cell r="AB542" t="str">
            <v>Yes</v>
          </cell>
          <cell r="AC542">
            <v>0.8</v>
          </cell>
          <cell r="AD542" t="str">
            <v xml:space="preserve"> 206/317 POLITICAL SCIENCE</v>
          </cell>
          <cell r="AE542" t="str">
            <v>Q2</v>
          </cell>
          <cell r="AF542" t="str">
            <v>Yes</v>
          </cell>
          <cell r="AG542">
            <v>1.2</v>
          </cell>
          <cell r="AH542" t="str">
            <v>70 / 109 Safety Research, 337 / 706 Political Science and International Relations, 740 / 1466 Sociology and Political Science</v>
          </cell>
          <cell r="AS542" t="str">
            <v>www.tandfonline.com/FDAS</v>
          </cell>
        </row>
        <row r="543">
          <cell r="A543" t="str">
            <v>FDEM</v>
          </cell>
          <cell r="B543" t="str">
            <v>Democratization</v>
          </cell>
          <cell r="C543" t="str">
            <v>SSH</v>
          </cell>
          <cell r="D543" t="str">
            <v>Politics, International Relations &amp; Area Studies</v>
          </cell>
          <cell r="I543" t="str">
            <v>Politics &amp; International Relations</v>
          </cell>
          <cell r="J543" t="str">
            <v>Routledge</v>
          </cell>
          <cell r="K543" t="str">
            <v>1994, Volume 1/1</v>
          </cell>
          <cell r="L543">
            <v>1997</v>
          </cell>
          <cell r="M543">
            <v>1583</v>
          </cell>
          <cell r="N543">
            <v>1108</v>
          </cell>
          <cell r="O543">
            <v>2611</v>
          </cell>
          <cell r="P543">
            <v>1828</v>
          </cell>
          <cell r="S543">
            <v>2089</v>
          </cell>
          <cell r="T543">
            <v>1462</v>
          </cell>
          <cell r="U543">
            <v>0</v>
          </cell>
          <cell r="V543">
            <v>0</v>
          </cell>
          <cell r="W543" t="str">
            <v>1351-0347</v>
          </cell>
          <cell r="X543" t="str">
            <v>1743-890X</v>
          </cell>
          <cell r="Y543">
            <v>32</v>
          </cell>
          <cell r="Z543">
            <v>8</v>
          </cell>
          <cell r="AA543" t="str">
            <v>Q1</v>
          </cell>
          <cell r="AB543" t="str">
            <v>Yes</v>
          </cell>
          <cell r="AC543">
            <v>3.7</v>
          </cell>
          <cell r="AD543" t="str">
            <v xml:space="preserve"> 32/317 POLITICAL SCIENCE</v>
          </cell>
          <cell r="AE543" t="str">
            <v>Q1</v>
          </cell>
          <cell r="AF543" t="str">
            <v>Yes</v>
          </cell>
          <cell r="AG543">
            <v>6.4</v>
          </cell>
          <cell r="AH543" t="str">
            <v>36 / 706 Political Science and International Relations, 103 / 821 Geography, Planning and Development</v>
          </cell>
          <cell r="AK543" t="str">
            <v>Frequency increase from 6 to 7 for 2013.</v>
          </cell>
          <cell r="AS543" t="str">
            <v>www.tandfonline.com/FDEM</v>
          </cell>
        </row>
        <row r="544">
          <cell r="A544" t="str">
            <v>RFDC</v>
          </cell>
          <cell r="B544" t="str">
            <v xml:space="preserve">Design and Culture </v>
          </cell>
          <cell r="C544" t="str">
            <v>SSH</v>
          </cell>
          <cell r="D544" t="str">
            <v>Arts &amp; Humanities</v>
          </cell>
          <cell r="I544" t="str">
            <v>Art &amp; Design</v>
          </cell>
          <cell r="J544" t="str">
            <v>Routledge</v>
          </cell>
          <cell r="K544" t="str">
            <v>2009, Volume 1</v>
          </cell>
          <cell r="L544" t="str">
            <v>2009, Volume 1</v>
          </cell>
          <cell r="M544">
            <v>481</v>
          </cell>
          <cell r="N544">
            <v>337</v>
          </cell>
          <cell r="O544">
            <v>766</v>
          </cell>
          <cell r="P544">
            <v>536</v>
          </cell>
          <cell r="S544">
            <v>638</v>
          </cell>
          <cell r="T544">
            <v>447</v>
          </cell>
          <cell r="U544">
            <v>0</v>
          </cell>
          <cell r="V544">
            <v>0</v>
          </cell>
          <cell r="W544" t="str">
            <v>1754-7075</v>
          </cell>
          <cell r="X544" t="str">
            <v>1754-7083</v>
          </cell>
          <cell r="Y544">
            <v>17</v>
          </cell>
          <cell r="Z544">
            <v>3</v>
          </cell>
          <cell r="AA544" t="str">
            <v/>
          </cell>
          <cell r="AB544" t="str">
            <v>Yes</v>
          </cell>
          <cell r="AC544">
            <v>0.7</v>
          </cell>
          <cell r="AD544" t="str">
            <v/>
          </cell>
          <cell r="AE544" t="str">
            <v>Q1</v>
          </cell>
          <cell r="AF544" t="str">
            <v>Yes</v>
          </cell>
          <cell r="AG544">
            <v>1.8</v>
          </cell>
          <cell r="AH544" t="str">
            <v>38 / 667 Visual Arts and Performing Arts, 197 / 1304 Cultural Studies</v>
          </cell>
          <cell r="AK544" t="str">
            <v xml:space="preserve">New for 2015. Previous publisher Bloomsbury Publishing PLC.   </v>
          </cell>
          <cell r="AS544" t="str">
            <v>www.tandfonline.com/RFDC</v>
          </cell>
        </row>
        <row r="545">
          <cell r="A545" t="str">
            <v>RFDH</v>
          </cell>
          <cell r="B545" t="str">
            <v>Design for Health</v>
          </cell>
          <cell r="C545" t="str">
            <v>SSH</v>
          </cell>
          <cell r="D545" t="str">
            <v>Arts &amp; Humanities</v>
          </cell>
          <cell r="E545" t="str">
            <v>Mental Health &amp; Social Care</v>
          </cell>
          <cell r="J545" t="str">
            <v>Routledge</v>
          </cell>
          <cell r="K545" t="str">
            <v>2017, Volume 1</v>
          </cell>
          <cell r="L545" t="str">
            <v>2017, Volume 1</v>
          </cell>
          <cell r="M545">
            <v>409</v>
          </cell>
          <cell r="N545">
            <v>287</v>
          </cell>
          <cell r="O545">
            <v>661</v>
          </cell>
          <cell r="P545">
            <v>463</v>
          </cell>
          <cell r="S545">
            <v>549</v>
          </cell>
          <cell r="T545">
            <v>384</v>
          </cell>
          <cell r="U545">
            <v>0</v>
          </cell>
          <cell r="V545">
            <v>0</v>
          </cell>
          <cell r="W545" t="str">
            <v>2473-5132</v>
          </cell>
          <cell r="X545" t="str">
            <v>2473-5140</v>
          </cell>
          <cell r="Y545">
            <v>9</v>
          </cell>
          <cell r="Z545">
            <v>3</v>
          </cell>
          <cell r="AA545" t="str">
            <v/>
          </cell>
          <cell r="AB545" t="str">
            <v>No</v>
          </cell>
          <cell r="AC545" t="str">
            <v/>
          </cell>
          <cell r="AD545" t="str">
            <v/>
          </cell>
          <cell r="AE545" t="str">
            <v/>
          </cell>
          <cell r="AF545" t="str">
            <v>No</v>
          </cell>
          <cell r="AG545" t="str">
            <v/>
          </cell>
          <cell r="AH545" t="str">
            <v/>
          </cell>
          <cell r="AI545" t="str">
            <v>RFDJP</v>
          </cell>
          <cell r="AK545" t="str">
            <v>New for 2017.</v>
          </cell>
          <cell r="AS545" t="str">
            <v>www.tandfonline.com/RFDH</v>
          </cell>
        </row>
        <row r="546">
          <cell r="A546" t="str">
            <v>TDMP</v>
          </cell>
          <cell r="B546" t="str">
            <v>Designed Monomers and Polymers</v>
          </cell>
          <cell r="C546" t="str">
            <v>S&amp;T</v>
          </cell>
          <cell r="D546" t="str">
            <v>Physics</v>
          </cell>
          <cell r="I546" t="str">
            <v>Materials Science</v>
          </cell>
          <cell r="J546" t="str">
            <v>T&amp;F Ltd</v>
          </cell>
          <cell r="K546" t="str">
            <v>1998, Volume 1/1</v>
          </cell>
          <cell r="L546">
            <v>1997</v>
          </cell>
          <cell r="M546" t="str">
            <v>OA</v>
          </cell>
          <cell r="N546" t="str">
            <v>OA</v>
          </cell>
          <cell r="O546" t="str">
            <v>OA</v>
          </cell>
          <cell r="P546" t="str">
            <v>OA</v>
          </cell>
          <cell r="Q546" t="str">
            <v>OA</v>
          </cell>
          <cell r="R546" t="str">
            <v>OA</v>
          </cell>
          <cell r="S546" t="str">
            <v>OA</v>
          </cell>
          <cell r="T546" t="str">
            <v>OA</v>
          </cell>
          <cell r="U546" t="str">
            <v>OA</v>
          </cell>
          <cell r="V546" t="str">
            <v>OA</v>
          </cell>
          <cell r="W546" t="str">
            <v>1385-772X</v>
          </cell>
          <cell r="X546" t="str">
            <v>1568-5551</v>
          </cell>
          <cell r="Y546" t="str">
            <v>OA</v>
          </cell>
          <cell r="Z546" t="str">
            <v>OA</v>
          </cell>
          <cell r="AA546" t="str">
            <v>Q3</v>
          </cell>
          <cell r="AB546" t="str">
            <v>Yes</v>
          </cell>
          <cell r="AC546">
            <v>1.8</v>
          </cell>
          <cell r="AD546" t="str">
            <v xml:space="preserve"> 65/94 POLYMER SCIENCE</v>
          </cell>
          <cell r="AE546" t="str">
            <v>Q3</v>
          </cell>
          <cell r="AF546" t="str">
            <v>Yes</v>
          </cell>
          <cell r="AG546">
            <v>3.3</v>
          </cell>
          <cell r="AH546" t="str">
            <v>92 / 161 Polymers and Plastics, 142 / 273 Chemical Engineering (all), 176 / 317 Materials Chemistry, 209 / 408 Chemistry (all)</v>
          </cell>
          <cell r="AK546" t="str">
            <v>New 2012. Previous publisher Brill. From  2015 available as print&amp;online, previously online only. Moved to Open Access for 2017.</v>
          </cell>
          <cell r="AO546" t="str">
            <v>X</v>
          </cell>
          <cell r="AS546" t="str">
            <v>www.tandfonline.com/TDMP</v>
          </cell>
        </row>
        <row r="547">
          <cell r="A547" t="str">
            <v>CDIP</v>
          </cell>
          <cell r="B547" t="str">
            <v>Development in Practice</v>
          </cell>
          <cell r="C547" t="str">
            <v>SSH</v>
          </cell>
          <cell r="D547" t="str">
            <v>Politics, International Relations &amp; Area Studies</v>
          </cell>
          <cell r="I547" t="str">
            <v>Area Studies</v>
          </cell>
          <cell r="J547" t="str">
            <v>Routledge</v>
          </cell>
          <cell r="K547" t="str">
            <v>1991, Volume 1/1</v>
          </cell>
          <cell r="L547" t="str">
            <v>1991, Volume 1/1</v>
          </cell>
          <cell r="M547">
            <v>1507</v>
          </cell>
          <cell r="N547">
            <v>1055</v>
          </cell>
          <cell r="O547">
            <v>2489</v>
          </cell>
          <cell r="P547">
            <v>1742</v>
          </cell>
          <cell r="S547">
            <v>1991</v>
          </cell>
          <cell r="T547">
            <v>1394</v>
          </cell>
          <cell r="U547">
            <v>0</v>
          </cell>
          <cell r="V547">
            <v>0</v>
          </cell>
          <cell r="W547" t="str">
            <v>0961-4524</v>
          </cell>
          <cell r="X547" t="str">
            <v>1364-9213</v>
          </cell>
          <cell r="Y547">
            <v>35</v>
          </cell>
          <cell r="Z547">
            <v>8</v>
          </cell>
          <cell r="AA547" t="str">
            <v>Q4</v>
          </cell>
          <cell r="AB547" t="str">
            <v>Yes</v>
          </cell>
          <cell r="AC547">
            <v>1</v>
          </cell>
          <cell r="AD547" t="str">
            <v xml:space="preserve"> 51/63 DEVELOPMENT STUDIES</v>
          </cell>
          <cell r="AE547" t="str">
            <v>Q2</v>
          </cell>
          <cell r="AF547" t="str">
            <v>Yes</v>
          </cell>
          <cell r="AG547">
            <v>2.5</v>
          </cell>
          <cell r="AH547" t="str">
            <v>129 / 306 Development, 345 / 821 Geography, Planning and Development</v>
          </cell>
          <cell r="AK547" t="str">
            <v xml:space="preserve"> </v>
          </cell>
          <cell r="AS547" t="str">
            <v>www.tandfonline.com/CDIP</v>
          </cell>
        </row>
        <row r="548">
          <cell r="A548" t="str">
            <v>CDSA</v>
          </cell>
          <cell r="B548" t="str">
            <v>Development Southern Africa</v>
          </cell>
          <cell r="C548" t="str">
            <v>SSH</v>
          </cell>
          <cell r="D548" t="str">
            <v>Politics, International Relations &amp; Area Studies</v>
          </cell>
          <cell r="H548" t="str">
            <v xml:space="preserve">African Studies </v>
          </cell>
          <cell r="I548" t="str">
            <v>Development Studies</v>
          </cell>
          <cell r="J548" t="str">
            <v>Routledge</v>
          </cell>
          <cell r="K548" t="str">
            <v>1984, Volume 1/1</v>
          </cell>
          <cell r="L548">
            <v>1997</v>
          </cell>
          <cell r="M548">
            <v>986</v>
          </cell>
          <cell r="N548">
            <v>690</v>
          </cell>
          <cell r="O548">
            <v>1641</v>
          </cell>
          <cell r="P548">
            <v>1149</v>
          </cell>
          <cell r="S548">
            <v>1304</v>
          </cell>
          <cell r="T548">
            <v>913</v>
          </cell>
          <cell r="U548">
            <v>0</v>
          </cell>
          <cell r="V548">
            <v>0</v>
          </cell>
          <cell r="W548" t="str">
            <v>0376-835X</v>
          </cell>
          <cell r="X548" t="str">
            <v>1470-3637</v>
          </cell>
          <cell r="Y548">
            <v>42</v>
          </cell>
          <cell r="Z548">
            <v>6</v>
          </cell>
          <cell r="AA548" t="str">
            <v>Q3</v>
          </cell>
          <cell r="AB548" t="str">
            <v>Yes</v>
          </cell>
          <cell r="AC548">
            <v>1.3</v>
          </cell>
          <cell r="AD548" t="str">
            <v xml:space="preserve"> 43/63 DEVELOPMENT STUDIES</v>
          </cell>
          <cell r="AE548" t="str">
            <v>Q1</v>
          </cell>
          <cell r="AF548" t="str">
            <v>Yes</v>
          </cell>
          <cell r="AG548">
            <v>4.2</v>
          </cell>
          <cell r="AH548" t="str">
            <v>75 / 306 Development, 217 / 821 Geography, Planning and Development</v>
          </cell>
          <cell r="AK548" t="str">
            <v>Frequency increase from 5 to 6 for 2013.</v>
          </cell>
          <cell r="AS548" t="str">
            <v>www.tandfonline.com/CDSA</v>
          </cell>
        </row>
        <row r="549">
          <cell r="A549" t="str">
            <v>RDSR</v>
          </cell>
          <cell r="B549" t="str">
            <v>Development Studies Research</v>
          </cell>
          <cell r="C549" t="str">
            <v>SSH</v>
          </cell>
          <cell r="D549" t="str">
            <v>Politics, International Relations &amp; Area Studies</v>
          </cell>
          <cell r="I549" t="str">
            <v>Development Studies</v>
          </cell>
          <cell r="J549" t="str">
            <v>Routledge</v>
          </cell>
          <cell r="K549">
            <v>2013</v>
          </cell>
          <cell r="L549" t="str">
            <v xml:space="preserve"> </v>
          </cell>
          <cell r="M549" t="str">
            <v>OA</v>
          </cell>
          <cell r="N549" t="str">
            <v>OA</v>
          </cell>
          <cell r="O549" t="str">
            <v>OA</v>
          </cell>
          <cell r="P549" t="str">
            <v>OA</v>
          </cell>
          <cell r="Q549" t="str">
            <v>OA</v>
          </cell>
          <cell r="R549" t="str">
            <v>OA</v>
          </cell>
          <cell r="S549" t="str">
            <v>OA</v>
          </cell>
          <cell r="T549" t="str">
            <v>OA</v>
          </cell>
          <cell r="U549" t="str">
            <v>OA</v>
          </cell>
          <cell r="V549" t="str">
            <v>OA</v>
          </cell>
          <cell r="W549" t="str">
            <v>SUPP-5095</v>
          </cell>
          <cell r="X549" t="str">
            <v>2166-5095</v>
          </cell>
          <cell r="Y549" t="str">
            <v>OA</v>
          </cell>
          <cell r="Z549" t="str">
            <v>OA</v>
          </cell>
          <cell r="AA549" t="str">
            <v/>
          </cell>
          <cell r="AB549" t="str">
            <v>No</v>
          </cell>
          <cell r="AC549" t="str">
            <v/>
          </cell>
          <cell r="AD549" t="str">
            <v/>
          </cell>
          <cell r="AE549" t="str">
            <v>Q2</v>
          </cell>
          <cell r="AF549" t="str">
            <v>Yes</v>
          </cell>
          <cell r="AG549">
            <v>3.2</v>
          </cell>
          <cell r="AH549" t="str">
            <v>99 / 306 Development</v>
          </cell>
          <cell r="AK549" t="str">
            <v xml:space="preserve">New for 2012. Open Access Title   </v>
          </cell>
          <cell r="AO549" t="str">
            <v>X</v>
          </cell>
          <cell r="AS549" t="str">
            <v>www.tandfonline.com/RDSR</v>
          </cell>
        </row>
        <row r="550">
          <cell r="A550" t="str">
            <v>HDVN</v>
          </cell>
          <cell r="B550" t="str">
            <v>Developmental Neuropsychology</v>
          </cell>
          <cell r="C550" t="str">
            <v>SSH</v>
          </cell>
          <cell r="D550" t="str">
            <v>Psychology</v>
          </cell>
          <cell r="J550" t="str">
            <v>T&amp;F Informa US</v>
          </cell>
          <cell r="K550" t="str">
            <v>1985, Volume 1/1</v>
          </cell>
          <cell r="L550">
            <v>1997</v>
          </cell>
          <cell r="M550">
            <v>2377</v>
          </cell>
          <cell r="N550">
            <v>1664</v>
          </cell>
          <cell r="O550">
            <v>3980</v>
          </cell>
          <cell r="P550">
            <v>2786</v>
          </cell>
          <cell r="S550">
            <v>3175</v>
          </cell>
          <cell r="T550">
            <v>2223</v>
          </cell>
          <cell r="U550">
            <v>0</v>
          </cell>
          <cell r="V550">
            <v>0</v>
          </cell>
          <cell r="W550" t="str">
            <v>8756-5641</v>
          </cell>
          <cell r="X550" t="str">
            <v>1532-6942</v>
          </cell>
          <cell r="Y550">
            <v>50</v>
          </cell>
          <cell r="Z550">
            <v>8</v>
          </cell>
          <cell r="AA550" t="str">
            <v>Q3</v>
          </cell>
          <cell r="AB550" t="str">
            <v>Yes</v>
          </cell>
          <cell r="AC550">
            <v>1.6</v>
          </cell>
          <cell r="AD550" t="str">
            <v xml:space="preserve"> 59/92 PSYCHOLOGY,  65/91 PSYCHOLOGY, DEVELOPMENTAL,  66/99 PSYCHOLOGY, EXPERIMENTAL</v>
          </cell>
          <cell r="AE550" t="str">
            <v>Q3</v>
          </cell>
          <cell r="AF550" t="str">
            <v>Yes</v>
          </cell>
          <cell r="AG550">
            <v>2.8</v>
          </cell>
          <cell r="AH550" t="str">
            <v>42 / 76 Neuropsychology and Physiological Psychology, 195 / 360 Developmental and Educational Psychology</v>
          </cell>
          <cell r="AK550" t="str">
            <v>Frequency increase for 2011.  This title will now publish 8 issues.</v>
          </cell>
          <cell r="AS550" t="str">
            <v>www.tandfonline.com/HDVN</v>
          </cell>
        </row>
        <row r="551">
          <cell r="A551" t="str">
            <v>IPDR</v>
          </cell>
          <cell r="B551" t="str">
            <v>Developmental Neurorehabilitation</v>
          </cell>
          <cell r="C551" t="str">
            <v>Medical</v>
          </cell>
          <cell r="D551" t="str">
            <v>Allied &amp; Public Health</v>
          </cell>
          <cell r="L551">
            <v>1997</v>
          </cell>
          <cell r="M551">
            <v>1640</v>
          </cell>
          <cell r="N551">
            <v>1148</v>
          </cell>
          <cell r="O551">
            <v>2601</v>
          </cell>
          <cell r="P551">
            <v>1821</v>
          </cell>
          <cell r="S551">
            <v>2303</v>
          </cell>
          <cell r="T551">
            <v>1612</v>
          </cell>
          <cell r="U551">
            <v>0</v>
          </cell>
          <cell r="V551">
            <v>0</v>
          </cell>
          <cell r="W551" t="str">
            <v>1751-8423</v>
          </cell>
          <cell r="X551" t="str">
            <v xml:space="preserve">1751-8431 </v>
          </cell>
          <cell r="Y551">
            <v>28</v>
          </cell>
          <cell r="Z551">
            <v>8</v>
          </cell>
          <cell r="AA551" t="str">
            <v>Q3</v>
          </cell>
          <cell r="AB551" t="str">
            <v>Yes</v>
          </cell>
          <cell r="AC551">
            <v>1.1000000000000001</v>
          </cell>
          <cell r="AD551" t="str">
            <v xml:space="preserve"> 118/169 REHABILITATION,  129/186 PEDIATRICS,  230/277 CLINICAL NEUROLOGY</v>
          </cell>
          <cell r="AE551" t="str">
            <v>Q2</v>
          </cell>
          <cell r="AF551" t="str">
            <v>Yes</v>
          </cell>
          <cell r="AG551">
            <v>3.1</v>
          </cell>
          <cell r="AH551" t="str">
            <v>27 / 37 Developmental Neuroscience, 53 / 161 Rehabilitation, 139 / 330 Pediatrics, Perinatology and Child Health</v>
          </cell>
          <cell r="AK551" t="str">
            <v>Former IHC title, take on 2015.</v>
          </cell>
          <cell r="AS551" t="str">
            <v>www.tandfonline.com/IPDR</v>
          </cell>
        </row>
        <row r="552">
          <cell r="A552" t="str">
            <v>UDBH</v>
          </cell>
          <cell r="B552" t="str">
            <v>Deviant Behavior</v>
          </cell>
          <cell r="C552" t="str">
            <v>SSH</v>
          </cell>
          <cell r="D552" t="str">
            <v>Criminology &amp; Law</v>
          </cell>
          <cell r="I552" t="str">
            <v>Criminology</v>
          </cell>
          <cell r="J552" t="str">
            <v>Routledge</v>
          </cell>
          <cell r="K552" t="str">
            <v>1979, Volume 1/1</v>
          </cell>
          <cell r="L552">
            <v>1997</v>
          </cell>
          <cell r="M552">
            <v>2732</v>
          </cell>
          <cell r="N552">
            <v>1912</v>
          </cell>
          <cell r="O552">
            <v>4516</v>
          </cell>
          <cell r="P552">
            <v>3161</v>
          </cell>
          <cell r="S552">
            <v>3592</v>
          </cell>
          <cell r="T552">
            <v>2515</v>
          </cell>
          <cell r="U552">
            <v>0</v>
          </cell>
          <cell r="V552">
            <v>0</v>
          </cell>
          <cell r="W552" t="str">
            <v>0163-9625</v>
          </cell>
          <cell r="X552" t="str">
            <v>1521-0456</v>
          </cell>
          <cell r="Y552">
            <v>46</v>
          </cell>
          <cell r="Z552">
            <v>12</v>
          </cell>
          <cell r="AA552" t="str">
            <v>Q2</v>
          </cell>
          <cell r="AB552" t="str">
            <v>Yes</v>
          </cell>
          <cell r="AC552">
            <v>1.7</v>
          </cell>
          <cell r="AD552" t="str">
            <v xml:space="preserve"> 37/113 CRIMINOLOGY &amp; PENOLOGY,  56/76 PSYCHOLOGY, SOCIAL,  90/217 SOCIOLOGY</v>
          </cell>
          <cell r="AE552" t="str">
            <v>Q1</v>
          </cell>
          <cell r="AF552" t="str">
            <v>Yes</v>
          </cell>
          <cell r="AG552">
            <v>3.7</v>
          </cell>
          <cell r="AH552" t="str">
            <v>93 / 1025 Law, 117 / 311 Clinical Psychology, 123 / 310 Social Psychology, 320 / 1466 Sociology and Political Science</v>
          </cell>
          <cell r="AK552" t="str">
            <v>Frequency increase from 10 to 12 for 2013.</v>
          </cell>
          <cell r="AS552" t="str">
            <v>www.tandfonline.com/UDBH</v>
          </cell>
        </row>
        <row r="553">
          <cell r="A553" t="str">
            <v>TDCN</v>
          </cell>
          <cell r="B553" t="str">
            <v>Dialogues in Clinical Neuroscience</v>
          </cell>
          <cell r="C553" t="str">
            <v>Medical</v>
          </cell>
          <cell r="M553" t="str">
            <v>OA</v>
          </cell>
          <cell r="N553" t="str">
            <v>OA</v>
          </cell>
          <cell r="O553" t="str">
            <v>OA</v>
          </cell>
          <cell r="P553" t="str">
            <v>OA</v>
          </cell>
          <cell r="Q553" t="str">
            <v>OA</v>
          </cell>
          <cell r="R553" t="str">
            <v>OA</v>
          </cell>
          <cell r="S553" t="str">
            <v>OA</v>
          </cell>
          <cell r="T553" t="str">
            <v>OA</v>
          </cell>
          <cell r="U553" t="str">
            <v>OA</v>
          </cell>
          <cell r="V553" t="str">
            <v>OA</v>
          </cell>
          <cell r="W553" t="str">
            <v>Online only</v>
          </cell>
          <cell r="X553" t="str">
            <v>1958-5969</v>
          </cell>
          <cell r="Y553" t="str">
            <v>OA</v>
          </cell>
          <cell r="AA553" t="str">
            <v/>
          </cell>
          <cell r="AB553" t="str">
            <v>Yes</v>
          </cell>
          <cell r="AC553" t="str">
            <v/>
          </cell>
          <cell r="AD553" t="str">
            <v/>
          </cell>
          <cell r="AE553" t="str">
            <v>Q1</v>
          </cell>
          <cell r="AF553" t="str">
            <v>Yes</v>
          </cell>
          <cell r="AG553">
            <v>19.3</v>
          </cell>
          <cell r="AH553" t="str">
            <v>2 / 51 Biological Psychiatry, 12 / 567 Psychiatry and Mental Health</v>
          </cell>
          <cell r="AK553" t="str">
            <v>New for 2021, late acquisition July 21. OA title.</v>
          </cell>
          <cell r="AO553" t="str">
            <v>X</v>
          </cell>
        </row>
        <row r="554">
          <cell r="A554" t="str">
            <v>HDIM</v>
          </cell>
          <cell r="B554" t="str">
            <v>Diaspora, Indigenous, and Minority Education</v>
          </cell>
          <cell r="C554" t="str">
            <v>SSH</v>
          </cell>
          <cell r="D554" t="str">
            <v>Education</v>
          </cell>
          <cell r="I554" t="str">
            <v>Multicultural Education</v>
          </cell>
          <cell r="J554" t="str">
            <v>T&amp;F Informa US</v>
          </cell>
          <cell r="K554" t="str">
            <v>2007, Volume 1/1</v>
          </cell>
          <cell r="L554" t="str">
            <v>2007, Volume 1/1</v>
          </cell>
          <cell r="M554" t="str">
            <v>online only</v>
          </cell>
          <cell r="N554">
            <v>468</v>
          </cell>
          <cell r="O554" t="str">
            <v>online only</v>
          </cell>
          <cell r="P554">
            <v>786</v>
          </cell>
          <cell r="S554" t="str">
            <v>online only</v>
          </cell>
          <cell r="T554">
            <v>629</v>
          </cell>
          <cell r="U554" t="str">
            <v>online only</v>
          </cell>
          <cell r="V554">
            <v>0</v>
          </cell>
          <cell r="W554" t="str">
            <v>1559-5692</v>
          </cell>
          <cell r="X554" t="str">
            <v>1559-5706</v>
          </cell>
          <cell r="Y554">
            <v>19</v>
          </cell>
          <cell r="Z554">
            <v>4</v>
          </cell>
          <cell r="AA554" t="str">
            <v/>
          </cell>
          <cell r="AB554" t="str">
            <v>No</v>
          </cell>
          <cell r="AC554" t="str">
            <v/>
          </cell>
          <cell r="AD554" t="str">
            <v/>
          </cell>
          <cell r="AE554" t="str">
            <v>Q1</v>
          </cell>
          <cell r="AF554" t="str">
            <v>Yes</v>
          </cell>
          <cell r="AG554">
            <v>1.9</v>
          </cell>
          <cell r="AH554" t="str">
            <v>177 / 1304 Cultural Studies, 810 / 1543 Education</v>
          </cell>
          <cell r="AK554" t="str">
            <v>Online only from 2025.</v>
          </cell>
          <cell r="AS554" t="str">
            <v>www.tandfonline.com/HDIM</v>
          </cell>
        </row>
        <row r="555">
          <cell r="A555" t="str">
            <v>TDIA</v>
          </cell>
          <cell r="B555" t="str">
            <v>Diatom Research</v>
          </cell>
          <cell r="C555" t="str">
            <v>S&amp;T</v>
          </cell>
          <cell r="D555" t="str">
            <v>Biological, Earth &amp; Environmental Food Science</v>
          </cell>
          <cell r="I555" t="str">
            <v>Plant &amp; Animal Physiology</v>
          </cell>
          <cell r="K555" t="str">
            <v>1986, Volume 1/1</v>
          </cell>
          <cell r="L555">
            <v>1997</v>
          </cell>
          <cell r="M555">
            <v>420</v>
          </cell>
          <cell r="N555">
            <v>294</v>
          </cell>
          <cell r="O555">
            <v>693</v>
          </cell>
          <cell r="P555">
            <v>485</v>
          </cell>
          <cell r="S555">
            <v>556</v>
          </cell>
          <cell r="T555">
            <v>389</v>
          </cell>
          <cell r="U555">
            <v>0</v>
          </cell>
          <cell r="V555">
            <v>0</v>
          </cell>
          <cell r="W555" t="str">
            <v>0269-249X</v>
          </cell>
          <cell r="X555" t="str">
            <v>2159-8347</v>
          </cell>
          <cell r="Y555">
            <v>40</v>
          </cell>
          <cell r="Z555">
            <v>4</v>
          </cell>
          <cell r="AA555" t="str">
            <v>Q2</v>
          </cell>
          <cell r="AB555" t="str">
            <v>Yes</v>
          </cell>
          <cell r="AC555">
            <v>1.9</v>
          </cell>
          <cell r="AD555" t="str">
            <v xml:space="preserve"> 44/119 MARINE &amp; FRESHWATER BIOLOGY</v>
          </cell>
          <cell r="AE555" t="str">
            <v>Q3</v>
          </cell>
          <cell r="AF555" t="str">
            <v>Yes</v>
          </cell>
          <cell r="AG555">
            <v>2.7</v>
          </cell>
          <cell r="AH555" t="str">
            <v>128 / 247 Aquatic Science</v>
          </cell>
          <cell r="AK555" t="str">
            <v>New to T&amp;F for 2011 - previously published by BioPress Ltd</v>
          </cell>
          <cell r="AS555" t="str">
            <v>www.tandfonline.com/TDIA</v>
          </cell>
        </row>
        <row r="556">
          <cell r="A556" t="str">
            <v>NDCR</v>
          </cell>
          <cell r="B556" t="str">
            <v>Digital Creativity</v>
          </cell>
          <cell r="C556" t="str">
            <v>SSH</v>
          </cell>
          <cell r="D556" t="str">
            <v>Arts &amp; Humanities</v>
          </cell>
          <cell r="I556" t="str">
            <v xml:space="preserve"> </v>
          </cell>
          <cell r="J556" t="str">
            <v>Routledge</v>
          </cell>
          <cell r="K556" t="str">
            <v>1990, Volume 1/1</v>
          </cell>
          <cell r="L556">
            <v>1997</v>
          </cell>
          <cell r="M556">
            <v>758</v>
          </cell>
          <cell r="N556">
            <v>531</v>
          </cell>
          <cell r="O556">
            <v>1295</v>
          </cell>
          <cell r="P556">
            <v>907</v>
          </cell>
          <cell r="S556">
            <v>1029</v>
          </cell>
          <cell r="T556">
            <v>720</v>
          </cell>
          <cell r="U556">
            <v>0</v>
          </cell>
          <cell r="V556">
            <v>0</v>
          </cell>
          <cell r="W556" t="str">
            <v>1462-6268</v>
          </cell>
          <cell r="X556" t="str">
            <v>1744-3806</v>
          </cell>
          <cell r="Y556">
            <v>36</v>
          </cell>
          <cell r="Z556">
            <v>4</v>
          </cell>
          <cell r="AA556" t="str">
            <v/>
          </cell>
          <cell r="AB556" t="str">
            <v>Yes</v>
          </cell>
          <cell r="AC556">
            <v>1.3</v>
          </cell>
          <cell r="AD556" t="str">
            <v/>
          </cell>
          <cell r="AE556" t="str">
            <v>Q1</v>
          </cell>
          <cell r="AF556" t="str">
            <v>Yes</v>
          </cell>
          <cell r="AG556">
            <v>3.1</v>
          </cell>
          <cell r="AH556" t="str">
            <v>53 / 106 Computer Graphics and Computer-Aided Design, 84 / 176 Computational Theory and Mathematics, 98 / 145 Human-Computer Interaction, 126 / 552 Arts and Humanities (miscellaneous)</v>
          </cell>
          <cell r="AS556" t="str">
            <v>www.tandfonline.com/NDCR</v>
          </cell>
        </row>
        <row r="557">
          <cell r="A557" t="str">
            <v>RDIJ</v>
          </cell>
          <cell r="B557" t="str">
            <v>Digital Journalism</v>
          </cell>
          <cell r="C557" t="str">
            <v>SSH</v>
          </cell>
          <cell r="D557" t="str">
            <v>Media, Cultural &amp; Communication Studies</v>
          </cell>
          <cell r="I557" t="str">
            <v>Media Studies</v>
          </cell>
          <cell r="J557" t="str">
            <v>Routledge</v>
          </cell>
          <cell r="K557" t="str">
            <v>2013, Volume 1/1</v>
          </cell>
          <cell r="L557" t="str">
            <v>2013, Volume 1/1</v>
          </cell>
          <cell r="M557">
            <v>718</v>
          </cell>
          <cell r="N557">
            <v>503</v>
          </cell>
          <cell r="O557">
            <v>1152</v>
          </cell>
          <cell r="P557">
            <v>806</v>
          </cell>
          <cell r="S557">
            <v>866</v>
          </cell>
          <cell r="T557">
            <v>606</v>
          </cell>
          <cell r="U557">
            <v>0</v>
          </cell>
          <cell r="V557">
            <v>0</v>
          </cell>
          <cell r="W557" t="str">
            <v>2167-0811</v>
          </cell>
          <cell r="X557" t="str">
            <v>2167-082X</v>
          </cell>
          <cell r="Y557">
            <v>13</v>
          </cell>
          <cell r="Z557">
            <v>10</v>
          </cell>
          <cell r="AA557" t="str">
            <v>Q1</v>
          </cell>
          <cell r="AB557" t="str">
            <v>Yes</v>
          </cell>
          <cell r="AC557">
            <v>5.2</v>
          </cell>
          <cell r="AD557" t="str">
            <v xml:space="preserve"> 9/227 COMMUNICATION</v>
          </cell>
          <cell r="AE557" t="str">
            <v>Q1</v>
          </cell>
          <cell r="AF557" t="str">
            <v>Yes</v>
          </cell>
          <cell r="AG557">
            <v>11.2</v>
          </cell>
          <cell r="AH557" t="str">
            <v>11 / 511 Communication</v>
          </cell>
          <cell r="AI557" t="str">
            <v>RJOSP</v>
          </cell>
          <cell r="AK557" t="str">
            <v>New for 2013. Also available as part of Journalism Studies and Journalism Practice Full Set</v>
          </cell>
          <cell r="AS557" t="str">
            <v>www.tandfonline.com/RDIJ</v>
          </cell>
        </row>
        <row r="558">
          <cell r="A558" t="str">
            <v>TDWA</v>
          </cell>
          <cell r="B558" t="str">
            <v>Digital Water</v>
          </cell>
          <cell r="C558" t="str">
            <v>S&amp;T</v>
          </cell>
          <cell r="M558" t="str">
            <v>OA</v>
          </cell>
          <cell r="N558" t="str">
            <v>OA</v>
          </cell>
          <cell r="O558" t="str">
            <v>OA</v>
          </cell>
          <cell r="P558" t="str">
            <v>OA</v>
          </cell>
          <cell r="Q558" t="str">
            <v>OA</v>
          </cell>
          <cell r="R558" t="str">
            <v>OA</v>
          </cell>
          <cell r="S558" t="str">
            <v>OA</v>
          </cell>
          <cell r="T558" t="str">
            <v>OA</v>
          </cell>
          <cell r="U558" t="str">
            <v>OA</v>
          </cell>
          <cell r="V558" t="str">
            <v>OA</v>
          </cell>
          <cell r="W558" t="str">
            <v xml:space="preserve"> </v>
          </cell>
          <cell r="X558" t="str">
            <v>2837-5807</v>
          </cell>
          <cell r="Y558" t="str">
            <v>OA</v>
          </cell>
          <cell r="Z558" t="str">
            <v>OA</v>
          </cell>
          <cell r="AA558" t="str">
            <v/>
          </cell>
          <cell r="AB558" t="str">
            <v>No</v>
          </cell>
          <cell r="AC558" t="str">
            <v/>
          </cell>
          <cell r="AD558" t="str">
            <v/>
          </cell>
          <cell r="AE558" t="str">
            <v/>
          </cell>
          <cell r="AF558" t="str">
            <v/>
          </cell>
          <cell r="AG558" t="str">
            <v/>
          </cell>
          <cell r="AH558" t="str">
            <v/>
          </cell>
          <cell r="AK558" t="str">
            <v>New for 2023 OA. Late new title May 23.</v>
          </cell>
          <cell r="AO558" t="str">
            <v>X</v>
          </cell>
        </row>
        <row r="559">
          <cell r="A559" t="str">
            <v>FDPS</v>
          </cell>
          <cell r="B559" t="str">
            <v>Diplomacy &amp; Statecraft</v>
          </cell>
          <cell r="C559" t="str">
            <v>SSH</v>
          </cell>
          <cell r="D559" t="str">
            <v>Politics, International Relations &amp; Area Studies</v>
          </cell>
          <cell r="I559" t="str">
            <v>Politics &amp; International Relations</v>
          </cell>
          <cell r="J559" t="str">
            <v>Routledge</v>
          </cell>
          <cell r="K559" t="str">
            <v>1990, Volume 1/1</v>
          </cell>
          <cell r="L559">
            <v>1997</v>
          </cell>
          <cell r="M559">
            <v>1018</v>
          </cell>
          <cell r="N559">
            <v>713</v>
          </cell>
          <cell r="O559">
            <v>1679</v>
          </cell>
          <cell r="P559">
            <v>1175</v>
          </cell>
          <cell r="S559">
            <v>1336</v>
          </cell>
          <cell r="T559">
            <v>935</v>
          </cell>
          <cell r="U559">
            <v>0</v>
          </cell>
          <cell r="V559">
            <v>0</v>
          </cell>
          <cell r="W559" t="str">
            <v>0959-2296</v>
          </cell>
          <cell r="X559" t="str">
            <v>1557-301X</v>
          </cell>
          <cell r="Y559">
            <v>36</v>
          </cell>
          <cell r="Z559">
            <v>4</v>
          </cell>
          <cell r="AA559" t="str">
            <v>Q2</v>
          </cell>
          <cell r="AB559" t="str">
            <v>Yes</v>
          </cell>
          <cell r="AC559">
            <v>0.3</v>
          </cell>
          <cell r="AD559" t="str">
            <v xml:space="preserve"> 141/165 INTERNATIONAL RELATIONS,  165/518 HISTORY</v>
          </cell>
          <cell r="AE559" t="str">
            <v>Q2</v>
          </cell>
          <cell r="AF559" t="str">
            <v>Yes</v>
          </cell>
          <cell r="AG559">
            <v>0.6</v>
          </cell>
          <cell r="AH559" t="str">
            <v>500 / 706 Political Science and International Relations, 533 / 1760 History, 1053 / 1466 Sociology and Political Science</v>
          </cell>
          <cell r="AS559" t="str">
            <v>www.tandfonline.com/FDPS</v>
          </cell>
        </row>
        <row r="560">
          <cell r="A560" t="str">
            <v>IDRE</v>
          </cell>
          <cell r="B560" t="str">
            <v xml:space="preserve">Disability &amp; Rehabilitation   </v>
          </cell>
          <cell r="C560" t="str">
            <v>Medical</v>
          </cell>
          <cell r="D560" t="str">
            <v>Allied &amp; Public Health</v>
          </cell>
          <cell r="L560">
            <v>1997</v>
          </cell>
          <cell r="M560" t="str">
            <v>Only available as part of the pack</v>
          </cell>
          <cell r="N560" t="str">
            <v>Only available as part of the pack</v>
          </cell>
          <cell r="O560" t="str">
            <v>Only available as part of the pack</v>
          </cell>
          <cell r="P560" t="str">
            <v>Only available as part of the pack</v>
          </cell>
          <cell r="S560" t="str">
            <v>Only available as part of the pack</v>
          </cell>
          <cell r="T560" t="str">
            <v>Only available as part of the pack</v>
          </cell>
          <cell r="U560" t="str">
            <v>Only available as part of the pack</v>
          </cell>
          <cell r="V560" t="str">
            <v>Only available as part of the pack</v>
          </cell>
          <cell r="W560" t="str">
            <v>0963-8288</v>
          </cell>
          <cell r="X560" t="str">
            <v>1464-5165</v>
          </cell>
          <cell r="Y560">
            <v>46</v>
          </cell>
          <cell r="AA560" t="str">
            <v>Q1</v>
          </cell>
          <cell r="AB560" t="str">
            <v>Yes</v>
          </cell>
          <cell r="AC560">
            <v>2.1</v>
          </cell>
          <cell r="AD560" t="str">
            <v xml:space="preserve"> 40/169 REHABILITATION</v>
          </cell>
          <cell r="AE560" t="str">
            <v>Q1</v>
          </cell>
          <cell r="AF560" t="str">
            <v>Yes</v>
          </cell>
          <cell r="AG560">
            <v>5</v>
          </cell>
          <cell r="AH560" t="str">
            <v>24 / 161 Rehabilitation</v>
          </cell>
          <cell r="AI560" t="str">
            <v>IDREP</v>
          </cell>
          <cell r="AJ560" t="str">
            <v xml:space="preserve"> </v>
          </cell>
          <cell r="AK560" t="str">
            <v>Former IHC title, take on 2015. Only available as part of the pack. from 2018 IDRE is online only</v>
          </cell>
          <cell r="AS560" t="str">
            <v>www.tandfonline.com/IDRE</v>
          </cell>
        </row>
        <row r="561">
          <cell r="A561" t="str">
            <v>IDREP</v>
          </cell>
          <cell r="B561" t="str">
            <v>Disability &amp; Rehabilitation Pack</v>
          </cell>
          <cell r="C561" t="str">
            <v>Medical</v>
          </cell>
          <cell r="D561" t="str">
            <v>Allied &amp; Public Health</v>
          </cell>
          <cell r="M561" t="str">
            <v>online only</v>
          </cell>
          <cell r="N561">
            <v>8178</v>
          </cell>
          <cell r="O561" t="str">
            <v>online only</v>
          </cell>
          <cell r="P561">
            <v>13901</v>
          </cell>
          <cell r="S561" t="str">
            <v>online only</v>
          </cell>
          <cell r="T561">
            <v>11107</v>
          </cell>
          <cell r="U561" t="str">
            <v>online only</v>
          </cell>
          <cell r="V561">
            <v>0</v>
          </cell>
          <cell r="W561" t="str">
            <v>PACK-8288</v>
          </cell>
          <cell r="X561" t="str">
            <v>PACK-5165</v>
          </cell>
          <cell r="Y561" t="str">
            <v>Disability &amp; Rehabilitation Full Set (Pack)</v>
          </cell>
          <cell r="Z561" t="str">
            <v>PACK</v>
          </cell>
          <cell r="AA561">
            <v>0</v>
          </cell>
          <cell r="AB561">
            <v>0</v>
          </cell>
          <cell r="AC561">
            <v>0</v>
          </cell>
          <cell r="AD561">
            <v>0</v>
          </cell>
          <cell r="AE561">
            <v>0</v>
          </cell>
          <cell r="AF561">
            <v>0</v>
          </cell>
          <cell r="AG561">
            <v>0</v>
          </cell>
          <cell r="AH561">
            <v>0</v>
          </cell>
          <cell r="AJ561" t="str">
            <v>X</v>
          </cell>
          <cell r="AK561" t="str">
            <v>Former IHC title, take on 2015. IDRE Disability &amp; Rehabilitation and IIDT Disabilitaty &amp; Rehabilitation: Assistive Technology.</v>
          </cell>
          <cell r="AS561" t="str">
            <v>www.tandfonline.com/IDREP</v>
          </cell>
        </row>
        <row r="562">
          <cell r="A562" t="str">
            <v>IIDT</v>
          </cell>
          <cell r="B562" t="str">
            <v>Disability &amp; Rehabilitation: Assistive Technology</v>
          </cell>
          <cell r="C562" t="str">
            <v>Medical</v>
          </cell>
          <cell r="D562" t="str">
            <v>Allied &amp; Public Health</v>
          </cell>
          <cell r="K562" t="str">
            <v>2006, Volume 1</v>
          </cell>
          <cell r="L562" t="str">
            <v>2006, Volume 1</v>
          </cell>
          <cell r="M562" t="str">
            <v>online only</v>
          </cell>
          <cell r="N562">
            <v>1691</v>
          </cell>
          <cell r="O562" t="str">
            <v>online only</v>
          </cell>
          <cell r="P562">
            <v>2975</v>
          </cell>
          <cell r="S562" t="str">
            <v>online only</v>
          </cell>
          <cell r="T562">
            <v>2392</v>
          </cell>
          <cell r="U562" t="str">
            <v>online only</v>
          </cell>
          <cell r="V562">
            <v>0</v>
          </cell>
          <cell r="W562" t="str">
            <v>1748-3107</v>
          </cell>
          <cell r="X562" t="str">
            <v xml:space="preserve">1748-3115 </v>
          </cell>
          <cell r="Y562">
            <v>20</v>
          </cell>
          <cell r="Z562">
            <v>8</v>
          </cell>
          <cell r="AA562" t="str">
            <v>Q2</v>
          </cell>
          <cell r="AB562" t="str">
            <v>Yes</v>
          </cell>
          <cell r="AC562">
            <v>1.9</v>
          </cell>
          <cell r="AD562" t="str">
            <v xml:space="preserve"> 56/169 REHABILITATION</v>
          </cell>
          <cell r="AE562" t="str">
            <v>Q1</v>
          </cell>
          <cell r="AF562" t="str">
            <v>Yes</v>
          </cell>
          <cell r="AG562">
            <v>5.7</v>
          </cell>
          <cell r="AH562" t="str">
            <v>2 / 66 Speech and Hearing, 14 / 161 Rehabilitation, 37 / 247 Physical Therapy, Sports Therapy and Rehabilitation, 56 / 321 Orthopedics and Sports Medicine, 121 / 303 Biomedical Engineering</v>
          </cell>
          <cell r="AI562" t="str">
            <v>IDREP</v>
          </cell>
          <cell r="AK562" t="str">
            <v>Former IHC title, take on 2015. online only for 2018</v>
          </cell>
          <cell r="AS562" t="str">
            <v>www.tandfonline.com/IIDT</v>
          </cell>
        </row>
        <row r="563">
          <cell r="A563" t="str">
            <v>CDSO</v>
          </cell>
          <cell r="B563" t="str">
            <v>Disability &amp; Society</v>
          </cell>
          <cell r="C563" t="str">
            <v>SSH</v>
          </cell>
          <cell r="D563" t="str">
            <v>Education</v>
          </cell>
          <cell r="I563" t="str">
            <v>Sociology</v>
          </cell>
          <cell r="J563" t="str">
            <v>Routledge</v>
          </cell>
          <cell r="K563" t="str">
            <v>1986, Volume 1/1</v>
          </cell>
          <cell r="L563" t="str">
            <v>1986, Volume 1/1</v>
          </cell>
          <cell r="M563">
            <v>3924</v>
          </cell>
          <cell r="N563">
            <v>2747</v>
          </cell>
          <cell r="O563">
            <v>6490</v>
          </cell>
          <cell r="P563">
            <v>4543</v>
          </cell>
          <cell r="S563">
            <v>5166</v>
          </cell>
          <cell r="T563">
            <v>3616</v>
          </cell>
          <cell r="U563">
            <v>0</v>
          </cell>
          <cell r="V563">
            <v>0</v>
          </cell>
          <cell r="W563" t="str">
            <v>0968-7599</v>
          </cell>
          <cell r="X563" t="str">
            <v>1360-0508</v>
          </cell>
          <cell r="Y563">
            <v>40</v>
          </cell>
          <cell r="Z563">
            <v>12</v>
          </cell>
          <cell r="AA563" t="str">
            <v>Q1</v>
          </cell>
          <cell r="AB563" t="str">
            <v>Yes</v>
          </cell>
          <cell r="AC563">
            <v>1.9</v>
          </cell>
          <cell r="AD563" t="str">
            <v xml:space="preserve"> 56/169 REHABILITATION,  64/263 SOCIAL SCIENCES, INTERDISCIPLINARY</v>
          </cell>
          <cell r="AE563" t="str">
            <v>Q1</v>
          </cell>
          <cell r="AF563" t="str">
            <v>Yes</v>
          </cell>
          <cell r="AG563">
            <v>5.5</v>
          </cell>
          <cell r="AH563" t="str">
            <v>5 / 21 Health Professions (all), 30 / 275 Social Sciences (all), 62 / 371 Health (social science)</v>
          </cell>
          <cell r="AK563" t="str">
            <v>Frequency increase from 7 to 8 for 2013. Frequency increase from 10 to 12 issues for 2024.</v>
          </cell>
          <cell r="AS563" t="str">
            <v>www.tandfonline.com/CDSO</v>
          </cell>
        </row>
        <row r="564">
          <cell r="A564" t="str">
            <v>HDSP</v>
          </cell>
          <cell r="B564" t="str">
            <v>Discourse Processes</v>
          </cell>
          <cell r="C564" t="str">
            <v>SSH</v>
          </cell>
          <cell r="D564" t="str">
            <v>Psychology</v>
          </cell>
          <cell r="J564" t="str">
            <v>Routledge</v>
          </cell>
          <cell r="K564" t="str">
            <v>1978, Volume 1/1</v>
          </cell>
          <cell r="L564">
            <v>1997</v>
          </cell>
          <cell r="M564">
            <v>1540</v>
          </cell>
          <cell r="N564">
            <v>1078</v>
          </cell>
          <cell r="O564">
            <v>2584</v>
          </cell>
          <cell r="P564">
            <v>1809</v>
          </cell>
          <cell r="S564">
            <v>2055</v>
          </cell>
          <cell r="T564">
            <v>1438</v>
          </cell>
          <cell r="U564">
            <v>0</v>
          </cell>
          <cell r="V564">
            <v>0</v>
          </cell>
          <cell r="W564" t="str">
            <v>0163-853X</v>
          </cell>
          <cell r="X564" t="str">
            <v>1532-6950</v>
          </cell>
          <cell r="Y564">
            <v>62</v>
          </cell>
          <cell r="Z564">
            <v>10</v>
          </cell>
          <cell r="AA564" t="str">
            <v>Q2</v>
          </cell>
          <cell r="AB564" t="str">
            <v>Yes</v>
          </cell>
          <cell r="AC564">
            <v>2.1</v>
          </cell>
          <cell r="AD564" t="str">
            <v xml:space="preserve"> 33/74 PSYCHOLOGY, EDUCATIONAL,  44/99 PSYCHOLOGY, EXPERIMENTAL</v>
          </cell>
          <cell r="AE564" t="str">
            <v>Q1</v>
          </cell>
          <cell r="AF564" t="str">
            <v>Yes</v>
          </cell>
          <cell r="AG564">
            <v>4.3</v>
          </cell>
          <cell r="AH564" t="str">
            <v>68 / 1088 Language and Linguistics, 82 / 1167 Linguistics and Language, 86 / 511 Communication</v>
          </cell>
          <cell r="AK564" t="str">
            <v>Frequency increase for 2010, previously 6 pa</v>
          </cell>
          <cell r="AS564" t="str">
            <v>www.tandfonline.com/HDSP</v>
          </cell>
        </row>
        <row r="565">
          <cell r="A565" t="str">
            <v>CDIS</v>
          </cell>
          <cell r="B565" t="str">
            <v>Discourse: Studies in the Cultural Politics of Education</v>
          </cell>
          <cell r="C565" t="str">
            <v>SSH</v>
          </cell>
          <cell r="D565" t="str">
            <v>Education</v>
          </cell>
          <cell r="I565" t="str">
            <v>Education</v>
          </cell>
          <cell r="J565" t="str">
            <v>Routledge</v>
          </cell>
          <cell r="K565" t="str">
            <v>1980, Volume 1/1</v>
          </cell>
          <cell r="L565">
            <v>1997</v>
          </cell>
          <cell r="M565" t="str">
            <v>online only</v>
          </cell>
          <cell r="N565">
            <v>1040</v>
          </cell>
          <cell r="O565" t="str">
            <v>online only</v>
          </cell>
          <cell r="P565">
            <v>1729</v>
          </cell>
          <cell r="Q565" t="str">
            <v>online only</v>
          </cell>
          <cell r="R565">
            <v>1567</v>
          </cell>
          <cell r="S565" t="str">
            <v>online only</v>
          </cell>
          <cell r="T565">
            <v>1379</v>
          </cell>
          <cell r="U565" t="str">
            <v>online only</v>
          </cell>
          <cell r="V565">
            <v>0</v>
          </cell>
          <cell r="W565" t="str">
            <v>0159-6306</v>
          </cell>
          <cell r="X565" t="str">
            <v>1469-3739</v>
          </cell>
          <cell r="Y565">
            <v>46</v>
          </cell>
          <cell r="Z565">
            <v>6</v>
          </cell>
          <cell r="AA565" t="str">
            <v>Q2</v>
          </cell>
          <cell r="AB565" t="str">
            <v>Yes</v>
          </cell>
          <cell r="AC565">
            <v>1.7</v>
          </cell>
          <cell r="AD565" t="str">
            <v xml:space="preserve"> 257/756 EDUCATION &amp; EDUCATIONAL RESEARCH</v>
          </cell>
          <cell r="AE565" t="str">
            <v>Q1</v>
          </cell>
          <cell r="AF565" t="str">
            <v>Yes</v>
          </cell>
          <cell r="AG565">
            <v>4.5999999999999996</v>
          </cell>
          <cell r="AH565" t="str">
            <v>69 / 1167 Linguistics and Language, 70 / 604 Social Sciences (miscellaneous), 308 / 1543 Education</v>
          </cell>
          <cell r="AK565" t="str">
            <v>Frequency increase for 2010, previously 4 PA. Online only from 2025.</v>
          </cell>
          <cell r="AS565" t="str">
            <v>www.tandfonline.com/CDIS</v>
          </cell>
        </row>
        <row r="566">
          <cell r="A566" t="str">
            <v>RDSP</v>
          </cell>
          <cell r="B566" t="str">
            <v>disP -The Planning Review</v>
          </cell>
          <cell r="C566" t="str">
            <v>SSH</v>
          </cell>
          <cell r="D566" t="str">
            <v>Geography, Planning, Urban &amp; Environment</v>
          </cell>
          <cell r="I566" t="str">
            <v>Planning &amp; Urban Environment</v>
          </cell>
          <cell r="J566" t="str">
            <v>Routledge</v>
          </cell>
          <cell r="K566" t="str">
            <v>1980, Volume 16/59-60</v>
          </cell>
          <cell r="L566">
            <v>1997</v>
          </cell>
          <cell r="M566">
            <v>708</v>
          </cell>
          <cell r="N566">
            <v>496</v>
          </cell>
          <cell r="O566">
            <v>1172</v>
          </cell>
          <cell r="P566">
            <v>821</v>
          </cell>
          <cell r="S566">
            <v>935</v>
          </cell>
          <cell r="T566">
            <v>654</v>
          </cell>
          <cell r="U566">
            <v>0</v>
          </cell>
          <cell r="V566">
            <v>0</v>
          </cell>
          <cell r="W566" t="str">
            <v>0251-3625</v>
          </cell>
          <cell r="X566" t="str">
            <v>2166-8604</v>
          </cell>
          <cell r="Y566">
            <v>61</v>
          </cell>
          <cell r="Z566">
            <v>4</v>
          </cell>
          <cell r="AA566" t="str">
            <v>Q4</v>
          </cell>
          <cell r="AB566" t="str">
            <v>Yes</v>
          </cell>
          <cell r="AC566">
            <v>0.7</v>
          </cell>
          <cell r="AD566" t="str">
            <v xml:space="preserve"> 49/54 REGIONAL &amp; URBAN PLANNING</v>
          </cell>
          <cell r="AE566" t="str">
            <v>Q3</v>
          </cell>
          <cell r="AF566" t="str">
            <v>Yes</v>
          </cell>
          <cell r="AG566">
            <v>1.9</v>
          </cell>
          <cell r="AH566" t="str">
            <v>423 / 821 Geography, Planning and Development</v>
          </cell>
          <cell r="AK566" t="str">
            <v>New 2012. Previously self published by ETH - Zurich</v>
          </cell>
          <cell r="AS566" t="str">
            <v>www.tandfonline.com/RDSP</v>
          </cell>
        </row>
        <row r="567">
          <cell r="A567" t="str">
            <v>CDIE</v>
          </cell>
          <cell r="B567" t="str">
            <v>Distance Education</v>
          </cell>
          <cell r="C567" t="str">
            <v>SSH</v>
          </cell>
          <cell r="D567" t="str">
            <v>Education</v>
          </cell>
          <cell r="I567" t="str">
            <v>Education</v>
          </cell>
          <cell r="J567" t="str">
            <v>Routledge</v>
          </cell>
          <cell r="K567" t="str">
            <v>1980, Volume 1/1</v>
          </cell>
          <cell r="L567">
            <v>1997</v>
          </cell>
          <cell r="M567">
            <v>865</v>
          </cell>
          <cell r="N567">
            <v>606</v>
          </cell>
          <cell r="O567">
            <v>1340</v>
          </cell>
          <cell r="P567">
            <v>938</v>
          </cell>
          <cell r="Q567">
            <v>1289</v>
          </cell>
          <cell r="R567">
            <v>902</v>
          </cell>
          <cell r="S567">
            <v>1070</v>
          </cell>
          <cell r="T567">
            <v>749</v>
          </cell>
          <cell r="U567">
            <v>0</v>
          </cell>
          <cell r="V567">
            <v>0</v>
          </cell>
          <cell r="W567" t="str">
            <v>0158-7919</v>
          </cell>
          <cell r="X567" t="str">
            <v>1475-0198</v>
          </cell>
          <cell r="Y567">
            <v>46</v>
          </cell>
          <cell r="Z567">
            <v>4</v>
          </cell>
          <cell r="AA567" t="str">
            <v>Q1</v>
          </cell>
          <cell r="AB567" t="str">
            <v>Yes</v>
          </cell>
          <cell r="AC567">
            <v>3.7</v>
          </cell>
          <cell r="AD567" t="str">
            <v xml:space="preserve"> 45/756 EDUCATION &amp; EDUCATIONAL RESEARCH</v>
          </cell>
          <cell r="AE567" t="str">
            <v>Q1</v>
          </cell>
          <cell r="AF567" t="str">
            <v>Yes</v>
          </cell>
          <cell r="AG567">
            <v>10.7</v>
          </cell>
          <cell r="AH567" t="str">
            <v>42 / 1543 Education</v>
          </cell>
          <cell r="AK567" t="str">
            <v>FQY increase from 3 to 4 issues for 2017.</v>
          </cell>
          <cell r="AS567" t="str">
            <v>www.tandfonline.com/CDIE</v>
          </cell>
        </row>
        <row r="568">
          <cell r="A568" t="str">
            <v>RDIS</v>
          </cell>
          <cell r="B568" t="str">
            <v>Distinktion: Journal of Social Theory</v>
          </cell>
          <cell r="C568" t="str">
            <v>SSH</v>
          </cell>
          <cell r="D568" t="str">
            <v>Sociology &amp; Related Disciplines</v>
          </cell>
          <cell r="I568" t="str">
            <v>Sociology</v>
          </cell>
          <cell r="K568" t="str">
            <v>2000, Volume 1/1</v>
          </cell>
          <cell r="L568" t="str">
            <v>2000, Volume 1/1</v>
          </cell>
          <cell r="M568" t="str">
            <v>online only</v>
          </cell>
          <cell r="N568">
            <v>226</v>
          </cell>
          <cell r="O568" t="str">
            <v>online only</v>
          </cell>
          <cell r="P568">
            <v>361</v>
          </cell>
          <cell r="S568" t="str">
            <v>online only</v>
          </cell>
          <cell r="T568">
            <v>204</v>
          </cell>
          <cell r="U568" t="str">
            <v>online only</v>
          </cell>
          <cell r="V568">
            <v>0</v>
          </cell>
          <cell r="W568" t="str">
            <v>1600-910X</v>
          </cell>
          <cell r="X568" t="str">
            <v>2159-9149</v>
          </cell>
          <cell r="Y568">
            <v>26</v>
          </cell>
          <cell r="Z568">
            <v>3</v>
          </cell>
          <cell r="AA568" t="str">
            <v>Q2</v>
          </cell>
          <cell r="AB568" t="str">
            <v>Yes</v>
          </cell>
          <cell r="AC568">
            <v>1.4</v>
          </cell>
          <cell r="AD568" t="str">
            <v xml:space="preserve"> 106/217 SOCIOLOGY</v>
          </cell>
          <cell r="AE568" t="str">
            <v>Q2</v>
          </cell>
          <cell r="AF568" t="str">
            <v>Yes</v>
          </cell>
          <cell r="AG568">
            <v>1.8</v>
          </cell>
          <cell r="AH568" t="str">
            <v>240 / 604 Social Sciences (miscellaneous), 568 / 1466 Sociology and Political Science</v>
          </cell>
          <cell r="AK568" t="str">
            <v>New to T&amp;F for 2011 - previous publisher AarhusUniversity Press. Change of sub title 2016, former title Distinktion: Scandinavian Journal of Social Theory. Online only from 2025.</v>
          </cell>
          <cell r="AS568" t="str">
            <v>www.tandfonline.com/RDIS</v>
          </cell>
        </row>
        <row r="569">
          <cell r="A569" t="str">
            <v>YDIX</v>
          </cell>
          <cell r="B569" t="str">
            <v>Dix-Neuf: Journal of the Society of Dix-Neuviemistes</v>
          </cell>
          <cell r="C569" t="str">
            <v>SSH</v>
          </cell>
          <cell r="D569" t="str">
            <v>Arts &amp; Humanities</v>
          </cell>
          <cell r="L569">
            <v>1997</v>
          </cell>
          <cell r="M569" t="str">
            <v>online only</v>
          </cell>
          <cell r="N569">
            <v>318</v>
          </cell>
          <cell r="O569" t="str">
            <v>online only</v>
          </cell>
          <cell r="P569">
            <v>561</v>
          </cell>
          <cell r="S569" t="str">
            <v>online only</v>
          </cell>
          <cell r="T569">
            <v>455</v>
          </cell>
          <cell r="U569" t="str">
            <v>online only</v>
          </cell>
          <cell r="V569">
            <v>0</v>
          </cell>
          <cell r="W569" t="str">
            <v xml:space="preserve"> </v>
          </cell>
          <cell r="X569" t="str">
            <v>1478-7318</v>
          </cell>
          <cell r="Y569">
            <v>29</v>
          </cell>
          <cell r="Z569">
            <v>4</v>
          </cell>
          <cell r="AA569" t="str">
            <v/>
          </cell>
          <cell r="AB569" t="str">
            <v>Yes</v>
          </cell>
          <cell r="AC569">
            <v>0.2</v>
          </cell>
          <cell r="AD569" t="str">
            <v/>
          </cell>
          <cell r="AE569" t="str">
            <v>Q3</v>
          </cell>
          <cell r="AF569" t="str">
            <v>Yes</v>
          </cell>
          <cell r="AG569">
            <v>0.1</v>
          </cell>
          <cell r="AH569" t="str">
            <v>153 / 180 Music, 716 / 1106 Literature and Literary Theory, 903 / 1088 Language and Linguistics, 985 / 1167 Linguistics and Language, 1078 / 1304 Cultural Studies</v>
          </cell>
          <cell r="AK569" t="str">
            <v>New for 2016. Previous publisher Maney Publishing. Online only</v>
          </cell>
          <cell r="AS569" t="str">
            <v>www.tandfonline.com/YDIX</v>
          </cell>
        </row>
        <row r="570">
          <cell r="A570" t="str">
            <v>YDRE</v>
          </cell>
          <cell r="B570" t="str">
            <v>Dress (The Journal of the Costume Society of America)</v>
          </cell>
          <cell r="C570" t="str">
            <v>SSH</v>
          </cell>
          <cell r="D570" t="str">
            <v>Arts &amp; Humanities</v>
          </cell>
          <cell r="K570">
            <v>1975</v>
          </cell>
          <cell r="L570">
            <v>1997</v>
          </cell>
          <cell r="M570">
            <v>424</v>
          </cell>
          <cell r="N570">
            <v>297</v>
          </cell>
          <cell r="O570">
            <v>714</v>
          </cell>
          <cell r="P570">
            <v>500</v>
          </cell>
          <cell r="S570">
            <v>608</v>
          </cell>
          <cell r="T570">
            <v>426</v>
          </cell>
          <cell r="U570">
            <v>0</v>
          </cell>
          <cell r="V570">
            <v>0</v>
          </cell>
          <cell r="W570" t="str">
            <v>0361-2112</v>
          </cell>
          <cell r="X570" t="str">
            <v>2042-1729</v>
          </cell>
          <cell r="Y570">
            <v>51</v>
          </cell>
          <cell r="Z570">
            <v>2</v>
          </cell>
          <cell r="AA570" t="str">
            <v/>
          </cell>
          <cell r="AB570" t="str">
            <v>Yes</v>
          </cell>
          <cell r="AC570">
            <v>0.2</v>
          </cell>
          <cell r="AD570" t="str">
            <v/>
          </cell>
          <cell r="AE570" t="str">
            <v>Q3</v>
          </cell>
          <cell r="AF570" t="str">
            <v>Yes</v>
          </cell>
          <cell r="AG570">
            <v>0.2</v>
          </cell>
          <cell r="AH570" t="str">
            <v>409 / 667 Visual Arts and Performing Arts</v>
          </cell>
          <cell r="AK570" t="str">
            <v>New for 2016. Previous publisher Maney Publishing.</v>
          </cell>
          <cell r="AS570" t="str">
            <v>www.tandfonline.com/YDRE</v>
          </cell>
        </row>
        <row r="571">
          <cell r="A571" t="str">
            <v>IDCT</v>
          </cell>
          <cell r="B571" t="str">
            <v>Drug &amp; Chemical Toxicology</v>
          </cell>
          <cell r="C571" t="str">
            <v>Medical</v>
          </cell>
          <cell r="D571" t="str">
            <v>Pharmaceutical Science &amp; Toxicology</v>
          </cell>
          <cell r="I571" t="str">
            <v>Toxicology</v>
          </cell>
          <cell r="L571">
            <v>1997</v>
          </cell>
          <cell r="M571">
            <v>5206</v>
          </cell>
          <cell r="N571">
            <v>3644</v>
          </cell>
          <cell r="O571">
            <v>8601</v>
          </cell>
          <cell r="P571">
            <v>6020</v>
          </cell>
          <cell r="S571">
            <v>6871</v>
          </cell>
          <cell r="T571">
            <v>4810</v>
          </cell>
          <cell r="U571">
            <v>0</v>
          </cell>
          <cell r="V571">
            <v>0</v>
          </cell>
          <cell r="W571" t="str">
            <v>0148-0545</v>
          </cell>
          <cell r="X571" t="str">
            <v xml:space="preserve">1525-6014 </v>
          </cell>
          <cell r="Y571">
            <v>48</v>
          </cell>
          <cell r="Z571">
            <v>6</v>
          </cell>
          <cell r="AA571" t="str">
            <v>Q3</v>
          </cell>
          <cell r="AB571" t="str">
            <v>Yes</v>
          </cell>
          <cell r="AC571">
            <v>2.1</v>
          </cell>
          <cell r="AD571" t="str">
            <v xml:space="preserve"> 78/106 TOXICOLOGY,  129/230 CHEMISTRY, MULTIDISCIPLINARY,  210/354 PHARMACOLOGY &amp; PHARMACY</v>
          </cell>
          <cell r="AE571" t="str">
            <v>Q1</v>
          </cell>
          <cell r="AF571" t="str">
            <v>Yes</v>
          </cell>
          <cell r="AG571">
            <v>6</v>
          </cell>
          <cell r="AH571" t="str">
            <v>4 / 16 Chemical Health and Safety, 47 / 133 Toxicology, 49 / 148 Health, Toxicology and Mutagenesis, 121 / 313 Pharmacology, 138 / 665 Public Health, Environmental and Occupational Health</v>
          </cell>
          <cell r="AK571" t="str">
            <v>Former IHC title, take on 2015.</v>
          </cell>
          <cell r="AS571" t="str">
            <v>www.tandfonline.com/IDCT</v>
          </cell>
        </row>
        <row r="572">
          <cell r="A572" t="str">
            <v>IDRD</v>
          </cell>
          <cell r="B572" t="str">
            <v>Drug Delivery</v>
          </cell>
          <cell r="C572" t="str">
            <v>Medical</v>
          </cell>
          <cell r="D572" t="str">
            <v>Pharmaceutical Science &amp; Toxicology</v>
          </cell>
          <cell r="I572" t="str">
            <v>Drug delivery</v>
          </cell>
          <cell r="M572" t="str">
            <v>OA</v>
          </cell>
          <cell r="N572" t="str">
            <v>OA</v>
          </cell>
          <cell r="O572" t="str">
            <v>OA</v>
          </cell>
          <cell r="P572" t="str">
            <v>OA</v>
          </cell>
          <cell r="Q572" t="str">
            <v>OA</v>
          </cell>
          <cell r="R572" t="str">
            <v>OA</v>
          </cell>
          <cell r="S572" t="str">
            <v>OA</v>
          </cell>
          <cell r="T572" t="str">
            <v>OA</v>
          </cell>
          <cell r="U572" t="str">
            <v>OA</v>
          </cell>
          <cell r="V572" t="str">
            <v>OA</v>
          </cell>
          <cell r="W572" t="str">
            <v>1071-7544</v>
          </cell>
          <cell r="X572" t="str">
            <v xml:space="preserve">1521-0464 </v>
          </cell>
          <cell r="Y572" t="str">
            <v>OA</v>
          </cell>
          <cell r="Z572" t="str">
            <v>OA</v>
          </cell>
          <cell r="AA572" t="str">
            <v>Q1</v>
          </cell>
          <cell r="AB572" t="str">
            <v>Yes</v>
          </cell>
          <cell r="AC572">
            <v>6.5</v>
          </cell>
          <cell r="AD572" t="str">
            <v xml:space="preserve"> 23/354 PHARMACOLOGY &amp; PHARMACY</v>
          </cell>
          <cell r="AE572" t="str">
            <v>Q1</v>
          </cell>
          <cell r="AF572" t="str">
            <v>Yes</v>
          </cell>
          <cell r="AG572">
            <v>11.8</v>
          </cell>
          <cell r="AH572" t="str">
            <v>10 / 183 Pharmaceutical Science</v>
          </cell>
          <cell r="AK572" t="str">
            <v>Former IHC title, take on 2015. Moved to Open Access from 2017.</v>
          </cell>
          <cell r="AO572" t="str">
            <v>X</v>
          </cell>
          <cell r="AS572" t="str">
            <v>www.tandfonline.com/IDRD</v>
          </cell>
        </row>
        <row r="573">
          <cell r="A573" t="str">
            <v>IDDI</v>
          </cell>
          <cell r="B573" t="str">
            <v>Drug Development &amp; Industrial Pharmacy</v>
          </cell>
          <cell r="C573" t="str">
            <v>Medical</v>
          </cell>
          <cell r="D573" t="str">
            <v>Pharmaceutical Science &amp; Toxicology</v>
          </cell>
          <cell r="I573" t="str">
            <v>Drug delivery</v>
          </cell>
          <cell r="L573">
            <v>1997</v>
          </cell>
          <cell r="M573">
            <v>8917</v>
          </cell>
          <cell r="N573">
            <v>6242</v>
          </cell>
          <cell r="O573">
            <v>14691</v>
          </cell>
          <cell r="P573">
            <v>10284</v>
          </cell>
          <cell r="S573">
            <v>11743</v>
          </cell>
          <cell r="T573">
            <v>8220</v>
          </cell>
          <cell r="U573">
            <v>0</v>
          </cell>
          <cell r="V573">
            <v>0</v>
          </cell>
          <cell r="W573" t="str">
            <v>0363-9045</v>
          </cell>
          <cell r="X573" t="str">
            <v>1520-5762</v>
          </cell>
          <cell r="Y573">
            <v>51</v>
          </cell>
          <cell r="Z573">
            <v>12</v>
          </cell>
          <cell r="AA573" t="str">
            <v>Q3</v>
          </cell>
          <cell r="AB573" t="str">
            <v>Yes</v>
          </cell>
          <cell r="AC573">
            <v>2.4</v>
          </cell>
          <cell r="AD573" t="str">
            <v xml:space="preserve"> 50/72 CHEMISTRY, MEDICINAL,  188/354 PHARMACOLOGY &amp; PHARMACY</v>
          </cell>
          <cell r="AE573" t="str">
            <v>Q1</v>
          </cell>
          <cell r="AF573" t="str">
            <v>Yes</v>
          </cell>
          <cell r="AG573">
            <v>6.8</v>
          </cell>
          <cell r="AH573" t="str">
            <v>44 / 183 Pharmaceutical Science, 49 / 157 Drug Discovery, 54 / 211 Organic Chemistry, 96 / 313 Pharmacology</v>
          </cell>
          <cell r="AK573" t="str">
            <v>Former IHC title, take on 2015.</v>
          </cell>
          <cell r="AS573" t="str">
            <v>www.tandfonline.com/IDDI</v>
          </cell>
        </row>
        <row r="574">
          <cell r="A574" t="str">
            <v>IDMR</v>
          </cell>
          <cell r="B574" t="str">
            <v>Drug Metabolism Reviews</v>
          </cell>
          <cell r="C574" t="str">
            <v>Medical</v>
          </cell>
          <cell r="D574" t="str">
            <v>Pharmaceutical Science &amp; Toxicology</v>
          </cell>
          <cell r="I574" t="str">
            <v>Drug metabolism</v>
          </cell>
          <cell r="L574">
            <v>1997</v>
          </cell>
          <cell r="M574">
            <v>5402</v>
          </cell>
          <cell r="N574">
            <v>3781</v>
          </cell>
          <cell r="O574">
            <v>8906</v>
          </cell>
          <cell r="P574">
            <v>6234</v>
          </cell>
          <cell r="S574">
            <v>7135</v>
          </cell>
          <cell r="T574">
            <v>4995</v>
          </cell>
          <cell r="U574">
            <v>0</v>
          </cell>
          <cell r="V574">
            <v>0</v>
          </cell>
          <cell r="W574" t="str">
            <v>0360-2532</v>
          </cell>
          <cell r="X574" t="str">
            <v>1097-9883</v>
          </cell>
          <cell r="Y574">
            <v>57</v>
          </cell>
          <cell r="Z574">
            <v>4</v>
          </cell>
          <cell r="AA574" t="str">
            <v>Q2</v>
          </cell>
          <cell r="AB574" t="str">
            <v>Yes</v>
          </cell>
          <cell r="AC574">
            <v>3.4</v>
          </cell>
          <cell r="AD574" t="str">
            <v xml:space="preserve"> 105/354 PHARMACOLOGY &amp; PHARMACY</v>
          </cell>
          <cell r="AE574" t="str">
            <v>Q1</v>
          </cell>
          <cell r="AF574" t="str">
            <v>Yes</v>
          </cell>
          <cell r="AG574">
            <v>11.1</v>
          </cell>
          <cell r="AH574" t="str">
            <v>3 / 80 Pharmacology, Toxicology and Pharmaceutics (all), 13 / 272 Pharmacology (medical)</v>
          </cell>
          <cell r="AK574" t="str">
            <v>Former IHC title, take on 2015.</v>
          </cell>
          <cell r="AS574" t="str">
            <v>www.tandfonline.com/IDMR</v>
          </cell>
        </row>
        <row r="575">
          <cell r="A575" t="str">
            <v>IDEP</v>
          </cell>
          <cell r="B575" t="str">
            <v>Drugs: Education, Prevention &amp; Policy</v>
          </cell>
          <cell r="C575" t="str">
            <v>Medical</v>
          </cell>
          <cell r="D575" t="str">
            <v>Allied &amp; Public Health</v>
          </cell>
          <cell r="K575">
            <v>1994</v>
          </cell>
          <cell r="L575">
            <v>1997</v>
          </cell>
          <cell r="M575">
            <v>2917</v>
          </cell>
          <cell r="N575">
            <v>2042</v>
          </cell>
          <cell r="O575">
            <v>5273</v>
          </cell>
          <cell r="P575">
            <v>3691</v>
          </cell>
          <cell r="S575">
            <v>4204</v>
          </cell>
          <cell r="T575">
            <v>2943</v>
          </cell>
          <cell r="U575">
            <v>0</v>
          </cell>
          <cell r="V575">
            <v>0</v>
          </cell>
          <cell r="W575" t="str">
            <v>0968-7637</v>
          </cell>
          <cell r="X575" t="str">
            <v xml:space="preserve">1465-3370 </v>
          </cell>
          <cell r="Y575">
            <v>32</v>
          </cell>
          <cell r="Z575">
            <v>6</v>
          </cell>
          <cell r="AA575" t="str">
            <v>Q3</v>
          </cell>
          <cell r="AB575" t="str">
            <v>Yes</v>
          </cell>
          <cell r="AC575">
            <v>1.5</v>
          </cell>
          <cell r="AD575" t="str">
            <v xml:space="preserve"> 40/55 SUBSTANCE ABUSE</v>
          </cell>
          <cell r="AE575" t="str">
            <v>Q2</v>
          </cell>
          <cell r="AF575" t="str">
            <v>Yes</v>
          </cell>
          <cell r="AG575">
            <v>4.3</v>
          </cell>
          <cell r="AH575" t="str">
            <v>98 / 371 Health (social science), 128 / 398 Medicine (miscellaneous)</v>
          </cell>
          <cell r="AK575" t="str">
            <v>Former IHC title, take on 2015.</v>
          </cell>
          <cell r="AS575" t="str">
            <v>www.tandfonline.com/IDEP</v>
          </cell>
        </row>
        <row r="576">
          <cell r="A576" t="str">
            <v>LDRT</v>
          </cell>
          <cell r="B576" t="str">
            <v>Drying Technology</v>
          </cell>
          <cell r="C576" t="str">
            <v>S&amp;T</v>
          </cell>
          <cell r="D576" t="str">
            <v>Engineering, Computing &amp; Technology</v>
          </cell>
          <cell r="G576" t="str">
            <v>Mechanical Engineering</v>
          </cell>
          <cell r="I576" t="str">
            <v>Engineering &amp; Technology</v>
          </cell>
          <cell r="J576" t="str">
            <v>T&amp;F</v>
          </cell>
          <cell r="K576" t="str">
            <v>1983, Volume 1/1</v>
          </cell>
          <cell r="L576">
            <v>1997</v>
          </cell>
          <cell r="M576">
            <v>8266</v>
          </cell>
          <cell r="N576">
            <v>5786</v>
          </cell>
          <cell r="O576">
            <v>13714</v>
          </cell>
          <cell r="P576">
            <v>9600</v>
          </cell>
          <cell r="S576">
            <v>10920</v>
          </cell>
          <cell r="T576">
            <v>7644</v>
          </cell>
          <cell r="U576">
            <v>0</v>
          </cell>
          <cell r="V576">
            <v>0</v>
          </cell>
          <cell r="W576" t="str">
            <v>0737-3937</v>
          </cell>
          <cell r="X576" t="str">
            <v>1532-2300</v>
          </cell>
          <cell r="Y576">
            <v>43</v>
          </cell>
          <cell r="Z576">
            <v>16</v>
          </cell>
          <cell r="AA576" t="str">
            <v>Q2</v>
          </cell>
          <cell r="AB576" t="str">
            <v>Yes</v>
          </cell>
          <cell r="AC576">
            <v>2.7</v>
          </cell>
          <cell r="AD576" t="str">
            <v xml:space="preserve"> 59/180 ENGINEERING, MECHANICAL,  86/170 ENGINEERING, CHEMICAL</v>
          </cell>
          <cell r="AE576" t="str">
            <v>Q1</v>
          </cell>
          <cell r="AF576" t="str">
            <v>Yes</v>
          </cell>
          <cell r="AG576">
            <v>7.4</v>
          </cell>
          <cell r="AH576" t="str">
            <v>41 / 189 Physical and Theoretical Chemistry, 59 / 273 Chemical Engineering (all)</v>
          </cell>
          <cell r="AK576" t="str">
            <v>Frequency increase for 2011.  This title will now publish 16 issues.</v>
          </cell>
          <cell r="AS576" t="str">
            <v>www.tandfonline.com/LDRT</v>
          </cell>
        </row>
        <row r="577">
          <cell r="A577" t="str">
            <v>YDTC</v>
          </cell>
          <cell r="B577" t="str">
            <v>Dutch Crossing (Journal of Low Country Studies)</v>
          </cell>
          <cell r="C577" t="str">
            <v>SSH</v>
          </cell>
          <cell r="D577" t="str">
            <v>Arts &amp; Humanities</v>
          </cell>
          <cell r="L577">
            <v>1997</v>
          </cell>
          <cell r="M577">
            <v>448</v>
          </cell>
          <cell r="N577">
            <v>313</v>
          </cell>
          <cell r="O577">
            <v>887</v>
          </cell>
          <cell r="P577">
            <v>621</v>
          </cell>
          <cell r="S577">
            <v>638</v>
          </cell>
          <cell r="T577">
            <v>447</v>
          </cell>
          <cell r="U577">
            <v>0</v>
          </cell>
          <cell r="V577">
            <v>0</v>
          </cell>
          <cell r="W577" t="str">
            <v>0309-6564</v>
          </cell>
          <cell r="X577" t="str">
            <v>1759-7854</v>
          </cell>
          <cell r="Y577">
            <v>49</v>
          </cell>
          <cell r="Z577">
            <v>3</v>
          </cell>
          <cell r="AA577" t="str">
            <v>Q1</v>
          </cell>
          <cell r="AB577" t="str">
            <v>Yes</v>
          </cell>
          <cell r="AC577">
            <v>0.4</v>
          </cell>
          <cell r="AD577" t="str">
            <v xml:space="preserve"> 121/518 HISTORY</v>
          </cell>
          <cell r="AE577" t="str">
            <v>Q1</v>
          </cell>
          <cell r="AF577" t="str">
            <v>Yes</v>
          </cell>
          <cell r="AG577">
            <v>0.9</v>
          </cell>
          <cell r="AH577" t="str">
            <v>39 / 173 Arts and Humanities (all), 386 / 1304 Cultural Studies, 871 / 1466 Sociology and Political Science</v>
          </cell>
          <cell r="AK577" t="str">
            <v>New for 2016. Previous publisher Maney Publishing.</v>
          </cell>
          <cell r="AS577" t="str">
            <v>www.tandfonline.com/YDTC</v>
          </cell>
        </row>
        <row r="578">
          <cell r="A578" t="str">
            <v>CDSS</v>
          </cell>
          <cell r="B578" t="str">
            <v>Dynamical Systems: An International Journal</v>
          </cell>
          <cell r="C578" t="str">
            <v>S&amp;T</v>
          </cell>
          <cell r="D578" t="str">
            <v>Mathematics &amp; Statistics</v>
          </cell>
          <cell r="I578" t="str">
            <v>Systems &amp; Control Engineering</v>
          </cell>
          <cell r="J578" t="str">
            <v>T&amp;F</v>
          </cell>
          <cell r="K578" t="str">
            <v>1986, Volume 1/1</v>
          </cell>
          <cell r="L578">
            <v>1997</v>
          </cell>
          <cell r="M578">
            <v>2265</v>
          </cell>
          <cell r="N578">
            <v>1585</v>
          </cell>
          <cell r="O578">
            <v>3772</v>
          </cell>
          <cell r="P578">
            <v>2640</v>
          </cell>
          <cell r="S578">
            <v>3002</v>
          </cell>
          <cell r="T578">
            <v>2101</v>
          </cell>
          <cell r="U578">
            <v>0</v>
          </cell>
          <cell r="V578">
            <v>0</v>
          </cell>
          <cell r="W578" t="str">
            <v>1468-9367</v>
          </cell>
          <cell r="X578" t="str">
            <v>1468-9375</v>
          </cell>
          <cell r="Y578">
            <v>40</v>
          </cell>
          <cell r="Z578">
            <v>4</v>
          </cell>
          <cell r="AA578" t="str">
            <v>Q4</v>
          </cell>
          <cell r="AB578" t="str">
            <v>Yes</v>
          </cell>
          <cell r="AC578">
            <v>0.5</v>
          </cell>
          <cell r="AD578" t="str">
            <v xml:space="preserve"> 57/60 PHYSICS, MATHEMATICAL,  281/331 MATHEMATICS, APPLIED</v>
          </cell>
          <cell r="AE578" t="str">
            <v>Q3</v>
          </cell>
          <cell r="AF578" t="str">
            <v>Yes</v>
          </cell>
          <cell r="AG578">
            <v>0.9</v>
          </cell>
          <cell r="AH578" t="str">
            <v>279 / 399 Mathematics (all), 732 / 817 Computer Science Applications</v>
          </cell>
          <cell r="AS578" t="str">
            <v>www.tandfonline.com/CDSS</v>
          </cell>
        </row>
        <row r="579">
          <cell r="A579" t="str">
            <v>RDAC</v>
          </cell>
          <cell r="B579" t="str">
            <v>Dynamics of Asymmetric Conflict</v>
          </cell>
          <cell r="C579" t="str">
            <v>SSH</v>
          </cell>
          <cell r="D579" t="str">
            <v>Psychology</v>
          </cell>
          <cell r="I579" t="str">
            <v>Social Psychology</v>
          </cell>
          <cell r="J579" t="str">
            <v>Routledge</v>
          </cell>
          <cell r="K579" t="str">
            <v>2008, Volume 1/1</v>
          </cell>
          <cell r="L579" t="str">
            <v>2008, Volume 1/1</v>
          </cell>
          <cell r="M579">
            <v>548</v>
          </cell>
          <cell r="N579">
            <v>383</v>
          </cell>
          <cell r="O579">
            <v>1077</v>
          </cell>
          <cell r="P579">
            <v>754</v>
          </cell>
          <cell r="S579">
            <v>861</v>
          </cell>
          <cell r="T579">
            <v>603</v>
          </cell>
          <cell r="U579">
            <v>0</v>
          </cell>
          <cell r="V579">
            <v>0</v>
          </cell>
          <cell r="W579" t="str">
            <v>1746-7586</v>
          </cell>
          <cell r="X579" t="str">
            <v>1746-7594</v>
          </cell>
          <cell r="Y579">
            <v>18</v>
          </cell>
          <cell r="Z579">
            <v>3</v>
          </cell>
          <cell r="AA579" t="str">
            <v/>
          </cell>
          <cell r="AB579" t="str">
            <v>No</v>
          </cell>
          <cell r="AC579" t="str">
            <v/>
          </cell>
          <cell r="AD579" t="str">
            <v/>
          </cell>
          <cell r="AE579" t="str">
            <v>Q1</v>
          </cell>
          <cell r="AF579" t="str">
            <v>Yes</v>
          </cell>
          <cell r="AG579">
            <v>2.1</v>
          </cell>
          <cell r="AH579" t="str">
            <v>165 / 1304 Cultural Studies, 210 / 310 Social Psychology, 224 / 706 Political Science and International Relations, 242 / 1025 Law, 523 / 1466 Sociology and Political Science</v>
          </cell>
          <cell r="AK579" t="str">
            <v>NEW FOR 2008</v>
          </cell>
          <cell r="AS579" t="str">
            <v>www.tandfonline.com/RDAC</v>
          </cell>
        </row>
        <row r="580">
          <cell r="A580" t="str">
            <v>GECD</v>
          </cell>
          <cell r="B580" t="str">
            <v>Early Child Development and Care</v>
          </cell>
          <cell r="C580" t="str">
            <v>SSH</v>
          </cell>
          <cell r="D580" t="str">
            <v>Education</v>
          </cell>
          <cell r="I580" t="str">
            <v>Education</v>
          </cell>
          <cell r="J580" t="str">
            <v>Routledge</v>
          </cell>
          <cell r="K580" t="str">
            <v>1971, Volume 1/1</v>
          </cell>
          <cell r="L580">
            <v>1997</v>
          </cell>
          <cell r="M580">
            <v>10288</v>
          </cell>
          <cell r="N580">
            <v>7201</v>
          </cell>
          <cell r="O580">
            <v>12946</v>
          </cell>
          <cell r="P580">
            <v>9062</v>
          </cell>
          <cell r="S580">
            <v>10316</v>
          </cell>
          <cell r="T580">
            <v>7221</v>
          </cell>
          <cell r="U580">
            <v>0</v>
          </cell>
          <cell r="V580">
            <v>0</v>
          </cell>
          <cell r="W580" t="str">
            <v>0300-4430</v>
          </cell>
          <cell r="X580" t="str">
            <v>1476-8275</v>
          </cell>
          <cell r="Y580">
            <v>195</v>
          </cell>
          <cell r="Z580">
            <v>16</v>
          </cell>
          <cell r="AA580" t="str">
            <v>Q3</v>
          </cell>
          <cell r="AB580" t="str">
            <v>Yes</v>
          </cell>
          <cell r="AC580">
            <v>1</v>
          </cell>
          <cell r="AD580" t="str">
            <v xml:space="preserve"> 81/91 PSYCHOLOGY, DEVELOPMENTAL,  428/756 EDUCATION &amp; EDUCATIONAL RESEARCH</v>
          </cell>
          <cell r="AE580" t="str">
            <v>Q2</v>
          </cell>
          <cell r="AF580" t="str">
            <v>Yes</v>
          </cell>
          <cell r="AG580">
            <v>3.3</v>
          </cell>
          <cell r="AH580" t="str">
            <v>7 / 25 Pediatrics, 142 / 310 Social Psychology, 170 / 360 Developmental and Educational Psychology</v>
          </cell>
          <cell r="AK580" t="str">
            <v>Frequency increase from 2010 previously 8 pa. Frequency increase for 2012 10 to 12 issues</v>
          </cell>
          <cell r="AS580" t="str">
            <v>www.tandfonline.com/GECD</v>
          </cell>
        </row>
        <row r="581">
          <cell r="A581" t="str">
            <v>HEED</v>
          </cell>
          <cell r="B581" t="str">
            <v>Early Education &amp; Development</v>
          </cell>
          <cell r="C581" t="str">
            <v>SSH</v>
          </cell>
          <cell r="D581" t="str">
            <v>Education</v>
          </cell>
          <cell r="I581" t="str">
            <v>Primary, Elementary &amp; Early</v>
          </cell>
          <cell r="J581" t="str">
            <v>T&amp;F Informa US</v>
          </cell>
          <cell r="K581" t="str">
            <v>1989, Volume 1/1</v>
          </cell>
          <cell r="L581">
            <v>1997</v>
          </cell>
          <cell r="M581">
            <v>1558</v>
          </cell>
          <cell r="N581">
            <v>1091</v>
          </cell>
          <cell r="O581">
            <v>2617</v>
          </cell>
          <cell r="P581">
            <v>1832</v>
          </cell>
          <cell r="S581">
            <v>2082</v>
          </cell>
          <cell r="T581">
            <v>1457</v>
          </cell>
          <cell r="U581">
            <v>0</v>
          </cell>
          <cell r="V581">
            <v>0</v>
          </cell>
          <cell r="W581" t="str">
            <v>1040-9289</v>
          </cell>
          <cell r="X581" t="str">
            <v>1556-6935</v>
          </cell>
          <cell r="Y581">
            <v>36</v>
          </cell>
          <cell r="Z581">
            <v>8</v>
          </cell>
          <cell r="AA581" t="str">
            <v>Q1</v>
          </cell>
          <cell r="AB581" t="str">
            <v>Yes</v>
          </cell>
          <cell r="AC581">
            <v>2.1</v>
          </cell>
          <cell r="AD581" t="str">
            <v xml:space="preserve"> 33/74 PSYCHOLOGY, EDUCATIONAL,  46/91 PSYCHOLOGY, DEVELOPMENTAL,  179/756 EDUCATION &amp; EDUCATIONAL RESEARCH</v>
          </cell>
          <cell r="AE581" t="str">
            <v>Q1</v>
          </cell>
          <cell r="AF581" t="str">
            <v>Yes</v>
          </cell>
          <cell r="AG581">
            <v>5.5</v>
          </cell>
          <cell r="AH581" t="str">
            <v>83 / 360 Developmental and Educational Psychology, 236 / 1543 Education</v>
          </cell>
          <cell r="AK581" t="str">
            <v>Frequency increase from 6 to 8 for 2013.</v>
          </cell>
          <cell r="AS581" t="str">
            <v>www.tandfonline.com/HEED</v>
          </cell>
        </row>
        <row r="582">
          <cell r="A582" t="str">
            <v>YEMF</v>
          </cell>
          <cell r="B582" t="str">
            <v>Early Modern French Studies</v>
          </cell>
          <cell r="C582" t="str">
            <v>SSH</v>
          </cell>
          <cell r="D582" t="str">
            <v>Arts &amp; Humanities</v>
          </cell>
          <cell r="K582">
            <v>1979</v>
          </cell>
          <cell r="L582">
            <v>1997</v>
          </cell>
          <cell r="M582">
            <v>294</v>
          </cell>
          <cell r="N582">
            <v>206</v>
          </cell>
          <cell r="O582">
            <v>559</v>
          </cell>
          <cell r="P582">
            <v>391</v>
          </cell>
          <cell r="S582">
            <v>416</v>
          </cell>
          <cell r="T582">
            <v>291</v>
          </cell>
          <cell r="U582">
            <v>0</v>
          </cell>
          <cell r="V582">
            <v>0</v>
          </cell>
          <cell r="W582" t="str">
            <v>2056-3035</v>
          </cell>
          <cell r="X582" t="str">
            <v>2056-3043</v>
          </cell>
          <cell r="Y582">
            <v>47</v>
          </cell>
          <cell r="Z582">
            <v>2</v>
          </cell>
          <cell r="AA582" t="str">
            <v>Q2</v>
          </cell>
          <cell r="AB582" t="str">
            <v>Yes</v>
          </cell>
          <cell r="AC582">
            <v>0.2</v>
          </cell>
          <cell r="AD582" t="str">
            <v xml:space="preserve"> 234/518 HISTORY</v>
          </cell>
          <cell r="AE582" t="str">
            <v>Q3</v>
          </cell>
          <cell r="AF582" t="str">
            <v>Yes</v>
          </cell>
          <cell r="AG582">
            <v>0.1</v>
          </cell>
          <cell r="AH582" t="str">
            <v>760 / 1106 Literature and Literary Theory, 1116 / 1304 Cultural Studies, 1421 / 1760 History</v>
          </cell>
          <cell r="AK582" t="str">
            <v>New for 2016. Previous publisher Maney Publishing.</v>
          </cell>
          <cell r="AS582" t="str">
            <v>www.tandfonline.com/YEMF</v>
          </cell>
        </row>
        <row r="583">
          <cell r="A583" t="str">
            <v>REPV</v>
          </cell>
          <cell r="B583" t="str">
            <v>Early Popular Visual Culture</v>
          </cell>
          <cell r="C583" t="str">
            <v>SSH</v>
          </cell>
          <cell r="D583" t="str">
            <v>Arts &amp; Humanities</v>
          </cell>
          <cell r="I583" t="str">
            <v>Visual &amp; Performing Arts</v>
          </cell>
          <cell r="J583" t="str">
            <v>Routledge</v>
          </cell>
          <cell r="K583" t="str">
            <v>2005, Volume 3/1</v>
          </cell>
          <cell r="L583" t="str">
            <v>2005, Volume 3/1</v>
          </cell>
          <cell r="M583">
            <v>756</v>
          </cell>
          <cell r="N583">
            <v>529</v>
          </cell>
          <cell r="O583">
            <v>1259</v>
          </cell>
          <cell r="P583">
            <v>882</v>
          </cell>
          <cell r="S583">
            <v>1004</v>
          </cell>
          <cell r="T583">
            <v>703</v>
          </cell>
          <cell r="U583">
            <v>0</v>
          </cell>
          <cell r="V583">
            <v>0</v>
          </cell>
          <cell r="W583" t="str">
            <v>1746-0654</v>
          </cell>
          <cell r="X583" t="str">
            <v>1746-0662</v>
          </cell>
          <cell r="Y583">
            <v>23</v>
          </cell>
          <cell r="Z583">
            <v>4</v>
          </cell>
          <cell r="AA583" t="str">
            <v/>
          </cell>
          <cell r="AB583" t="str">
            <v>Yes</v>
          </cell>
          <cell r="AC583">
            <v>0.1</v>
          </cell>
          <cell r="AD583" t="str">
            <v/>
          </cell>
          <cell r="AE583" t="str">
            <v>Q3</v>
          </cell>
          <cell r="AF583" t="str">
            <v>Yes</v>
          </cell>
          <cell r="AG583">
            <v>0.2</v>
          </cell>
          <cell r="AH583" t="str">
            <v>376 / 667 Visual Arts and Performing Arts, 939 / 1304 Cultural Studies, 1118 / 1760 History</v>
          </cell>
          <cell r="AK583" t="str">
            <v>Frequency increase for 2010, previously 3 pa.</v>
          </cell>
          <cell r="AS583" t="str">
            <v>www.tandfonline.com/REPV</v>
          </cell>
        </row>
        <row r="584">
          <cell r="A584" t="str">
            <v>CEYE</v>
          </cell>
          <cell r="B584" t="str">
            <v>Early Years</v>
          </cell>
          <cell r="C584" t="str">
            <v>SSH</v>
          </cell>
          <cell r="D584" t="str">
            <v>Education</v>
          </cell>
          <cell r="I584" t="str">
            <v>Education</v>
          </cell>
          <cell r="J584" t="str">
            <v>Routledge</v>
          </cell>
          <cell r="K584" t="str">
            <v>1980, Volume 1/1</v>
          </cell>
          <cell r="L584">
            <v>1997</v>
          </cell>
          <cell r="M584">
            <v>1295</v>
          </cell>
          <cell r="N584">
            <v>907</v>
          </cell>
          <cell r="O584">
            <v>2103</v>
          </cell>
          <cell r="P584">
            <v>1472</v>
          </cell>
          <cell r="S584">
            <v>1675</v>
          </cell>
          <cell r="T584">
            <v>1172</v>
          </cell>
          <cell r="U584">
            <v>0</v>
          </cell>
          <cell r="V584">
            <v>0</v>
          </cell>
          <cell r="W584" t="str">
            <v>0957-5146</v>
          </cell>
          <cell r="X584" t="str">
            <v>1472-4421</v>
          </cell>
          <cell r="Y584">
            <v>45</v>
          </cell>
          <cell r="Z584">
            <v>5</v>
          </cell>
          <cell r="AA584" t="str">
            <v>Q2</v>
          </cell>
          <cell r="AB584" t="str">
            <v>Yes</v>
          </cell>
          <cell r="AC584">
            <v>1.3</v>
          </cell>
          <cell r="AD584" t="str">
            <v xml:space="preserve"> 345/756 EDUCATION &amp; EDUCATIONAL RESEARCH</v>
          </cell>
          <cell r="AE584" t="str">
            <v>Q2</v>
          </cell>
          <cell r="AF584" t="str">
            <v>Yes</v>
          </cell>
          <cell r="AG584">
            <v>2.7</v>
          </cell>
          <cell r="AH584" t="str">
            <v>197 / 360 Developmental and Educational Psychology, 621 / 1543 Education</v>
          </cell>
          <cell r="AK584" t="str">
            <v>Frequency increase from 3 to 4 for 2013.</v>
          </cell>
          <cell r="AS584" t="str">
            <v>www.tandfonline.com/CEYE</v>
          </cell>
        </row>
        <row r="585">
          <cell r="A585" t="str">
            <v>REAL</v>
          </cell>
          <cell r="B585" t="str">
            <v>East African Literary and Cultural Studies</v>
          </cell>
          <cell r="C585" t="str">
            <v>SSH</v>
          </cell>
          <cell r="D585" t="str">
            <v>Arts &amp; Humanities</v>
          </cell>
          <cell r="H585" t="str">
            <v xml:space="preserve">African Studies </v>
          </cell>
          <cell r="I585" t="str">
            <v>Literature</v>
          </cell>
          <cell r="J585" t="str">
            <v>Routledge</v>
          </cell>
          <cell r="K585" t="str">
            <v>2014, Volume 1</v>
          </cell>
          <cell r="L585" t="str">
            <v>2014, Volume 1</v>
          </cell>
          <cell r="M585">
            <v>542</v>
          </cell>
          <cell r="N585">
            <v>379</v>
          </cell>
          <cell r="O585">
            <v>867</v>
          </cell>
          <cell r="P585">
            <v>607</v>
          </cell>
          <cell r="S585">
            <v>723</v>
          </cell>
          <cell r="T585">
            <v>506</v>
          </cell>
          <cell r="U585">
            <v>0</v>
          </cell>
          <cell r="V585">
            <v>0</v>
          </cell>
          <cell r="W585" t="str">
            <v>2327-7408</v>
          </cell>
          <cell r="X585" t="str">
            <v>2327-7416</v>
          </cell>
          <cell r="Y585">
            <v>11</v>
          </cell>
          <cell r="Z585">
            <v>4</v>
          </cell>
          <cell r="AA585" t="str">
            <v/>
          </cell>
          <cell r="AB585" t="str">
            <v>Yes</v>
          </cell>
          <cell r="AC585" t="str">
            <v/>
          </cell>
          <cell r="AD585" t="str">
            <v/>
          </cell>
          <cell r="AE585" t="str">
            <v>Q1</v>
          </cell>
          <cell r="AF585" t="str">
            <v>Yes</v>
          </cell>
          <cell r="AG585">
            <v>0.6</v>
          </cell>
          <cell r="AH585" t="str">
            <v>150 / 1106 Literature and Literary Theory, 531 / 1304 Cultural Studies</v>
          </cell>
          <cell r="AK585" t="str">
            <v>New 2014 C-Published with NISC who will offer Regional Rates. The 2015 volume has been moved to 2016. Vol 2 will now published in 2016.</v>
          </cell>
          <cell r="AS585" t="str">
            <v>www.tandfonline.com/REAL</v>
          </cell>
        </row>
        <row r="586">
          <cell r="A586" t="str">
            <v>TEAS</v>
          </cell>
          <cell r="B586" t="str">
            <v>East Asian Science, Technology and Society: An International Journal</v>
          </cell>
          <cell r="C586" t="str">
            <v>SSH</v>
          </cell>
          <cell r="D586" t="str">
            <v>Arts &amp; Humanities</v>
          </cell>
          <cell r="K586" t="str">
            <v>2007, Volume 1</v>
          </cell>
          <cell r="L586">
            <v>2007</v>
          </cell>
          <cell r="M586">
            <v>441</v>
          </cell>
          <cell r="N586">
            <v>309</v>
          </cell>
          <cell r="O586">
            <v>576</v>
          </cell>
          <cell r="P586">
            <v>403</v>
          </cell>
          <cell r="S586">
            <v>511</v>
          </cell>
          <cell r="T586">
            <v>357</v>
          </cell>
          <cell r="U586">
            <v>0</v>
          </cell>
          <cell r="V586">
            <v>0</v>
          </cell>
          <cell r="W586" t="str">
            <v>1875-2160</v>
          </cell>
          <cell r="X586" t="str">
            <v>1875-2152</v>
          </cell>
          <cell r="Y586">
            <v>19</v>
          </cell>
          <cell r="Z586">
            <v>4</v>
          </cell>
          <cell r="AA586" t="str">
            <v>Q2</v>
          </cell>
          <cell r="AB586" t="str">
            <v>Yes</v>
          </cell>
          <cell r="AC586">
            <v>0.7</v>
          </cell>
          <cell r="AD586" t="str">
            <v xml:space="preserve"> 44/104 HISTORY &amp; PHILOSOPHY OF SCIENCE,  74/176 AREA STUDIES</v>
          </cell>
          <cell r="AE586" t="str">
            <v>Q2</v>
          </cell>
          <cell r="AF586" t="str">
            <v>Yes</v>
          </cell>
          <cell r="AG586">
            <v>1.6</v>
          </cell>
          <cell r="AH586" t="str">
            <v>114 / 275 Social Sciences (all)</v>
          </cell>
          <cell r="AK586" t="str">
            <v>New for 2021. Previous publisher Duke University Press.</v>
          </cell>
          <cell r="AS586" t="str">
            <v>www.tandfonline.com/TEAS</v>
          </cell>
        </row>
        <row r="587">
          <cell r="A587" t="str">
            <v>FEEJ</v>
          </cell>
          <cell r="B587" t="str">
            <v>East European Jewish Affairs</v>
          </cell>
          <cell r="C587" t="str">
            <v>SSH</v>
          </cell>
          <cell r="D587" t="str">
            <v>Arts &amp; Humanities</v>
          </cell>
          <cell r="I587" t="str">
            <v>Area Studies/Middle East</v>
          </cell>
          <cell r="J587" t="str">
            <v>Routledge</v>
          </cell>
          <cell r="K587" t="str">
            <v>1971, Volume 1/1</v>
          </cell>
          <cell r="L587">
            <v>1997</v>
          </cell>
          <cell r="M587">
            <v>561</v>
          </cell>
          <cell r="N587">
            <v>393</v>
          </cell>
          <cell r="O587">
            <v>929</v>
          </cell>
          <cell r="P587">
            <v>650</v>
          </cell>
          <cell r="S587">
            <v>743</v>
          </cell>
          <cell r="T587">
            <v>520</v>
          </cell>
          <cell r="U587">
            <v>0</v>
          </cell>
          <cell r="V587">
            <v>0</v>
          </cell>
          <cell r="W587" t="str">
            <v>1350-1674</v>
          </cell>
          <cell r="X587" t="str">
            <v>1743-971X</v>
          </cell>
          <cell r="Y587">
            <v>55</v>
          </cell>
          <cell r="Z587">
            <v>3</v>
          </cell>
          <cell r="AA587" t="str">
            <v>Q2</v>
          </cell>
          <cell r="AB587" t="str">
            <v>Yes</v>
          </cell>
          <cell r="AC587">
            <v>0.2</v>
          </cell>
          <cell r="AD587" t="str">
            <v xml:space="preserve"> 234/518 HISTORY</v>
          </cell>
          <cell r="AE587" t="str">
            <v>Q3</v>
          </cell>
          <cell r="AF587" t="str">
            <v>Yes</v>
          </cell>
          <cell r="AG587">
            <v>0.2</v>
          </cell>
          <cell r="AH587" t="str">
            <v>629 / 706 Political Science and International Relations, 966 / 1304 Cultural Studies, 1155 / 1760 History</v>
          </cell>
          <cell r="AS587" t="str">
            <v>www.tandfonline.com/FEEJ</v>
          </cell>
        </row>
        <row r="588">
          <cell r="A588" t="str">
            <v>FJCS</v>
          </cell>
          <cell r="B588" t="str">
            <v>East European Politics</v>
          </cell>
          <cell r="C588" t="str">
            <v>SSH</v>
          </cell>
          <cell r="D588" t="str">
            <v>Politics, International Relations &amp; Area Studies</v>
          </cell>
          <cell r="I588" t="str">
            <v>Area Studies/Russia &amp; E Europe</v>
          </cell>
          <cell r="J588" t="str">
            <v>Routledge</v>
          </cell>
          <cell r="K588" t="str">
            <v>1985, Volume 1/1</v>
          </cell>
          <cell r="L588">
            <v>1997</v>
          </cell>
          <cell r="M588">
            <v>961</v>
          </cell>
          <cell r="N588">
            <v>673</v>
          </cell>
          <cell r="O588">
            <v>1595</v>
          </cell>
          <cell r="P588">
            <v>1116</v>
          </cell>
          <cell r="S588">
            <v>1275</v>
          </cell>
          <cell r="T588">
            <v>893</v>
          </cell>
          <cell r="U588">
            <v>0</v>
          </cell>
          <cell r="V588">
            <v>0</v>
          </cell>
          <cell r="W588" t="str">
            <v>2159-9165</v>
          </cell>
          <cell r="X588" t="str">
            <v>2159-9173</v>
          </cell>
          <cell r="Y588">
            <v>41</v>
          </cell>
          <cell r="Z588">
            <v>4</v>
          </cell>
          <cell r="AA588" t="str">
            <v>Q1</v>
          </cell>
          <cell r="AB588" t="str">
            <v>Yes</v>
          </cell>
          <cell r="AC588">
            <v>2</v>
          </cell>
          <cell r="AD588" t="str">
            <v xml:space="preserve"> 11/176 AREA STUDIES,  92/317 POLITICAL SCIENCE</v>
          </cell>
          <cell r="AE588" t="str">
            <v>Q1</v>
          </cell>
          <cell r="AF588" t="str">
            <v>Yes</v>
          </cell>
          <cell r="AG588">
            <v>7</v>
          </cell>
          <cell r="AH588" t="str">
            <v>29 / 706 Political Science and International Relations, 32 / 306 Development, 89 / 821 Geography, Planning and Development</v>
          </cell>
          <cell r="AK588" t="str">
            <v>Change of title 2012 formerly Journal of Communist Studies and Transition Politics</v>
          </cell>
          <cell r="AS588" t="str">
            <v>www.tandfonline.com/FJCS</v>
          </cell>
        </row>
        <row r="589">
          <cell r="A589" t="str">
            <v>RECAF</v>
          </cell>
          <cell r="B589" t="str">
            <v>Eastern Communication Association Jnls</v>
          </cell>
          <cell r="C589" t="str">
            <v>SSH</v>
          </cell>
          <cell r="D589" t="str">
            <v>Media, Cultural &amp; Communication Studies</v>
          </cell>
          <cell r="I589" t="str">
            <v>Communication</v>
          </cell>
          <cell r="J589" t="str">
            <v>Routledge</v>
          </cell>
          <cell r="K589" t="str">
            <v>Vol 53 2005 issue 1</v>
          </cell>
          <cell r="L589" t="str">
            <v>Vol 53 2005 issue 1</v>
          </cell>
          <cell r="M589">
            <v>533</v>
          </cell>
          <cell r="N589">
            <v>373</v>
          </cell>
          <cell r="O589">
            <v>887</v>
          </cell>
          <cell r="P589">
            <v>621</v>
          </cell>
          <cell r="S589">
            <v>699</v>
          </cell>
          <cell r="T589">
            <v>489</v>
          </cell>
          <cell r="U589">
            <v>0</v>
          </cell>
          <cell r="V589">
            <v>0</v>
          </cell>
          <cell r="W589" t="str">
            <v>9999-3373</v>
          </cell>
          <cell r="X589" t="str">
            <v>9999-4102</v>
          </cell>
          <cell r="Y589" t="str">
            <v>PACK</v>
          </cell>
          <cell r="Z589" t="str">
            <v>PACK</v>
          </cell>
          <cell r="AA589">
            <v>0</v>
          </cell>
          <cell r="AB589">
            <v>0</v>
          </cell>
          <cell r="AC589">
            <v>0</v>
          </cell>
          <cell r="AD589">
            <v>0</v>
          </cell>
          <cell r="AE589">
            <v>0</v>
          </cell>
          <cell r="AF589">
            <v>0</v>
          </cell>
          <cell r="AG589">
            <v>0</v>
          </cell>
          <cell r="AH589">
            <v>0</v>
          </cell>
          <cell r="AJ589" t="str">
            <v>X</v>
          </cell>
          <cell r="AK589" t="str">
            <v>Includes Communication Research Reports (RCRR) and Qualitative Research Reports in Communication (RQRR)  - RCRR published online followed by archival print copies. 4 online/ 1 print per volume. Communication Quarterly &amp; Communication Research Reports (RCQU)  not available online 2007. 2008 only available as part of RECAF</v>
          </cell>
          <cell r="AS589" t="str">
            <v>www.tandfonline.com/RECAFP</v>
          </cell>
        </row>
        <row r="590">
          <cell r="A590" t="str">
            <v>MEEE</v>
          </cell>
          <cell r="B590" t="str">
            <v>Eastern European Economics</v>
          </cell>
          <cell r="C590" t="str">
            <v>SSH</v>
          </cell>
          <cell r="D590" t="str">
            <v>Business Management &amp; Economics</v>
          </cell>
          <cell r="I590" t="str">
            <v>Economics</v>
          </cell>
          <cell r="J590" t="str">
            <v>Routledge</v>
          </cell>
          <cell r="L590">
            <v>1997</v>
          </cell>
          <cell r="M590">
            <v>2319</v>
          </cell>
          <cell r="N590">
            <v>1623</v>
          </cell>
          <cell r="O590">
            <v>3713</v>
          </cell>
          <cell r="P590">
            <v>2599</v>
          </cell>
          <cell r="S590">
            <v>3095</v>
          </cell>
          <cell r="T590">
            <v>2167</v>
          </cell>
          <cell r="U590">
            <v>0</v>
          </cell>
          <cell r="V590">
            <v>0</v>
          </cell>
          <cell r="W590" t="str">
            <v>0012-8775</v>
          </cell>
          <cell r="X590" t="str">
            <v>1557-9298</v>
          </cell>
          <cell r="Y590">
            <v>63</v>
          </cell>
          <cell r="Z590">
            <v>6</v>
          </cell>
          <cell r="AA590" t="str">
            <v>Q3</v>
          </cell>
          <cell r="AB590" t="str">
            <v>Yes</v>
          </cell>
          <cell r="AC590">
            <v>1.3</v>
          </cell>
          <cell r="AD590" t="str">
            <v xml:space="preserve"> 323/597 ECONOMICS</v>
          </cell>
          <cell r="AE590" t="str">
            <v>Q3</v>
          </cell>
          <cell r="AF590" t="str">
            <v>Yes</v>
          </cell>
          <cell r="AG590">
            <v>2.2000000000000002</v>
          </cell>
          <cell r="AH590" t="str">
            <v>402 / 716 Economics and Econometrics</v>
          </cell>
          <cell r="AK590" t="str">
            <v>New for 2015. Previous publisher ME Sharpe</v>
          </cell>
          <cell r="AS590" t="str">
            <v>www.tandfonline.com/MEEE</v>
          </cell>
        </row>
        <row r="591">
          <cell r="A591" t="str">
            <v>REEC</v>
          </cell>
          <cell r="B591" t="str">
            <v>Eastern European Screen Studies</v>
          </cell>
          <cell r="C591" t="str">
            <v>SSH</v>
          </cell>
          <cell r="D591" t="str">
            <v>Arts &amp; Humanities</v>
          </cell>
          <cell r="I591" t="str">
            <v>Media Studies</v>
          </cell>
          <cell r="J591" t="str">
            <v>Routledge</v>
          </cell>
          <cell r="K591" t="str">
            <v>2010, Volume 1</v>
          </cell>
          <cell r="L591" t="str">
            <v>2010, Volume 1</v>
          </cell>
          <cell r="M591">
            <v>481</v>
          </cell>
          <cell r="N591">
            <v>337</v>
          </cell>
          <cell r="O591">
            <v>768</v>
          </cell>
          <cell r="P591">
            <v>538</v>
          </cell>
          <cell r="S591">
            <v>639</v>
          </cell>
          <cell r="T591">
            <v>447</v>
          </cell>
          <cell r="U591">
            <v>0</v>
          </cell>
          <cell r="V591">
            <v>0</v>
          </cell>
          <cell r="W591" t="str">
            <v>2040-350X</v>
          </cell>
          <cell r="X591" t="str">
            <v>2040-3518</v>
          </cell>
          <cell r="Y591">
            <v>16</v>
          </cell>
          <cell r="Z591">
            <v>3</v>
          </cell>
          <cell r="AA591" t="str">
            <v/>
          </cell>
          <cell r="AB591" t="str">
            <v>Yes</v>
          </cell>
          <cell r="AC591">
            <v>0.3</v>
          </cell>
          <cell r="AD591" t="str">
            <v/>
          </cell>
          <cell r="AE591" t="str">
            <v>Q2</v>
          </cell>
          <cell r="AF591" t="str">
            <v>Yes</v>
          </cell>
          <cell r="AG591">
            <v>0.5</v>
          </cell>
          <cell r="AH591" t="str">
            <v>204 / 667 Visual Arts and Performing Arts, 387 / 511 Communication</v>
          </cell>
          <cell r="AK591" t="str">
            <v>New for 2014. Previous publisher Intellect. Change of title for 2025, former title Studies in Eastern European Cinema.</v>
          </cell>
          <cell r="AS591" t="str">
            <v>www.tandfonline.com/REEC</v>
          </cell>
        </row>
        <row r="592">
          <cell r="A592" t="str">
            <v>UEDI</v>
          </cell>
          <cell r="B592" t="str">
            <v>Eating Disorders</v>
          </cell>
          <cell r="C592" t="str">
            <v>SSH</v>
          </cell>
          <cell r="D592" t="str">
            <v>Psychology</v>
          </cell>
          <cell r="G592" t="str">
            <v>Clincial &amp; Neuro- Psychology</v>
          </cell>
          <cell r="I592" t="str">
            <v>Counseling &amp; Psychotherapy</v>
          </cell>
          <cell r="J592" t="str">
            <v>Routledge</v>
          </cell>
          <cell r="K592" t="str">
            <v>1993, Volume 1/1</v>
          </cell>
          <cell r="L592">
            <v>1997</v>
          </cell>
          <cell r="M592">
            <v>822</v>
          </cell>
          <cell r="N592">
            <v>575</v>
          </cell>
          <cell r="O592">
            <v>1370</v>
          </cell>
          <cell r="P592">
            <v>959</v>
          </cell>
          <cell r="S592">
            <v>1094</v>
          </cell>
          <cell r="T592">
            <v>766</v>
          </cell>
          <cell r="U592">
            <v>0</v>
          </cell>
          <cell r="V592">
            <v>0</v>
          </cell>
          <cell r="W592" t="str">
            <v>1064-0266</v>
          </cell>
          <cell r="X592" t="str">
            <v>1532-530X</v>
          </cell>
          <cell r="Y592">
            <v>33</v>
          </cell>
          <cell r="Z592">
            <v>6</v>
          </cell>
          <cell r="AA592" t="str">
            <v>Q1</v>
          </cell>
          <cell r="AB592" t="str">
            <v>Yes</v>
          </cell>
          <cell r="AC592">
            <v>3</v>
          </cell>
          <cell r="AD592" t="str">
            <v xml:space="preserve"> 19/92 PSYCHOLOGY,  39/180 PSYCHOLOGY, CLINICAL,  94/276 PSYCHIATRY</v>
          </cell>
          <cell r="AE592" t="str">
            <v>Q1</v>
          </cell>
          <cell r="AF592" t="str">
            <v>Yes</v>
          </cell>
          <cell r="AG592">
            <v>7.7</v>
          </cell>
          <cell r="AH592" t="str">
            <v>31 / 311 Clinical Psychology, 84 / 567 Psychiatry and Mental Health</v>
          </cell>
          <cell r="AS592" t="str">
            <v>www.tandfonline.com/UEDI</v>
          </cell>
        </row>
        <row r="593">
          <cell r="A593" t="str">
            <v>HECO</v>
          </cell>
          <cell r="B593" t="str">
            <v>Ecological Psychology</v>
          </cell>
          <cell r="C593" t="str">
            <v>SSH</v>
          </cell>
          <cell r="D593" t="str">
            <v>Psychology</v>
          </cell>
          <cell r="J593" t="str">
            <v>T&amp;F Informa US</v>
          </cell>
          <cell r="K593" t="str">
            <v>1989, Volume 1/1</v>
          </cell>
          <cell r="L593">
            <v>1997</v>
          </cell>
          <cell r="M593">
            <v>978</v>
          </cell>
          <cell r="N593">
            <v>685</v>
          </cell>
          <cell r="O593">
            <v>1638</v>
          </cell>
          <cell r="P593">
            <v>1147</v>
          </cell>
          <cell r="S593">
            <v>1306</v>
          </cell>
          <cell r="T593">
            <v>914</v>
          </cell>
          <cell r="U593">
            <v>0</v>
          </cell>
          <cell r="V593">
            <v>0</v>
          </cell>
          <cell r="W593" t="str">
            <v>1040-7413</v>
          </cell>
          <cell r="X593" t="str">
            <v>1532-6969</v>
          </cell>
          <cell r="Y593">
            <v>37</v>
          </cell>
          <cell r="Z593">
            <v>4</v>
          </cell>
          <cell r="AA593" t="str">
            <v>Q3</v>
          </cell>
          <cell r="AB593" t="str">
            <v>Yes</v>
          </cell>
          <cell r="AC593">
            <v>1.8</v>
          </cell>
          <cell r="AD593" t="str">
            <v xml:space="preserve"> 55/99 PSYCHOLOGY, EXPERIMENTAL</v>
          </cell>
          <cell r="AE593" t="str">
            <v>Q2</v>
          </cell>
          <cell r="AF593" t="str">
            <v>Yes</v>
          </cell>
          <cell r="AG593">
            <v>3.3</v>
          </cell>
          <cell r="AH593" t="str">
            <v>88 / 165 Experimental and Cognitive Psychology, 101 / 232 Computer Science (all), 144 / 310 Social Psychology, 271 / 721 Ecology, Evolution, Behavior and Systematics</v>
          </cell>
          <cell r="AS593" t="str">
            <v>www.tandfonline.com/HECO</v>
          </cell>
        </row>
        <row r="594">
          <cell r="A594" t="str">
            <v>GEFN</v>
          </cell>
          <cell r="B594" t="str">
            <v>Ecology of Food &amp; Nutrition</v>
          </cell>
          <cell r="C594" t="str">
            <v>SSH</v>
          </cell>
          <cell r="D594" t="str">
            <v>Anthropology, Archaeology and Heritage</v>
          </cell>
          <cell r="I594" t="str">
            <v>Food Science &amp; Nutrition</v>
          </cell>
          <cell r="J594" t="str">
            <v>Routledge</v>
          </cell>
          <cell r="K594" t="str">
            <v>1971, Volume 1/1</v>
          </cell>
          <cell r="L594">
            <v>1997</v>
          </cell>
          <cell r="M594">
            <v>3254</v>
          </cell>
          <cell r="N594">
            <v>2278</v>
          </cell>
          <cell r="O594">
            <v>4230</v>
          </cell>
          <cell r="P594">
            <v>2961</v>
          </cell>
          <cell r="S594">
            <v>3362</v>
          </cell>
          <cell r="T594">
            <v>2353</v>
          </cell>
          <cell r="U594">
            <v>0</v>
          </cell>
          <cell r="V594">
            <v>0</v>
          </cell>
          <cell r="W594" t="str">
            <v>0367-0244</v>
          </cell>
          <cell r="X594" t="str">
            <v>1543-5237</v>
          </cell>
          <cell r="Y594">
            <v>64</v>
          </cell>
          <cell r="Z594">
            <v>6</v>
          </cell>
          <cell r="AA594" t="str">
            <v>Q4</v>
          </cell>
          <cell r="AB594" t="str">
            <v>Yes</v>
          </cell>
          <cell r="AC594">
            <v>1.7</v>
          </cell>
          <cell r="AD594" t="str">
            <v xml:space="preserve"> 88/114 NUTRITION &amp; DIETETICS</v>
          </cell>
          <cell r="AE594" t="str">
            <v>Q2</v>
          </cell>
          <cell r="AF594" t="str">
            <v>Yes</v>
          </cell>
          <cell r="AG594">
            <v>3.5</v>
          </cell>
          <cell r="AH594" t="str">
            <v>155 / 398 Medicine (miscellaneous), 172 / 461 Ecology, 179 / 389 Food Science</v>
          </cell>
          <cell r="AS594" t="str">
            <v>www.tandfonline.com/GEFN</v>
          </cell>
        </row>
        <row r="595">
          <cell r="A595" t="str">
            <v>LECR</v>
          </cell>
          <cell r="B595" t="str">
            <v>Econometric Reviews</v>
          </cell>
          <cell r="C595" t="str">
            <v>S&amp;T</v>
          </cell>
          <cell r="D595" t="str">
            <v>Mathematics &amp; Statistics</v>
          </cell>
          <cell r="I595" t="str">
            <v>Statistics</v>
          </cell>
          <cell r="J595" t="str">
            <v>T&amp;F</v>
          </cell>
          <cell r="K595" t="str">
            <v>1982, Volume 1/1</v>
          </cell>
          <cell r="L595">
            <v>1997</v>
          </cell>
          <cell r="M595">
            <v>3923</v>
          </cell>
          <cell r="N595">
            <v>2746</v>
          </cell>
          <cell r="O595">
            <v>6525</v>
          </cell>
          <cell r="P595">
            <v>4567</v>
          </cell>
          <cell r="S595">
            <v>5192</v>
          </cell>
          <cell r="T595">
            <v>3634</v>
          </cell>
          <cell r="U595">
            <v>0</v>
          </cell>
          <cell r="V595">
            <v>0</v>
          </cell>
          <cell r="W595" t="str">
            <v>0747-4938</v>
          </cell>
          <cell r="X595" t="str">
            <v>1532-4168</v>
          </cell>
          <cell r="Y595">
            <v>44</v>
          </cell>
          <cell r="Z595">
            <v>10</v>
          </cell>
          <cell r="AA595" t="str">
            <v>Q3</v>
          </cell>
          <cell r="AB595" t="str">
            <v>Yes</v>
          </cell>
          <cell r="AC595">
            <v>0.8</v>
          </cell>
          <cell r="AD595" t="str">
            <v xml:space="preserve"> 56/67 SOCIAL SCIENCES, MATHEMATICAL METHODS,  109/168 STATISTICS &amp; PROBABILITY,  110/135 MATHEMATICS, INTERDISCIPLINARY APPLICATIONS,  428/597 ECONOMICS</v>
          </cell>
          <cell r="AE595" t="str">
            <v>Q3</v>
          </cell>
          <cell r="AF595" t="str">
            <v>Yes</v>
          </cell>
          <cell r="AG595">
            <v>1.7</v>
          </cell>
          <cell r="AH595" t="str">
            <v>460 / 716 Economics and Econometrics</v>
          </cell>
          <cell r="AK595" t="str">
            <v>Frequency increase from 6 to 8 for 2013.</v>
          </cell>
          <cell r="AS595" t="str">
            <v>www.tandfonline.com/LECR</v>
          </cell>
        </row>
        <row r="596">
          <cell r="A596" t="str">
            <v>REPS</v>
          </cell>
          <cell r="B596" t="str">
            <v>Economic and Political Studies</v>
          </cell>
          <cell r="C596" t="str">
            <v>SSH</v>
          </cell>
          <cell r="D596" t="str">
            <v>Politics, International Relations &amp; Area Studies</v>
          </cell>
          <cell r="E596" t="str">
            <v>Business Management &amp; Economics</v>
          </cell>
          <cell r="J596" t="str">
            <v>Routledge</v>
          </cell>
          <cell r="K596" t="str">
            <v>2013, Volume 1</v>
          </cell>
          <cell r="L596" t="str">
            <v>2013, Volume 1</v>
          </cell>
          <cell r="M596">
            <v>581</v>
          </cell>
          <cell r="N596">
            <v>407</v>
          </cell>
          <cell r="O596">
            <v>924</v>
          </cell>
          <cell r="P596">
            <v>647</v>
          </cell>
          <cell r="S596">
            <v>772</v>
          </cell>
          <cell r="T596">
            <v>540</v>
          </cell>
          <cell r="U596">
            <v>0</v>
          </cell>
          <cell r="V596">
            <v>0</v>
          </cell>
          <cell r="W596" t="str">
            <v>2095-4816</v>
          </cell>
          <cell r="X596" t="str">
            <v>2470-4024</v>
          </cell>
          <cell r="Y596">
            <v>13</v>
          </cell>
          <cell r="Z596">
            <v>4</v>
          </cell>
          <cell r="AA596" t="str">
            <v>Q2</v>
          </cell>
          <cell r="AB596" t="str">
            <v>Yes</v>
          </cell>
          <cell r="AC596">
            <v>1.5</v>
          </cell>
          <cell r="AD596" t="str">
            <v xml:space="preserve"> 90/263 SOCIAL SCIENCES, INTERDISCIPLINARY</v>
          </cell>
          <cell r="AE596" t="str">
            <v>Q1</v>
          </cell>
          <cell r="AF596" t="str">
            <v>Yes</v>
          </cell>
          <cell r="AG596">
            <v>5.6</v>
          </cell>
          <cell r="AH596" t="str">
            <v>43 / 706 Political Science and International Relations, 142 / 716 Economics and Econometrics, 148 / 1466 Sociology and Political Science</v>
          </cell>
          <cell r="AK596" t="str">
            <v>New for 2016. Previously self published. Online with two print issues (4 online issues, 2 printed issues).</v>
          </cell>
          <cell r="AS596" t="str">
            <v>www.tandfonline.com/REPS</v>
          </cell>
        </row>
        <row r="597">
          <cell r="A597" t="str">
            <v>RECG</v>
          </cell>
          <cell r="B597" t="str">
            <v>Economic Geography</v>
          </cell>
          <cell r="C597" t="str">
            <v>SSH</v>
          </cell>
          <cell r="D597" t="str">
            <v>Geography, Planning, Urban &amp; Environment</v>
          </cell>
          <cell r="I597" t="str">
            <v>Geography</v>
          </cell>
          <cell r="J597" t="str">
            <v>Routledge</v>
          </cell>
          <cell r="L597">
            <v>1997</v>
          </cell>
          <cell r="M597">
            <v>917</v>
          </cell>
          <cell r="N597">
            <v>642</v>
          </cell>
          <cell r="O597">
            <v>1464</v>
          </cell>
          <cell r="P597">
            <v>1025</v>
          </cell>
          <cell r="S597">
            <v>1218</v>
          </cell>
          <cell r="T597">
            <v>852</v>
          </cell>
          <cell r="U597">
            <v>0</v>
          </cell>
          <cell r="V597">
            <v>0</v>
          </cell>
          <cell r="W597" t="str">
            <v>0013-0095</v>
          </cell>
          <cell r="X597" t="str">
            <v>1944-8287</v>
          </cell>
          <cell r="Y597">
            <v>101</v>
          </cell>
          <cell r="Z597">
            <v>6</v>
          </cell>
          <cell r="AA597" t="str">
            <v>Q1</v>
          </cell>
          <cell r="AB597" t="str">
            <v>Yes</v>
          </cell>
          <cell r="AC597">
            <v>7.2</v>
          </cell>
          <cell r="AD597" t="str">
            <v xml:space="preserve"> 4/171 GEOGRAPHY,  17/597 ECONOMICS</v>
          </cell>
          <cell r="AE597" t="str">
            <v>Q1</v>
          </cell>
          <cell r="AF597" t="str">
            <v>Yes</v>
          </cell>
          <cell r="AG597">
            <v>9.6999999999999993</v>
          </cell>
          <cell r="AH597" t="str">
            <v>45 / 821 Geography, Planning and Development, 60 / 716 Economics and Econometrics</v>
          </cell>
          <cell r="AK597" t="str">
            <v>New for 2016.  Previous publisher Wiley-Blackwell. Change of sales package for 2018, previously Biological Earth &amp; Env Food Science.  Frequency increase from 5 to 6 issues for 2024.</v>
          </cell>
          <cell r="AS597" t="str">
            <v>www.tandfonline.com/RECG</v>
          </cell>
        </row>
        <row r="598">
          <cell r="A598" t="str">
            <v>REHD</v>
          </cell>
          <cell r="B598" t="str">
            <v>Economic History of Developing Regions</v>
          </cell>
          <cell r="C598" t="str">
            <v>SSH</v>
          </cell>
          <cell r="D598" t="str">
            <v>Business Management &amp; Economics</v>
          </cell>
          <cell r="I598" t="str">
            <v>Economics</v>
          </cell>
          <cell r="J598" t="str">
            <v>Routledge</v>
          </cell>
          <cell r="K598" t="str">
            <v>1986, Volume 1/1</v>
          </cell>
          <cell r="L598">
            <v>1997</v>
          </cell>
          <cell r="M598">
            <v>355</v>
          </cell>
          <cell r="N598">
            <v>248</v>
          </cell>
          <cell r="O598">
            <v>596</v>
          </cell>
          <cell r="P598">
            <v>417</v>
          </cell>
          <cell r="S598">
            <v>469</v>
          </cell>
          <cell r="T598">
            <v>328</v>
          </cell>
          <cell r="U598">
            <v>0</v>
          </cell>
          <cell r="V598">
            <v>0</v>
          </cell>
          <cell r="W598" t="str">
            <v>2078-0389</v>
          </cell>
          <cell r="X598" t="str">
            <v>2078-0397</v>
          </cell>
          <cell r="Y598">
            <v>40</v>
          </cell>
          <cell r="Z598">
            <v>3</v>
          </cell>
          <cell r="AA598" t="str">
            <v>Q1</v>
          </cell>
          <cell r="AB598" t="str">
            <v>Yes</v>
          </cell>
          <cell r="AC598">
            <v>0.9</v>
          </cell>
          <cell r="AD598" t="str">
            <v xml:space="preserve"> 25/518 HISTORY</v>
          </cell>
          <cell r="AE598" t="str">
            <v>Q1</v>
          </cell>
          <cell r="AF598" t="str">
            <v>Yes</v>
          </cell>
          <cell r="AG598">
            <v>1.3</v>
          </cell>
          <cell r="AH598" t="str">
            <v>191 / 1760 History, 202 / 306 Development, 533 / 716 Economics and Econometrics</v>
          </cell>
          <cell r="AK598" t="str">
            <v>New 2010. Former journal name South African Journal of Economic History. Former publisher Economic History Society of Southern Africa</v>
          </cell>
          <cell r="AS598" t="str">
            <v>www.tandfonline.com/REHD</v>
          </cell>
        </row>
        <row r="599">
          <cell r="A599" t="str">
            <v>CESR</v>
          </cell>
          <cell r="B599" t="str">
            <v>Economic Systems Research</v>
          </cell>
          <cell r="C599" t="str">
            <v>SSH</v>
          </cell>
          <cell r="D599" t="str">
            <v>Business Management &amp; Economics</v>
          </cell>
          <cell r="J599" t="str">
            <v>Routledge</v>
          </cell>
          <cell r="K599" t="str">
            <v>1989, Volume 1/1</v>
          </cell>
          <cell r="L599">
            <v>1997</v>
          </cell>
          <cell r="M599">
            <v>2390</v>
          </cell>
          <cell r="N599">
            <v>1673</v>
          </cell>
          <cell r="O599">
            <v>3966</v>
          </cell>
          <cell r="P599">
            <v>2776</v>
          </cell>
          <cell r="S599">
            <v>3158</v>
          </cell>
          <cell r="T599">
            <v>2211</v>
          </cell>
          <cell r="U599">
            <v>0</v>
          </cell>
          <cell r="V599">
            <v>0</v>
          </cell>
          <cell r="W599" t="str">
            <v>0953-5314</v>
          </cell>
          <cell r="X599" t="str">
            <v>1469-5758</v>
          </cell>
          <cell r="Y599">
            <v>37</v>
          </cell>
          <cell r="Z599">
            <v>4</v>
          </cell>
          <cell r="AA599" t="str">
            <v>Q2</v>
          </cell>
          <cell r="AB599" t="str">
            <v>Yes</v>
          </cell>
          <cell r="AC599">
            <v>1.8</v>
          </cell>
          <cell r="AD599" t="str">
            <v xml:space="preserve"> 241/597 ECONOMICS</v>
          </cell>
          <cell r="AE599" t="str">
            <v>Q1</v>
          </cell>
          <cell r="AF599" t="str">
            <v>Yes</v>
          </cell>
          <cell r="AG599">
            <v>5.6</v>
          </cell>
          <cell r="AH599" t="str">
            <v>144 / 716 Economics and Econometrics</v>
          </cell>
          <cell r="AS599" t="str">
            <v>www.tandfonline.com/CESR</v>
          </cell>
        </row>
        <row r="600">
          <cell r="A600" t="str">
            <v>GEIN</v>
          </cell>
          <cell r="B600" t="str">
            <v>Economics of Innovation and New Technology</v>
          </cell>
          <cell r="C600" t="str">
            <v>SSH</v>
          </cell>
          <cell r="D600" t="str">
            <v>Business Management &amp; Economics</v>
          </cell>
          <cell r="J600" t="str">
            <v>Routledge</v>
          </cell>
          <cell r="K600" t="str">
            <v>1990, Volume 1/1-2</v>
          </cell>
          <cell r="L600">
            <v>1997</v>
          </cell>
          <cell r="M600">
            <v>3129</v>
          </cell>
          <cell r="N600">
            <v>2190</v>
          </cell>
          <cell r="O600">
            <v>4038</v>
          </cell>
          <cell r="P600">
            <v>2826</v>
          </cell>
          <cell r="S600">
            <v>3212</v>
          </cell>
          <cell r="T600">
            <v>2248</v>
          </cell>
          <cell r="U600">
            <v>0</v>
          </cell>
          <cell r="V600">
            <v>0</v>
          </cell>
          <cell r="W600" t="str">
            <v>1043-8599</v>
          </cell>
          <cell r="X600" t="str">
            <v>1476-8364</v>
          </cell>
          <cell r="Y600">
            <v>34</v>
          </cell>
          <cell r="Z600">
            <v>8</v>
          </cell>
          <cell r="AA600" t="str">
            <v>Q1</v>
          </cell>
          <cell r="AB600" t="str">
            <v>Yes</v>
          </cell>
          <cell r="AC600">
            <v>3.2</v>
          </cell>
          <cell r="AD600" t="str">
            <v xml:space="preserve"> 108/597 ECONOMICS</v>
          </cell>
          <cell r="AE600" t="str">
            <v>Q1</v>
          </cell>
          <cell r="AF600" t="str">
            <v>Yes</v>
          </cell>
          <cell r="AG600">
            <v>7.2</v>
          </cell>
          <cell r="AH600" t="str">
            <v>15 / 288 Economics, Econometrics and Finance (all), 66 / 289 Management of Technology and Innovation</v>
          </cell>
          <cell r="AS600" t="str">
            <v>www.tandfonline.com/GEIN</v>
          </cell>
        </row>
        <row r="601">
          <cell r="A601" t="str">
            <v>RESO</v>
          </cell>
          <cell r="B601" t="str">
            <v>Economy and Society</v>
          </cell>
          <cell r="C601" t="str">
            <v>SSH</v>
          </cell>
          <cell r="D601" t="str">
            <v>Business Management &amp; Economics</v>
          </cell>
          <cell r="I601" t="str">
            <v>Sociology</v>
          </cell>
          <cell r="J601" t="str">
            <v>Routledge</v>
          </cell>
          <cell r="K601" t="str">
            <v>1972, Volume 1/1</v>
          </cell>
          <cell r="L601">
            <v>1997</v>
          </cell>
          <cell r="M601">
            <v>925</v>
          </cell>
          <cell r="N601">
            <v>648</v>
          </cell>
          <cell r="O601">
            <v>1532</v>
          </cell>
          <cell r="P601">
            <v>1073</v>
          </cell>
          <cell r="S601">
            <v>1223</v>
          </cell>
          <cell r="T601">
            <v>856</v>
          </cell>
          <cell r="U601">
            <v>0</v>
          </cell>
          <cell r="V601">
            <v>0</v>
          </cell>
          <cell r="W601" t="str">
            <v>0308-5147</v>
          </cell>
          <cell r="X601" t="str">
            <v>1469-5766</v>
          </cell>
          <cell r="Y601">
            <v>54</v>
          </cell>
          <cell r="Z601">
            <v>4</v>
          </cell>
          <cell r="AA601" t="str">
            <v>Q1</v>
          </cell>
          <cell r="AB601" t="str">
            <v>Yes</v>
          </cell>
          <cell r="AC601">
            <v>4</v>
          </cell>
          <cell r="AD601" t="str">
            <v xml:space="preserve"> 13/217 SOCIOLOGY,  76/597 ECONOMICS</v>
          </cell>
          <cell r="AE601" t="str">
            <v>Q1</v>
          </cell>
          <cell r="AF601" t="str">
            <v>Yes</v>
          </cell>
          <cell r="AG601">
            <v>6.3</v>
          </cell>
          <cell r="AH601" t="str">
            <v>7 / 1760 History, 19 / 275 Social Sciences (all), 120 / 716 Economics and Econometrics</v>
          </cell>
          <cell r="AS601" t="str">
            <v>www.tandfonline.com/RESO</v>
          </cell>
        </row>
        <row r="602">
          <cell r="A602" t="str">
            <v>TECO</v>
          </cell>
          <cell r="B602" t="str">
            <v>Ecoscience</v>
          </cell>
          <cell r="C602" t="str">
            <v>S&amp;T</v>
          </cell>
          <cell r="D602" t="str">
            <v>Biological, Earth &amp; Environmental Food Science</v>
          </cell>
          <cell r="I602" t="str">
            <v>Ecology</v>
          </cell>
          <cell r="J602" t="str">
            <v>T&amp;F Ltd</v>
          </cell>
          <cell r="L602">
            <v>1997</v>
          </cell>
          <cell r="M602" t="str">
            <v>Online only</v>
          </cell>
          <cell r="N602">
            <v>399</v>
          </cell>
          <cell r="O602" t="str">
            <v>Online only</v>
          </cell>
          <cell r="P602">
            <v>639</v>
          </cell>
          <cell r="S602" t="str">
            <v>Online only</v>
          </cell>
          <cell r="T602">
            <v>531</v>
          </cell>
          <cell r="U602">
            <v>0</v>
          </cell>
          <cell r="V602">
            <v>0</v>
          </cell>
          <cell r="W602" t="str">
            <v>1195-6860</v>
          </cell>
          <cell r="X602" t="str">
            <v>2376-7626</v>
          </cell>
          <cell r="Y602">
            <v>32</v>
          </cell>
          <cell r="Z602">
            <v>4</v>
          </cell>
          <cell r="AA602" t="str">
            <v>Q3</v>
          </cell>
          <cell r="AB602" t="str">
            <v>Yes</v>
          </cell>
          <cell r="AC602">
            <v>1.3</v>
          </cell>
          <cell r="AD602" t="str">
            <v xml:space="preserve"> 141/195 ECOLOGY</v>
          </cell>
          <cell r="AE602" t="str">
            <v>Q2</v>
          </cell>
          <cell r="AF602" t="str">
            <v>Yes</v>
          </cell>
          <cell r="AG602">
            <v>2.8</v>
          </cell>
          <cell r="AH602" t="str">
            <v>210 / 461 Ecology, 324 / 721 Ecology, Evolution, Behavior and Systematics</v>
          </cell>
          <cell r="AK602" t="str">
            <v>New for 2015. Previously self published by Universite Laval, Quebec, Canada. Very late notification of move to online only from 2022.</v>
          </cell>
          <cell r="AS602" t="str">
            <v>www.tandfonline.com/TECO</v>
          </cell>
        </row>
        <row r="603">
          <cell r="A603" t="str">
            <v>TBSM</v>
          </cell>
          <cell r="B603" t="str">
            <v>Ecosystems and People</v>
          </cell>
          <cell r="C603" t="str">
            <v>S&amp;T</v>
          </cell>
          <cell r="D603" t="str">
            <v>Biological, Earth &amp; Environmental Food Science</v>
          </cell>
          <cell r="J603" t="str">
            <v>T&amp;F Ltd</v>
          </cell>
          <cell r="K603" t="str">
            <v>2005, Volume 1/1</v>
          </cell>
          <cell r="L603" t="str">
            <v>2005, Volume 1/1</v>
          </cell>
          <cell r="M603" t="str">
            <v>OA</v>
          </cell>
          <cell r="N603" t="str">
            <v>OA</v>
          </cell>
          <cell r="O603" t="str">
            <v>OA</v>
          </cell>
          <cell r="P603" t="str">
            <v>OA</v>
          </cell>
          <cell r="Q603" t="str">
            <v>OA</v>
          </cell>
          <cell r="R603" t="str">
            <v>OA</v>
          </cell>
          <cell r="S603" t="str">
            <v>OA</v>
          </cell>
          <cell r="T603" t="str">
            <v>OA</v>
          </cell>
          <cell r="U603" t="str">
            <v>OA</v>
          </cell>
          <cell r="V603" t="str">
            <v>OA</v>
          </cell>
          <cell r="W603" t="str">
            <v>2639-5908</v>
          </cell>
          <cell r="X603" t="str">
            <v>2639-5916</v>
          </cell>
          <cell r="Y603" t="str">
            <v>OA</v>
          </cell>
          <cell r="Z603" t="str">
            <v>OA</v>
          </cell>
          <cell r="AA603" t="str">
            <v>Q1</v>
          </cell>
          <cell r="AB603" t="str">
            <v>Yes</v>
          </cell>
          <cell r="AC603">
            <v>3.5</v>
          </cell>
          <cell r="AD603" t="str">
            <v xml:space="preserve"> 13/74 BIODIVERSITY CONSERVATION,  48/195 ECOLOGY,  59/182 ENVIRONMENTAL STUDIES,  146/358 ENVIRONMENTAL SCIENCES</v>
          </cell>
          <cell r="AE603" t="str">
            <v>Q1</v>
          </cell>
          <cell r="AF603" t="str">
            <v>Yes</v>
          </cell>
          <cell r="AG603">
            <v>7.8</v>
          </cell>
          <cell r="AH603" t="str">
            <v>22 / 211 Nature and Landscape Conservation, 50 / 461 Ecology, 68 / 721 Ecology, Evolution, Behavior and Systematics, 71 / 399 Management, Monitoring, Policy and Law</v>
          </cell>
          <cell r="AK603" t="str">
            <v>New 2009. Previous publisher Sapiens Publishing Ltd. Change of titles 2010. Change of package 2016, former collection SSH, Geography, Planning &amp; Urban Environment. Moved to Open Access for 2017. Change of name 2019, previous title International Journal of Biodiversity Science, Ecosystem Services &amp; Management. Online only.</v>
          </cell>
          <cell r="AO603" t="str">
            <v>X</v>
          </cell>
          <cell r="AS603" t="str">
            <v>www.tandfonline.com/TBSM</v>
          </cell>
        </row>
        <row r="604">
          <cell r="A604" t="str">
            <v>UEDP</v>
          </cell>
          <cell r="B604" t="str">
            <v>EDPACS: The EDP Audit, Control, and Security Newsletter</v>
          </cell>
          <cell r="C604" t="str">
            <v>S&amp;T</v>
          </cell>
          <cell r="D604" t="str">
            <v>Engineering, Computing &amp; Technology</v>
          </cell>
          <cell r="G604" t="str">
            <v>Computer Science</v>
          </cell>
          <cell r="I604" t="str">
            <v>Information Technology</v>
          </cell>
          <cell r="K604" t="str">
            <v>1973, Volume 1/1</v>
          </cell>
          <cell r="L604">
            <v>1997</v>
          </cell>
          <cell r="M604" t="str">
            <v>online only</v>
          </cell>
          <cell r="N604">
            <v>365</v>
          </cell>
          <cell r="O604" t="str">
            <v>online only</v>
          </cell>
          <cell r="P604">
            <v>605</v>
          </cell>
          <cell r="S604" t="str">
            <v>online only</v>
          </cell>
          <cell r="T604">
            <v>487</v>
          </cell>
          <cell r="W604" t="str">
            <v>0736-6981</v>
          </cell>
          <cell r="X604" t="str">
            <v>1936-1009</v>
          </cell>
          <cell r="Y604" t="str">
            <v>71-72</v>
          </cell>
          <cell r="Z604">
            <v>12</v>
          </cell>
          <cell r="AA604" t="str">
            <v/>
          </cell>
          <cell r="AB604" t="str">
            <v>No</v>
          </cell>
          <cell r="AC604" t="str">
            <v/>
          </cell>
          <cell r="AD604" t="str">
            <v/>
          </cell>
          <cell r="AE604" t="str">
            <v>Q3</v>
          </cell>
          <cell r="AF604" t="str">
            <v>Yes</v>
          </cell>
          <cell r="AG604">
            <v>0.9</v>
          </cell>
          <cell r="AH604" t="str">
            <v>81 / 109 Safety Research, 350 / 395 Computer Networks and Communications, 375 / 407 Software</v>
          </cell>
          <cell r="AK604" t="str">
            <v>New 2007 - 2 volumes per year. Moving to online only from 2024. Last print issue Vol 68 no.6.</v>
          </cell>
          <cell r="AS604" t="str">
            <v>www.tandfonline.com/UEDP</v>
          </cell>
        </row>
        <row r="605">
          <cell r="A605" t="str">
            <v>RETT</v>
          </cell>
          <cell r="B605" t="str">
            <v xml:space="preserve">Education 3-13: International Journal of Primary, Elementary and Early Years Education </v>
          </cell>
          <cell r="C605" t="str">
            <v>SSH</v>
          </cell>
          <cell r="D605" t="str">
            <v>Education</v>
          </cell>
          <cell r="I605" t="str">
            <v>Education</v>
          </cell>
          <cell r="J605" t="str">
            <v>Routledge</v>
          </cell>
          <cell r="K605" t="str">
            <v>1973, Volume 1/1</v>
          </cell>
          <cell r="L605">
            <v>1997</v>
          </cell>
          <cell r="M605">
            <v>1570</v>
          </cell>
          <cell r="N605">
            <v>1099</v>
          </cell>
          <cell r="O605">
            <v>2534</v>
          </cell>
          <cell r="P605">
            <v>1774</v>
          </cell>
          <cell r="S605">
            <v>2019</v>
          </cell>
          <cell r="T605">
            <v>1414</v>
          </cell>
          <cell r="U605">
            <v>0</v>
          </cell>
          <cell r="V605">
            <v>0</v>
          </cell>
          <cell r="W605" t="str">
            <v>0300-4279</v>
          </cell>
          <cell r="X605" t="str">
            <v>1475-7575</v>
          </cell>
          <cell r="Y605">
            <v>53</v>
          </cell>
          <cell r="Z605">
            <v>9</v>
          </cell>
          <cell r="AA605" t="str">
            <v>Q3</v>
          </cell>
          <cell r="AB605" t="str">
            <v>Yes</v>
          </cell>
          <cell r="AC605">
            <v>0.9</v>
          </cell>
          <cell r="AD605" t="str">
            <v xml:space="preserve"> 457/756 EDUCATION &amp; EDUCATIONAL RESEARCH</v>
          </cell>
          <cell r="AE605" t="str">
            <v>Q2</v>
          </cell>
          <cell r="AF605" t="str">
            <v>Yes</v>
          </cell>
          <cell r="AG605">
            <v>2.5</v>
          </cell>
          <cell r="AH605" t="str">
            <v>38 / 63 Life-span and Life-course Studies, 648 / 1543 Education</v>
          </cell>
          <cell r="AK605" t="str">
            <v>Frequency increase from 5 to 6 for 2013.</v>
          </cell>
          <cell r="AS605" t="str">
            <v>www.tandfonline.com/RETT</v>
          </cell>
        </row>
        <row r="606">
          <cell r="A606" t="str">
            <v>CEDE</v>
          </cell>
          <cell r="B606" t="str">
            <v>Education Economics</v>
          </cell>
          <cell r="C606" t="str">
            <v>SSH</v>
          </cell>
          <cell r="D606" t="str">
            <v>Business Management &amp; Economics</v>
          </cell>
          <cell r="J606" t="str">
            <v>Routledge</v>
          </cell>
          <cell r="K606" t="str">
            <v>1993, Volume 1/1</v>
          </cell>
          <cell r="L606">
            <v>1997</v>
          </cell>
          <cell r="M606">
            <v>3386</v>
          </cell>
          <cell r="N606">
            <v>2370</v>
          </cell>
          <cell r="O606">
            <v>5625</v>
          </cell>
          <cell r="P606">
            <v>3937</v>
          </cell>
          <cell r="S606">
            <v>4489</v>
          </cell>
          <cell r="T606">
            <v>3142</v>
          </cell>
          <cell r="U606">
            <v>0</v>
          </cell>
          <cell r="V606">
            <v>0</v>
          </cell>
          <cell r="W606" t="str">
            <v>0964-5292</v>
          </cell>
          <cell r="X606" t="str">
            <v>1469-5782</v>
          </cell>
          <cell r="Y606">
            <v>33</v>
          </cell>
          <cell r="Z606">
            <v>6</v>
          </cell>
          <cell r="AA606" t="str">
            <v/>
          </cell>
          <cell r="AB606" t="str">
            <v>Yes</v>
          </cell>
          <cell r="AC606" t="str">
            <v/>
          </cell>
          <cell r="AD606" t="str">
            <v/>
          </cell>
          <cell r="AE606" t="str">
            <v>Q3</v>
          </cell>
          <cell r="AF606" t="str">
            <v>Yes</v>
          </cell>
          <cell r="AG606">
            <v>2</v>
          </cell>
          <cell r="AH606" t="str">
            <v>425 / 716 Economics and Econometrics, 797 / 1543 Education</v>
          </cell>
          <cell r="AK606" t="str">
            <v>Frequency increase for 2011.  This title will now publish 5 issues.</v>
          </cell>
          <cell r="AS606" t="str">
            <v>www.tandfonline.com/CEDE</v>
          </cell>
        </row>
        <row r="607">
          <cell r="A607" t="str">
            <v>TEPC</v>
          </cell>
          <cell r="B607" t="str">
            <v>Education for Primary Care</v>
          </cell>
          <cell r="C607" t="str">
            <v>Medical</v>
          </cell>
          <cell r="D607" t="str">
            <v>General Medicine &amp; Dentistry</v>
          </cell>
          <cell r="I607" t="str">
            <v>General Medicine</v>
          </cell>
          <cell r="J607" t="str">
            <v>T&amp;F Ltd</v>
          </cell>
          <cell r="K607" t="str">
            <v>2005, Volume 1</v>
          </cell>
          <cell r="L607" t="str">
            <v>2005, Volume 1</v>
          </cell>
          <cell r="M607">
            <v>885</v>
          </cell>
          <cell r="N607">
            <v>620</v>
          </cell>
          <cell r="O607">
            <v>1415</v>
          </cell>
          <cell r="P607">
            <v>991</v>
          </cell>
          <cell r="S607">
            <v>1180</v>
          </cell>
          <cell r="T607">
            <v>826</v>
          </cell>
          <cell r="U607">
            <v>0</v>
          </cell>
          <cell r="V607">
            <v>0</v>
          </cell>
          <cell r="W607" t="str">
            <v>1473-9879</v>
          </cell>
          <cell r="X607" t="str">
            <v>1475-990X</v>
          </cell>
          <cell r="Y607">
            <v>36</v>
          </cell>
          <cell r="Z607">
            <v>6</v>
          </cell>
          <cell r="AA607" t="str">
            <v>Q3</v>
          </cell>
          <cell r="AB607" t="str">
            <v>Yes</v>
          </cell>
          <cell r="AC607">
            <v>1.5</v>
          </cell>
          <cell r="AD607" t="str">
            <v xml:space="preserve"> 22/30 PRIMARY HEALTH CARE</v>
          </cell>
          <cell r="AE607" t="str">
            <v>Q2</v>
          </cell>
          <cell r="AF607" t="str">
            <v>Yes</v>
          </cell>
          <cell r="AG607">
            <v>2.2999999999999998</v>
          </cell>
          <cell r="AH607" t="str">
            <v>25 / 56 Family Practice</v>
          </cell>
          <cell r="AK607" t="str">
            <v>New for 2015. Previous publisher Radcliffe Publishing Ltd. New to the packages for 2017.</v>
          </cell>
          <cell r="AS607" t="str">
            <v>www.tandfonline.com/TEPC</v>
          </cell>
        </row>
        <row r="608">
          <cell r="A608" t="str">
            <v>ZEDU</v>
          </cell>
          <cell r="B608" t="str">
            <v>Education Inquiry</v>
          </cell>
          <cell r="M608" t="str">
            <v>OA</v>
          </cell>
          <cell r="N608" t="str">
            <v>OA</v>
          </cell>
          <cell r="O608" t="str">
            <v>OA</v>
          </cell>
          <cell r="P608" t="str">
            <v>OA</v>
          </cell>
          <cell r="Q608" t="str">
            <v>OA</v>
          </cell>
          <cell r="R608" t="str">
            <v>OA</v>
          </cell>
          <cell r="S608" t="str">
            <v>OA</v>
          </cell>
          <cell r="T608" t="str">
            <v>OA</v>
          </cell>
          <cell r="U608" t="str">
            <v>OA</v>
          </cell>
          <cell r="V608" t="str">
            <v>OA</v>
          </cell>
          <cell r="W608" t="str">
            <v xml:space="preserve"> </v>
          </cell>
          <cell r="X608" t="str">
            <v>2000-4508</v>
          </cell>
          <cell r="Y608" t="str">
            <v>OA</v>
          </cell>
          <cell r="Z608" t="str">
            <v>OA</v>
          </cell>
          <cell r="AA608" t="str">
            <v>Q2</v>
          </cell>
          <cell r="AB608" t="str">
            <v>Yes</v>
          </cell>
          <cell r="AC608">
            <v>1.6</v>
          </cell>
          <cell r="AD608" t="str">
            <v xml:space="preserve"> 277/756 EDUCATION &amp; EDUCATIONAL RESEARCH</v>
          </cell>
          <cell r="AE608" t="str">
            <v>Q1</v>
          </cell>
          <cell r="AF608" t="str">
            <v>Yes</v>
          </cell>
          <cell r="AG608">
            <v>5</v>
          </cell>
          <cell r="AH608" t="str">
            <v>58 / 232 Public Administration, 194 / 1466 Sociology and Political Science, 275 / 1543 Education</v>
          </cell>
          <cell r="AK608" t="str">
            <v>New for 2017. Open Access title.</v>
          </cell>
          <cell r="AO608" t="str">
            <v>X</v>
          </cell>
          <cell r="AS608" t="str">
            <v>www.tandfonline.com/ZEDU</v>
          </cell>
        </row>
        <row r="609">
          <cell r="A609" t="str">
            <v>CERA</v>
          </cell>
          <cell r="B609" t="str">
            <v>Education Research Abstracts Online</v>
          </cell>
          <cell r="C609" t="str">
            <v>SSH</v>
          </cell>
          <cell r="D609" t="str">
            <v>Abstract Database</v>
          </cell>
          <cell r="H609" t="str">
            <v>Asian Studies</v>
          </cell>
          <cell r="I609" t="str">
            <v>Arts &amp; Humanities</v>
          </cell>
          <cell r="J609" t="str">
            <v>Routledge</v>
          </cell>
          <cell r="M609" t="str">
            <v>Abstract</v>
          </cell>
          <cell r="N609">
            <v>8777</v>
          </cell>
          <cell r="O609" t="str">
            <v>Abstract</v>
          </cell>
          <cell r="P609">
            <v>14547</v>
          </cell>
          <cell r="S609" t="str">
            <v>Abstract</v>
          </cell>
          <cell r="T609">
            <v>11585</v>
          </cell>
          <cell r="U609" t="str">
            <v>Abstract</v>
          </cell>
          <cell r="V609">
            <v>0</v>
          </cell>
          <cell r="W609" t="str">
            <v>n/a</v>
          </cell>
          <cell r="X609" t="str">
            <v>1467-5900</v>
          </cell>
          <cell r="Y609">
            <v>26</v>
          </cell>
          <cell r="Z609">
            <v>1</v>
          </cell>
          <cell r="AA609" t="str">
            <v/>
          </cell>
          <cell r="AB609" t="str">
            <v>No</v>
          </cell>
          <cell r="AC609" t="str">
            <v/>
          </cell>
          <cell r="AD609" t="str">
            <v/>
          </cell>
          <cell r="AE609" t="str">
            <v/>
          </cell>
          <cell r="AF609" t="str">
            <v>No</v>
          </cell>
          <cell r="AG609" t="str">
            <v/>
          </cell>
          <cell r="AH609" t="str">
            <v/>
          </cell>
          <cell r="AK609" t="str">
            <v>Online database update monthly. From 2013 CSEA, CSEN, CSOM, CTET, CETA &amp; CMEA incorporated into CERA.</v>
          </cell>
          <cell r="AP609" t="str">
            <v>X</v>
          </cell>
          <cell r="AS609" t="str">
            <v>www.tandfonline.com/CERA</v>
          </cell>
        </row>
        <row r="610">
          <cell r="A610" t="str">
            <v>REAC</v>
          </cell>
          <cell r="B610" t="str">
            <v>Educational Action Research</v>
          </cell>
          <cell r="C610" t="str">
            <v>SSH</v>
          </cell>
          <cell r="D610" t="str">
            <v>Education</v>
          </cell>
          <cell r="I610" t="str">
            <v xml:space="preserve">Education </v>
          </cell>
          <cell r="J610" t="str">
            <v>Routledge</v>
          </cell>
          <cell r="K610" t="str">
            <v>1993, Volume 1/1</v>
          </cell>
          <cell r="L610">
            <v>1997</v>
          </cell>
          <cell r="M610">
            <v>1334</v>
          </cell>
          <cell r="N610">
            <v>934</v>
          </cell>
          <cell r="O610">
            <v>2073</v>
          </cell>
          <cell r="P610">
            <v>1451</v>
          </cell>
          <cell r="S610">
            <v>1649</v>
          </cell>
          <cell r="T610">
            <v>1154</v>
          </cell>
          <cell r="U610">
            <v>0</v>
          </cell>
          <cell r="V610">
            <v>0</v>
          </cell>
          <cell r="W610" t="str">
            <v>0965-0792</v>
          </cell>
          <cell r="X610" t="str">
            <v>1747-5074</v>
          </cell>
          <cell r="Y610">
            <v>33</v>
          </cell>
          <cell r="Z610">
            <v>5</v>
          </cell>
          <cell r="AA610" t="str">
            <v>Q3</v>
          </cell>
          <cell r="AB610" t="str">
            <v>Yes</v>
          </cell>
          <cell r="AC610">
            <v>0.8</v>
          </cell>
          <cell r="AD610" t="str">
            <v xml:space="preserve"> 488/756 EDUCATION &amp; EDUCATIONAL RESEARCH</v>
          </cell>
          <cell r="AE610" t="str">
            <v>Q2</v>
          </cell>
          <cell r="AF610" t="str">
            <v>Yes</v>
          </cell>
          <cell r="AG610">
            <v>3.1</v>
          </cell>
          <cell r="AH610" t="str">
            <v>529 / 1543 Education</v>
          </cell>
          <cell r="AK610" t="str">
            <v>New 2006 Vol Nos. cover 2006</v>
          </cell>
          <cell r="AS610" t="str">
            <v>www.tandfonline.com/REAC</v>
          </cell>
        </row>
        <row r="611">
          <cell r="A611" t="str">
            <v>RDVP</v>
          </cell>
          <cell r="B611" t="str">
            <v>Educational and Development Psychologist</v>
          </cell>
          <cell r="C611" t="str">
            <v>SSH</v>
          </cell>
          <cell r="D611" t="str">
            <v>Psychology</v>
          </cell>
          <cell r="J611" t="str">
            <v>T&amp;F Ltd</v>
          </cell>
          <cell r="L611">
            <v>1997</v>
          </cell>
          <cell r="M611">
            <v>507</v>
          </cell>
          <cell r="N611">
            <v>355</v>
          </cell>
          <cell r="O611">
            <v>661</v>
          </cell>
          <cell r="P611">
            <v>463</v>
          </cell>
          <cell r="S611">
            <v>584</v>
          </cell>
          <cell r="T611">
            <v>409</v>
          </cell>
          <cell r="U611">
            <v>0</v>
          </cell>
          <cell r="V611">
            <v>0</v>
          </cell>
          <cell r="W611" t="str">
            <v>2059-0776</v>
          </cell>
          <cell r="X611" t="str">
            <v>2059-0784</v>
          </cell>
          <cell r="Y611">
            <v>42</v>
          </cell>
          <cell r="Z611">
            <v>2</v>
          </cell>
          <cell r="AA611" t="str">
            <v>Q2</v>
          </cell>
          <cell r="AB611" t="str">
            <v>Yes</v>
          </cell>
          <cell r="AC611">
            <v>2.2000000000000002</v>
          </cell>
          <cell r="AD611" t="str">
            <v xml:space="preserve"> 41/91 PSYCHOLOGY, DEVELOPMENTAL</v>
          </cell>
          <cell r="AE611" t="str">
            <v>Q2</v>
          </cell>
          <cell r="AF611" t="str">
            <v>Yes</v>
          </cell>
          <cell r="AG611">
            <v>3.8</v>
          </cell>
          <cell r="AH611" t="str">
            <v>151 / 360 Developmental and Educational Psychology, 415 / 1543 Education</v>
          </cell>
          <cell r="AI611" t="str">
            <v xml:space="preserve"> </v>
          </cell>
          <cell r="AK611" t="str">
            <v xml:space="preserve">New for 2021 </v>
          </cell>
          <cell r="AS611" t="str">
            <v>www.tandfonline.com/RDVP</v>
          </cell>
        </row>
        <row r="612">
          <cell r="A612" t="str">
            <v>HEDA</v>
          </cell>
          <cell r="B612" t="str">
            <v>Educational Assessment</v>
          </cell>
          <cell r="C612" t="str">
            <v>SSH</v>
          </cell>
          <cell r="D612" t="str">
            <v>Education</v>
          </cell>
          <cell r="I612" t="str">
            <v>Educational</v>
          </cell>
          <cell r="J612" t="str">
            <v>T&amp;F Informa US</v>
          </cell>
          <cell r="K612" t="str">
            <v>1993, Volume 1/1</v>
          </cell>
          <cell r="L612">
            <v>1997</v>
          </cell>
          <cell r="M612">
            <v>663</v>
          </cell>
          <cell r="N612">
            <v>464</v>
          </cell>
          <cell r="O612">
            <v>1108</v>
          </cell>
          <cell r="P612">
            <v>776</v>
          </cell>
          <cell r="S612">
            <v>886</v>
          </cell>
          <cell r="T612">
            <v>620</v>
          </cell>
          <cell r="U612">
            <v>0</v>
          </cell>
          <cell r="V612">
            <v>0</v>
          </cell>
          <cell r="W612" t="str">
            <v>1062-7197</v>
          </cell>
          <cell r="X612" t="str">
            <v>1532-6977</v>
          </cell>
          <cell r="Y612">
            <v>30</v>
          </cell>
          <cell r="Z612">
            <v>4</v>
          </cell>
          <cell r="AA612" t="str">
            <v>Q1</v>
          </cell>
          <cell r="AB612" t="str">
            <v>Yes</v>
          </cell>
          <cell r="AC612">
            <v>2.1</v>
          </cell>
          <cell r="AD612" t="str">
            <v xml:space="preserve"> 179/756 EDUCATION &amp; EDUCATIONAL RESEARCH</v>
          </cell>
          <cell r="AE612" t="str">
            <v>Q2</v>
          </cell>
          <cell r="AF612" t="str">
            <v>Yes</v>
          </cell>
          <cell r="AG612">
            <v>3.2</v>
          </cell>
          <cell r="AH612" t="str">
            <v>489 / 1543 Education</v>
          </cell>
          <cell r="AS612" t="str">
            <v>www.tandfonline.com/HEDA</v>
          </cell>
        </row>
        <row r="613">
          <cell r="A613" t="str">
            <v>UEDG</v>
          </cell>
          <cell r="B613" t="str">
            <v>Educational Gerontology</v>
          </cell>
          <cell r="C613" t="str">
            <v>SSH</v>
          </cell>
          <cell r="D613" t="str">
            <v>Education</v>
          </cell>
          <cell r="I613" t="str">
            <v>Education</v>
          </cell>
          <cell r="J613" t="str">
            <v>Routledge</v>
          </cell>
          <cell r="K613" t="str">
            <v>1976, Volume 1/1</v>
          </cell>
          <cell r="L613">
            <v>1997</v>
          </cell>
          <cell r="M613">
            <v>1404</v>
          </cell>
          <cell r="N613">
            <v>983</v>
          </cell>
          <cell r="O613">
            <v>2337</v>
          </cell>
          <cell r="P613">
            <v>1636</v>
          </cell>
          <cell r="S613">
            <v>1861</v>
          </cell>
          <cell r="T613">
            <v>1303</v>
          </cell>
          <cell r="U613">
            <v>0</v>
          </cell>
          <cell r="V613">
            <v>0</v>
          </cell>
          <cell r="W613" t="str">
            <v>0360-1277</v>
          </cell>
          <cell r="X613" t="str">
            <v>1521-0472</v>
          </cell>
          <cell r="Y613">
            <v>51</v>
          </cell>
          <cell r="Z613">
            <v>12</v>
          </cell>
          <cell r="AA613" t="str">
            <v>Q3</v>
          </cell>
          <cell r="AB613" t="str">
            <v>Yes</v>
          </cell>
          <cell r="AC613">
            <v>1.1000000000000001</v>
          </cell>
          <cell r="AD613" t="str">
            <v xml:space="preserve"> 35/47 GERONTOLOGY,  398/756 EDUCATION &amp; EDUCATIONAL RESEARCH</v>
          </cell>
          <cell r="AE613" t="str">
            <v>Q2</v>
          </cell>
          <cell r="AF613" t="str">
            <v>Yes</v>
          </cell>
          <cell r="AG613">
            <v>2.5</v>
          </cell>
          <cell r="AH613" t="str">
            <v>80 / 116 Geriatrics and Gerontology, 660 / 1543 Education</v>
          </cell>
          <cell r="AS613" t="str">
            <v>www.tandfonline.com/UEDG</v>
          </cell>
        </row>
        <row r="614">
          <cell r="A614" t="str">
            <v>REMI</v>
          </cell>
          <cell r="B614" t="str">
            <v>Educational Media International</v>
          </cell>
          <cell r="C614" t="str">
            <v>SSH</v>
          </cell>
          <cell r="D614" t="str">
            <v>Education</v>
          </cell>
          <cell r="I614" t="str">
            <v>Education</v>
          </cell>
          <cell r="J614" t="str">
            <v>Routledge</v>
          </cell>
          <cell r="K614" t="str">
            <v>1967, Volume 1/1</v>
          </cell>
          <cell r="L614">
            <v>1997</v>
          </cell>
          <cell r="M614">
            <v>826</v>
          </cell>
          <cell r="N614">
            <v>578</v>
          </cell>
          <cell r="O614">
            <v>1375</v>
          </cell>
          <cell r="P614">
            <v>962</v>
          </cell>
          <cell r="S614">
            <v>1088</v>
          </cell>
          <cell r="T614">
            <v>761</v>
          </cell>
          <cell r="U614">
            <v>0</v>
          </cell>
          <cell r="V614">
            <v>0</v>
          </cell>
          <cell r="W614" t="str">
            <v>0952-3987</v>
          </cell>
          <cell r="X614" t="str">
            <v>1469-5790</v>
          </cell>
          <cell r="Y614">
            <v>62</v>
          </cell>
          <cell r="Z614">
            <v>4</v>
          </cell>
          <cell r="AA614" t="str">
            <v>Q2</v>
          </cell>
          <cell r="AB614" t="str">
            <v>Yes</v>
          </cell>
          <cell r="AC614">
            <v>1.4</v>
          </cell>
          <cell r="AD614" t="str">
            <v xml:space="preserve"> 328/756 EDUCATION &amp; EDUCATIONAL RESEARCH</v>
          </cell>
          <cell r="AE614" t="str">
            <v>Q2</v>
          </cell>
          <cell r="AF614" t="str">
            <v>Yes</v>
          </cell>
          <cell r="AG614">
            <v>3.2</v>
          </cell>
          <cell r="AH614" t="str">
            <v>135 / 511 Communication, 499 / 1543 Education</v>
          </cell>
          <cell r="AS614" t="str">
            <v>www.tandfonline.com/REMI</v>
          </cell>
        </row>
        <row r="615">
          <cell r="A615" t="str">
            <v>REPT</v>
          </cell>
          <cell r="B615" t="str">
            <v>Educational Philosophy and Theory</v>
          </cell>
          <cell r="C615" t="str">
            <v>SSH</v>
          </cell>
          <cell r="D615" t="str">
            <v>Education</v>
          </cell>
          <cell r="I615" t="str">
            <v>Educational Research</v>
          </cell>
          <cell r="J615" t="str">
            <v>Routledge</v>
          </cell>
          <cell r="K615" t="str">
            <v>1969, Volume 1/1</v>
          </cell>
          <cell r="L615">
            <v>1997</v>
          </cell>
          <cell r="M615">
            <v>1817</v>
          </cell>
          <cell r="N615">
            <v>1272</v>
          </cell>
          <cell r="O615">
            <v>3052</v>
          </cell>
          <cell r="P615">
            <v>2137</v>
          </cell>
          <cell r="S615">
            <v>2306</v>
          </cell>
          <cell r="T615">
            <v>1614</v>
          </cell>
          <cell r="U615">
            <v>0</v>
          </cell>
          <cell r="V615">
            <v>0</v>
          </cell>
          <cell r="W615" t="str">
            <v>0013-1857</v>
          </cell>
          <cell r="X615" t="str">
            <v>1469-5812</v>
          </cell>
          <cell r="Y615">
            <v>57</v>
          </cell>
          <cell r="Z615">
            <v>14</v>
          </cell>
          <cell r="AA615" t="str">
            <v>Q2</v>
          </cell>
          <cell r="AB615" t="str">
            <v>Yes</v>
          </cell>
          <cell r="AC615">
            <v>1.5</v>
          </cell>
          <cell r="AD615" t="str">
            <v xml:space="preserve"> 300/756 EDUCATION &amp; EDUCATIONAL RESEARCH</v>
          </cell>
          <cell r="AE615" t="str">
            <v>Q1</v>
          </cell>
          <cell r="AF615" t="str">
            <v>Yes</v>
          </cell>
          <cell r="AG615">
            <v>4.2</v>
          </cell>
          <cell r="AH615" t="str">
            <v>13 / 223 History and Philosophy of Science, 366 / 1543 Education</v>
          </cell>
          <cell r="AK615" t="str">
            <v xml:space="preserve">New for 2013. </v>
          </cell>
          <cell r="AS615" t="str">
            <v>www.tandfonline.com/REPT</v>
          </cell>
        </row>
        <row r="616">
          <cell r="A616" t="str">
            <v>HEDP</v>
          </cell>
          <cell r="B616" t="str">
            <v>Educational Psychologist</v>
          </cell>
          <cell r="C616" t="str">
            <v>SSH</v>
          </cell>
          <cell r="D616" t="str">
            <v>Education</v>
          </cell>
          <cell r="I616" t="str">
            <v>Educational Psychology</v>
          </cell>
          <cell r="J616" t="str">
            <v>T&amp;F Informa US</v>
          </cell>
          <cell r="K616" t="str">
            <v>1963, Volume 1/1</v>
          </cell>
          <cell r="L616">
            <v>1997</v>
          </cell>
          <cell r="M616">
            <v>1065</v>
          </cell>
          <cell r="N616">
            <v>746</v>
          </cell>
          <cell r="O616">
            <v>1784</v>
          </cell>
          <cell r="P616">
            <v>1249</v>
          </cell>
          <cell r="S616">
            <v>1427</v>
          </cell>
          <cell r="T616">
            <v>999</v>
          </cell>
          <cell r="U616">
            <v>0</v>
          </cell>
          <cell r="V616">
            <v>0</v>
          </cell>
          <cell r="W616" t="str">
            <v>0046-1520</v>
          </cell>
          <cell r="X616" t="str">
            <v>1532-6985</v>
          </cell>
          <cell r="Y616">
            <v>60</v>
          </cell>
          <cell r="Z616">
            <v>4</v>
          </cell>
          <cell r="AA616" t="str">
            <v>Q1</v>
          </cell>
          <cell r="AB616" t="str">
            <v>Yes</v>
          </cell>
          <cell r="AC616">
            <v>14.3</v>
          </cell>
          <cell r="AD616" t="str">
            <v xml:space="preserve"> 1/756 EDUCATION &amp; EDUCATIONAL RESEARCH,  1/74 PSYCHOLOGY, EDUCATIONAL</v>
          </cell>
          <cell r="AE616" t="str">
            <v>Q1</v>
          </cell>
          <cell r="AF616" t="str">
            <v>Yes</v>
          </cell>
          <cell r="AG616">
            <v>19.100000000000001</v>
          </cell>
          <cell r="AH616" t="str">
            <v>3 / 360 Developmental and Educational Psychology</v>
          </cell>
          <cell r="AS616" t="str">
            <v>www.tandfonline.com/HEDP</v>
          </cell>
        </row>
        <row r="617">
          <cell r="A617" t="str">
            <v>CEDP</v>
          </cell>
          <cell r="B617" t="str">
            <v>Educational Psychology</v>
          </cell>
          <cell r="C617" t="str">
            <v>SSH</v>
          </cell>
          <cell r="D617" t="str">
            <v>Education</v>
          </cell>
          <cell r="I617" t="str">
            <v>Educational</v>
          </cell>
          <cell r="J617" t="str">
            <v>Routledge</v>
          </cell>
          <cell r="K617" t="str">
            <v>1981, Volume 1/1</v>
          </cell>
          <cell r="L617">
            <v>1997</v>
          </cell>
          <cell r="M617">
            <v>4218</v>
          </cell>
          <cell r="N617">
            <v>2953</v>
          </cell>
          <cell r="O617">
            <v>8136</v>
          </cell>
          <cell r="P617">
            <v>5695</v>
          </cell>
          <cell r="S617">
            <v>6475</v>
          </cell>
          <cell r="T617">
            <v>4532</v>
          </cell>
          <cell r="U617">
            <v>0</v>
          </cell>
          <cell r="V617">
            <v>0</v>
          </cell>
          <cell r="W617" t="str">
            <v>0144-3410</v>
          </cell>
          <cell r="X617" t="str">
            <v>1469-5820</v>
          </cell>
          <cell r="Y617">
            <v>45</v>
          </cell>
          <cell r="Z617">
            <v>10</v>
          </cell>
          <cell r="AA617" t="str">
            <v>Q1</v>
          </cell>
          <cell r="AB617" t="str">
            <v>Yes</v>
          </cell>
          <cell r="AC617">
            <v>3.6</v>
          </cell>
          <cell r="AD617" t="str">
            <v xml:space="preserve"> 15/74 PSYCHOLOGY, EDUCATIONAL,  48/756 EDUCATION &amp; EDUCATIONAL RESEARCH</v>
          </cell>
          <cell r="AE617" t="str">
            <v>Q1</v>
          </cell>
          <cell r="AF617" t="str">
            <v>Yes</v>
          </cell>
          <cell r="AG617">
            <v>6.4</v>
          </cell>
          <cell r="AH617" t="str">
            <v>22 / 165 Experimental and Cognitive Psychology, 61 / 360 Developmental and Educational Psychology, 167 / 1543 Education</v>
          </cell>
          <cell r="AS617" t="str">
            <v>www.tandfonline.com/CEDP</v>
          </cell>
        </row>
        <row r="618">
          <cell r="A618" t="str">
            <v>CEPP</v>
          </cell>
          <cell r="B618" t="str">
            <v>Educational Psychology in Practice</v>
          </cell>
          <cell r="C618" t="str">
            <v>SSH</v>
          </cell>
          <cell r="D618" t="str">
            <v>Education</v>
          </cell>
          <cell r="I618" t="str">
            <v>Educational</v>
          </cell>
          <cell r="J618" t="str">
            <v>Routledge</v>
          </cell>
          <cell r="K618" t="str">
            <v>1985, Volume 1/1</v>
          </cell>
          <cell r="L618">
            <v>1997</v>
          </cell>
          <cell r="M618">
            <v>766</v>
          </cell>
          <cell r="N618">
            <v>536</v>
          </cell>
          <cell r="O618">
            <v>1260</v>
          </cell>
          <cell r="P618">
            <v>882</v>
          </cell>
          <cell r="S618">
            <v>1011</v>
          </cell>
          <cell r="T618">
            <v>708</v>
          </cell>
          <cell r="U618">
            <v>0</v>
          </cell>
          <cell r="V618">
            <v>0</v>
          </cell>
          <cell r="W618" t="str">
            <v>0266-7363</v>
          </cell>
          <cell r="X618" t="str">
            <v>1469-5839</v>
          </cell>
          <cell r="Y618">
            <v>41</v>
          </cell>
          <cell r="Z618">
            <v>4</v>
          </cell>
          <cell r="AA618" t="str">
            <v>Q4</v>
          </cell>
          <cell r="AB618" t="str">
            <v>Yes</v>
          </cell>
          <cell r="AC618">
            <v>1</v>
          </cell>
          <cell r="AD618" t="str">
            <v xml:space="preserve"> 63/74 PSYCHOLOGY, EDUCATIONAL</v>
          </cell>
          <cell r="AE618" t="str">
            <v>Q3</v>
          </cell>
          <cell r="AF618" t="str">
            <v>Yes</v>
          </cell>
          <cell r="AG618">
            <v>1.7</v>
          </cell>
          <cell r="AH618" t="str">
            <v>249 / 360 Developmental and Educational Psychology</v>
          </cell>
          <cell r="AS618" t="str">
            <v>www.tandfonline.com/CEPP</v>
          </cell>
        </row>
        <row r="619">
          <cell r="A619" t="str">
            <v>RERE</v>
          </cell>
          <cell r="B619" t="str">
            <v>Educational Research</v>
          </cell>
          <cell r="C619" t="str">
            <v>SSH</v>
          </cell>
          <cell r="D619" t="str">
            <v>Education</v>
          </cell>
          <cell r="I619" t="str">
            <v>Education</v>
          </cell>
          <cell r="J619" t="str">
            <v>Routledge</v>
          </cell>
          <cell r="K619" t="str">
            <v>1958, Volume 1/1</v>
          </cell>
          <cell r="L619">
            <v>1997</v>
          </cell>
          <cell r="M619">
            <v>923</v>
          </cell>
          <cell r="N619">
            <v>646</v>
          </cell>
          <cell r="O619">
            <v>1517</v>
          </cell>
          <cell r="P619">
            <v>1062</v>
          </cell>
          <cell r="S619">
            <v>1208</v>
          </cell>
          <cell r="T619">
            <v>846</v>
          </cell>
          <cell r="U619">
            <v>0</v>
          </cell>
          <cell r="V619">
            <v>0</v>
          </cell>
          <cell r="W619" t="str">
            <v>0013-1881</v>
          </cell>
          <cell r="X619" t="str">
            <v>1469-5847</v>
          </cell>
          <cell r="Y619">
            <v>67</v>
          </cell>
          <cell r="Z619">
            <v>4</v>
          </cell>
          <cell r="AA619" t="str">
            <v>Q1</v>
          </cell>
          <cell r="AB619" t="str">
            <v>Yes</v>
          </cell>
          <cell r="AC619">
            <v>2.7</v>
          </cell>
          <cell r="AD619" t="str">
            <v xml:space="preserve"> 109/756 EDUCATION &amp; EDUCATIONAL RESEARCH</v>
          </cell>
          <cell r="AE619" t="str">
            <v>Q2</v>
          </cell>
          <cell r="AF619" t="str">
            <v>Yes</v>
          </cell>
          <cell r="AG619">
            <v>4</v>
          </cell>
          <cell r="AH619" t="str">
            <v>388 / 1543 Education</v>
          </cell>
          <cell r="AS619" t="str">
            <v>www.tandfonline.com/RERE</v>
          </cell>
        </row>
        <row r="620">
          <cell r="A620" t="str">
            <v>NERE</v>
          </cell>
          <cell r="B620" t="str">
            <v>Educational Research &amp; Evaluation</v>
          </cell>
          <cell r="C620" t="str">
            <v>SSH</v>
          </cell>
          <cell r="D620" t="str">
            <v>Education</v>
          </cell>
          <cell r="I620" t="str">
            <v>Education</v>
          </cell>
          <cell r="J620" t="str">
            <v>Routledge</v>
          </cell>
          <cell r="K620" t="str">
            <v>1995, Volume 1/1</v>
          </cell>
          <cell r="L620">
            <v>1997</v>
          </cell>
          <cell r="M620">
            <v>1287</v>
          </cell>
          <cell r="N620">
            <v>901</v>
          </cell>
          <cell r="O620">
            <v>2123</v>
          </cell>
          <cell r="P620">
            <v>1486</v>
          </cell>
          <cell r="S620">
            <v>1703</v>
          </cell>
          <cell r="T620">
            <v>1192</v>
          </cell>
          <cell r="U620">
            <v>0</v>
          </cell>
          <cell r="V620">
            <v>0</v>
          </cell>
          <cell r="W620" t="str">
            <v>1380-3611</v>
          </cell>
          <cell r="X620" t="str">
            <v>1744-4187</v>
          </cell>
          <cell r="Y620">
            <v>30</v>
          </cell>
          <cell r="Z620">
            <v>8</v>
          </cell>
          <cell r="AA620" t="str">
            <v>Q1</v>
          </cell>
          <cell r="AB620" t="str">
            <v>Yes</v>
          </cell>
          <cell r="AC620">
            <v>2.2999999999999998</v>
          </cell>
          <cell r="AD620" t="str">
            <v xml:space="preserve"> 156/756 EDUCATION &amp; EDUCATIONAL RESEARCH</v>
          </cell>
          <cell r="AE620" t="str">
            <v>Q2</v>
          </cell>
          <cell r="AF620" t="str">
            <v>Yes</v>
          </cell>
          <cell r="AG620">
            <v>3</v>
          </cell>
          <cell r="AH620" t="str">
            <v>538 / 1543 Education</v>
          </cell>
          <cell r="AK620" t="str">
            <v xml:space="preserve">Evaluation and Research in Education REVR merged into this title from 2012.  Vol 27 will publish in 2022.
</v>
          </cell>
          <cell r="AS620" t="str">
            <v>www.tandfonline.com/NERE</v>
          </cell>
        </row>
        <row r="621">
          <cell r="A621" t="str">
            <v>CEDR</v>
          </cell>
          <cell r="B621" t="str">
            <v>Educational Review</v>
          </cell>
          <cell r="C621" t="str">
            <v>SSH</v>
          </cell>
          <cell r="D621" t="str">
            <v>Education</v>
          </cell>
          <cell r="I621" t="str">
            <v>Education</v>
          </cell>
          <cell r="J621" t="str">
            <v>Routledge</v>
          </cell>
          <cell r="K621" t="str">
            <v>1948, Volume 1/1</v>
          </cell>
          <cell r="L621">
            <v>1997</v>
          </cell>
          <cell r="M621">
            <v>5175</v>
          </cell>
          <cell r="N621">
            <v>3623</v>
          </cell>
          <cell r="O621">
            <v>11493</v>
          </cell>
          <cell r="P621">
            <v>8045</v>
          </cell>
          <cell r="S621">
            <v>9147</v>
          </cell>
          <cell r="T621">
            <v>6403</v>
          </cell>
          <cell r="U621">
            <v>0</v>
          </cell>
          <cell r="V621">
            <v>0</v>
          </cell>
          <cell r="W621" t="str">
            <v>0013-1911</v>
          </cell>
          <cell r="X621" t="str">
            <v>1465-3397</v>
          </cell>
          <cell r="Y621">
            <v>77</v>
          </cell>
          <cell r="Z621">
            <v>7</v>
          </cell>
          <cell r="AA621" t="str">
            <v>Q1</v>
          </cell>
          <cell r="AB621" t="str">
            <v>Yes</v>
          </cell>
          <cell r="AC621">
            <v>3.1</v>
          </cell>
          <cell r="AD621" t="str">
            <v xml:space="preserve"> 74/756 EDUCATION &amp; EDUCATIONAL RESEARCH</v>
          </cell>
          <cell r="AE621" t="str">
            <v>Q1</v>
          </cell>
          <cell r="AF621" t="str">
            <v>Yes</v>
          </cell>
          <cell r="AG621">
            <v>7.9</v>
          </cell>
          <cell r="AH621" t="str">
            <v>96 / 1543 Education</v>
          </cell>
          <cell r="AS621" t="str">
            <v>www.tandfonline.com/CEDR</v>
          </cell>
        </row>
        <row r="622">
          <cell r="A622" t="str">
            <v>CEDS</v>
          </cell>
          <cell r="B622" t="str">
            <v>Educational Studies</v>
          </cell>
          <cell r="C622" t="str">
            <v>SSH</v>
          </cell>
          <cell r="D622" t="str">
            <v>Education</v>
          </cell>
          <cell r="I622" t="str">
            <v>Education</v>
          </cell>
          <cell r="J622" t="str">
            <v>Routledge</v>
          </cell>
          <cell r="K622" t="str">
            <v>1975, Volume 1/1</v>
          </cell>
          <cell r="L622">
            <v>1997</v>
          </cell>
          <cell r="M622">
            <v>3422</v>
          </cell>
          <cell r="N622">
            <v>2395</v>
          </cell>
          <cell r="O622">
            <v>7015</v>
          </cell>
          <cell r="P622">
            <v>4911</v>
          </cell>
          <cell r="S622">
            <v>5590</v>
          </cell>
          <cell r="T622">
            <v>3913</v>
          </cell>
          <cell r="U622">
            <v>0</v>
          </cell>
          <cell r="V622">
            <v>0</v>
          </cell>
          <cell r="W622" t="str">
            <v>0305-5698</v>
          </cell>
          <cell r="X622" t="str">
            <v>1465-3400</v>
          </cell>
          <cell r="Y622">
            <v>51</v>
          </cell>
          <cell r="Z622">
            <v>6</v>
          </cell>
          <cell r="AA622" t="str">
            <v>Q2</v>
          </cell>
          <cell r="AB622" t="str">
            <v>Yes</v>
          </cell>
          <cell r="AC622">
            <v>1.8</v>
          </cell>
          <cell r="AD622" t="str">
            <v xml:space="preserve"> 238/756 EDUCATION &amp; EDUCATIONAL RESEARCH</v>
          </cell>
          <cell r="AE622" t="str">
            <v>Q1</v>
          </cell>
          <cell r="AF622" t="str">
            <v>Yes</v>
          </cell>
          <cell r="AG622">
            <v>5.5</v>
          </cell>
          <cell r="AH622" t="str">
            <v>232 / 1543 Education</v>
          </cell>
          <cell r="AK622" t="str">
            <v xml:space="preserve"> </v>
          </cell>
          <cell r="AS622" t="str">
            <v>www.tandfonline.com/CEDS</v>
          </cell>
        </row>
        <row r="623">
          <cell r="A623" t="str">
            <v>HEDS</v>
          </cell>
          <cell r="B623" t="str">
            <v>Educational Studies Online: The Journal of the American Educational Studies Association</v>
          </cell>
          <cell r="C623" t="str">
            <v>SSH</v>
          </cell>
          <cell r="D623" t="str">
            <v>Education</v>
          </cell>
          <cell r="J623" t="str">
            <v>T&amp;F Informa US</v>
          </cell>
          <cell r="K623" t="str">
            <v>1970, Volume 1/1</v>
          </cell>
          <cell r="L623">
            <v>1997</v>
          </cell>
          <cell r="M623">
            <v>825</v>
          </cell>
          <cell r="N623">
            <v>577</v>
          </cell>
          <cell r="O623">
            <v>1384</v>
          </cell>
          <cell r="P623">
            <v>969</v>
          </cell>
          <cell r="S623">
            <v>1101</v>
          </cell>
          <cell r="T623">
            <v>771</v>
          </cell>
          <cell r="U623">
            <v>0</v>
          </cell>
          <cell r="V623">
            <v>0</v>
          </cell>
          <cell r="W623" t="str">
            <v>0013-1946</v>
          </cell>
          <cell r="X623" t="str">
            <v>1532-6993</v>
          </cell>
          <cell r="Y623">
            <v>61</v>
          </cell>
          <cell r="Z623">
            <v>6</v>
          </cell>
          <cell r="AA623" t="str">
            <v>Q2</v>
          </cell>
          <cell r="AB623" t="str">
            <v>Yes</v>
          </cell>
          <cell r="AC623">
            <v>1.3</v>
          </cell>
          <cell r="AD623" t="str">
            <v xml:space="preserve"> 345/756 EDUCATION &amp; EDUCATIONAL RESEARCH</v>
          </cell>
          <cell r="AE623" t="str">
            <v>Q2</v>
          </cell>
          <cell r="AF623" t="str">
            <v>Yes</v>
          </cell>
          <cell r="AG623">
            <v>1.9</v>
          </cell>
          <cell r="AH623" t="str">
            <v>543 / 1466 Sociology and Political Science, 801 / 1543 Education</v>
          </cell>
          <cell r="AS623" t="str">
            <v>www.tandfonline.com/HEDS</v>
          </cell>
        </row>
        <row r="624">
          <cell r="A624" t="str">
            <v>TEBA</v>
          </cell>
          <cell r="B624" t="str">
            <v>Egyptian Journal of Basic and Applied Sciences</v>
          </cell>
          <cell r="C624" t="str">
            <v>S&amp;T</v>
          </cell>
          <cell r="J624" t="str">
            <v>T&amp;F Ltd</v>
          </cell>
          <cell r="M624" t="str">
            <v>OA</v>
          </cell>
          <cell r="N624" t="str">
            <v>OA</v>
          </cell>
          <cell r="O624" t="str">
            <v>OA</v>
          </cell>
          <cell r="P624" t="str">
            <v>OA</v>
          </cell>
          <cell r="Q624" t="str">
            <v>OA</v>
          </cell>
          <cell r="R624" t="str">
            <v>OA</v>
          </cell>
          <cell r="S624" t="str">
            <v>OA</v>
          </cell>
          <cell r="T624" t="str">
            <v>OA</v>
          </cell>
          <cell r="U624" t="str">
            <v>OA</v>
          </cell>
          <cell r="V624" t="str">
            <v>OA</v>
          </cell>
          <cell r="W624" t="str">
            <v xml:space="preserve"> </v>
          </cell>
          <cell r="X624" t="str">
            <v>2314-808X</v>
          </cell>
          <cell r="Y624" t="str">
            <v>OA</v>
          </cell>
          <cell r="Z624" t="str">
            <v>OA</v>
          </cell>
          <cell r="AA624" t="str">
            <v/>
          </cell>
          <cell r="AB624" t="str">
            <v>No</v>
          </cell>
          <cell r="AC624" t="str">
            <v/>
          </cell>
          <cell r="AD624" t="str">
            <v/>
          </cell>
          <cell r="AE624" t="str">
            <v>Q3</v>
          </cell>
          <cell r="AF624" t="str">
            <v>Yes</v>
          </cell>
          <cell r="AG624">
            <v>2.2000000000000002</v>
          </cell>
          <cell r="AH624" t="str">
            <v>40 / 49 Structural Biology, 60 / 103 Biochemistry, Genetics and Molecular Biology (miscellaneous), 219 / 303 Biomedical Engineering</v>
          </cell>
          <cell r="AK624" t="str">
            <v>New for 2019. Previous publisher Elsevier. Open Access Title</v>
          </cell>
          <cell r="AO624" t="str">
            <v>X</v>
          </cell>
        </row>
        <row r="625">
          <cell r="A625" t="str">
            <v>UEMP</v>
          </cell>
          <cell r="B625" t="str">
            <v>Electric Power Components &amp; Systems</v>
          </cell>
          <cell r="C625" t="str">
            <v>S&amp;T</v>
          </cell>
          <cell r="D625" t="str">
            <v>Engineering, Computing &amp; Technology</v>
          </cell>
          <cell r="G625" t="str">
            <v>Electrical Engineering</v>
          </cell>
          <cell r="I625" t="str">
            <v>Electrical Engineering</v>
          </cell>
          <cell r="J625" t="str">
            <v>T&amp;F</v>
          </cell>
          <cell r="K625" t="str">
            <v>1976, Volume 1/1</v>
          </cell>
          <cell r="L625">
            <v>1997</v>
          </cell>
          <cell r="M625">
            <v>5602</v>
          </cell>
          <cell r="N625">
            <v>3921</v>
          </cell>
          <cell r="O625">
            <v>9297</v>
          </cell>
          <cell r="P625">
            <v>6508</v>
          </cell>
          <cell r="S625">
            <v>7398</v>
          </cell>
          <cell r="T625">
            <v>5179</v>
          </cell>
          <cell r="U625">
            <v>0</v>
          </cell>
          <cell r="V625">
            <v>0</v>
          </cell>
          <cell r="W625" t="str">
            <v>1532-5008</v>
          </cell>
          <cell r="X625" t="str">
            <v>1532-5016</v>
          </cell>
          <cell r="Y625">
            <v>53</v>
          </cell>
          <cell r="Z625">
            <v>20</v>
          </cell>
          <cell r="AA625" t="str">
            <v>Q3</v>
          </cell>
          <cell r="AB625" t="str">
            <v>Yes</v>
          </cell>
          <cell r="AC625">
            <v>1.7</v>
          </cell>
          <cell r="AD625" t="str">
            <v xml:space="preserve"> 227/352 ENGINEERING, ELECTRICAL &amp; ELECTRONIC</v>
          </cell>
          <cell r="AE625" t="str">
            <v>Q3</v>
          </cell>
          <cell r="AF625" t="str">
            <v>Yes</v>
          </cell>
          <cell r="AG625">
            <v>2.7</v>
          </cell>
          <cell r="AH625" t="str">
            <v>147 / 272 Energy Engineering and Power Technology, 337 / 672 Mechanical Engineering, 445 / 797 Electrical and Electronic Engineering</v>
          </cell>
          <cell r="AK625" t="str">
            <v>Frequency increase for 2011.  This title will now publish 16 issues.</v>
          </cell>
          <cell r="AS625" t="str">
            <v>www.tandfonline.com/UEMP</v>
          </cell>
        </row>
        <row r="626">
          <cell r="A626" t="str">
            <v>IEBM</v>
          </cell>
          <cell r="B626" t="str">
            <v>Electromagnetic Biology &amp; Medicine</v>
          </cell>
          <cell r="C626" t="str">
            <v>Medical</v>
          </cell>
          <cell r="D626" t="str">
            <v>General Medicine &amp; Dentistry</v>
          </cell>
          <cell r="L626">
            <v>1997</v>
          </cell>
          <cell r="M626">
            <v>5080</v>
          </cell>
          <cell r="N626">
            <v>3556</v>
          </cell>
          <cell r="O626">
            <v>8266</v>
          </cell>
          <cell r="P626">
            <v>5786</v>
          </cell>
          <cell r="S626">
            <v>6596</v>
          </cell>
          <cell r="T626">
            <v>4617</v>
          </cell>
          <cell r="U626">
            <v>0</v>
          </cell>
          <cell r="V626">
            <v>0</v>
          </cell>
          <cell r="W626" t="str">
            <v>1536-8378</v>
          </cell>
          <cell r="X626" t="str">
            <v xml:space="preserve">1536-8386 </v>
          </cell>
          <cell r="Y626">
            <v>44</v>
          </cell>
          <cell r="Z626">
            <v>4</v>
          </cell>
          <cell r="AA626" t="str">
            <v>Q3</v>
          </cell>
          <cell r="AB626" t="str">
            <v>Yes</v>
          </cell>
          <cell r="AC626">
            <v>1.6</v>
          </cell>
          <cell r="AD626" t="str">
            <v xml:space="preserve"> 60/77 BIOPHYSICS,  63/109 BIOLOGY</v>
          </cell>
          <cell r="AE626" t="str">
            <v>Q2</v>
          </cell>
          <cell r="AF626" t="str">
            <v>Yes</v>
          </cell>
          <cell r="AG626">
            <v>3.6</v>
          </cell>
          <cell r="AH626" t="str">
            <v>85 / 152 Biophysics, 152 / 398 Medicine (miscellaneous)</v>
          </cell>
          <cell r="AK626" t="str">
            <v>Former IHC title, take on 2015.</v>
          </cell>
          <cell r="AS626" t="str">
            <v>www.tandfonline.com/IEBM</v>
          </cell>
        </row>
        <row r="627">
          <cell r="A627" t="str">
            <v>UEMG</v>
          </cell>
          <cell r="B627" t="str">
            <v>Electromagnetics</v>
          </cell>
          <cell r="C627" t="str">
            <v>S&amp;T</v>
          </cell>
          <cell r="D627" t="str">
            <v>Engineering, Computing &amp; Technology</v>
          </cell>
          <cell r="G627" t="str">
            <v>Electrical Engineering</v>
          </cell>
          <cell r="I627" t="str">
            <v>Electromagnetics &amp; Superconductors</v>
          </cell>
          <cell r="J627" t="str">
            <v>T&amp;F</v>
          </cell>
          <cell r="K627" t="str">
            <v>1981, Volume 1/1</v>
          </cell>
          <cell r="L627">
            <v>1997</v>
          </cell>
          <cell r="M627">
            <v>2154</v>
          </cell>
          <cell r="N627">
            <v>1508</v>
          </cell>
          <cell r="O627">
            <v>3576</v>
          </cell>
          <cell r="P627">
            <v>2503</v>
          </cell>
          <cell r="S627">
            <v>2855</v>
          </cell>
          <cell r="T627">
            <v>1998</v>
          </cell>
          <cell r="U627">
            <v>0</v>
          </cell>
          <cell r="V627">
            <v>0</v>
          </cell>
          <cell r="W627" t="str">
            <v>0272-6343</v>
          </cell>
          <cell r="X627" t="str">
            <v>1532-527X</v>
          </cell>
          <cell r="Y627">
            <v>45</v>
          </cell>
          <cell r="Z627">
            <v>8</v>
          </cell>
          <cell r="AA627" t="str">
            <v>Q4</v>
          </cell>
          <cell r="AB627" t="str">
            <v>Yes</v>
          </cell>
          <cell r="AC627">
            <v>0.6</v>
          </cell>
          <cell r="AD627" t="str">
            <v xml:space="preserve"> 319/352 ENGINEERING, ELECTRICAL &amp; ELECTRONIC</v>
          </cell>
          <cell r="AE627" t="str">
            <v>Q3</v>
          </cell>
          <cell r="AF627" t="str">
            <v>Yes</v>
          </cell>
          <cell r="AG627">
            <v>1.6</v>
          </cell>
          <cell r="AH627" t="str">
            <v>37 / 58 Radiation, 215 / 284 Electronic, Optical and Magnetic Materials, 561 / 797 Electrical and Electronic Engineering</v>
          </cell>
          <cell r="AS627" t="str">
            <v>www.tandfonline.com/UEMG</v>
          </cell>
        </row>
        <row r="628">
          <cell r="A628" t="str">
            <v>MREE</v>
          </cell>
          <cell r="B628" t="str">
            <v>Emerging Markets Finance &amp; Trade</v>
          </cell>
          <cell r="C628" t="str">
            <v>SSH</v>
          </cell>
          <cell r="D628" t="str">
            <v>Business Management &amp; Economics</v>
          </cell>
          <cell r="I628" t="str">
            <v>Finance</v>
          </cell>
          <cell r="J628" t="str">
            <v>Routledge</v>
          </cell>
          <cell r="L628">
            <v>1964</v>
          </cell>
          <cell r="M628">
            <v>4710</v>
          </cell>
          <cell r="N628">
            <v>3297</v>
          </cell>
          <cell r="O628">
            <v>7533</v>
          </cell>
          <cell r="P628">
            <v>5273</v>
          </cell>
          <cell r="S628">
            <v>6277</v>
          </cell>
          <cell r="T628">
            <v>4394</v>
          </cell>
          <cell r="U628">
            <v>0</v>
          </cell>
          <cell r="V628">
            <v>0</v>
          </cell>
          <cell r="W628" t="str">
            <v>1540-496X</v>
          </cell>
          <cell r="X628" t="str">
            <v>1558-0938</v>
          </cell>
          <cell r="Y628">
            <v>61</v>
          </cell>
          <cell r="Z628">
            <v>15</v>
          </cell>
          <cell r="AA628" t="str">
            <v>Q1</v>
          </cell>
          <cell r="AB628" t="str">
            <v>Yes</v>
          </cell>
          <cell r="AC628">
            <v>2.8</v>
          </cell>
          <cell r="AD628" t="str">
            <v xml:space="preserve"> 20/165 INTERNATIONAL RELATIONS,  131/597 ECONOMICS,  146/302 BUSINESS</v>
          </cell>
          <cell r="AE628" t="str">
            <v>Q1</v>
          </cell>
          <cell r="AF628" t="str">
            <v>Yes</v>
          </cell>
          <cell r="AG628">
            <v>7.8</v>
          </cell>
          <cell r="AH628" t="str">
            <v>11 / 288 Economics, Econometrics and Finance (all), 33 / 317 Finance</v>
          </cell>
          <cell r="AK628" t="str">
            <v>New for 2015. Previous publisher ME Sharpe</v>
          </cell>
          <cell r="AS628" t="str">
            <v>www.tandfonline.com/MREE</v>
          </cell>
        </row>
        <row r="629">
          <cell r="A629" t="str">
            <v>TEMI</v>
          </cell>
          <cell r="B629" t="str">
            <v>Emerging Microbes and Infections</v>
          </cell>
          <cell r="C629" t="str">
            <v>Medical</v>
          </cell>
          <cell r="D629" t="str">
            <v>Allied &amp; Public Health</v>
          </cell>
          <cell r="J629" t="str">
            <v>T&amp;F Ltd</v>
          </cell>
          <cell r="M629" t="str">
            <v>OA</v>
          </cell>
          <cell r="N629" t="str">
            <v>OA</v>
          </cell>
          <cell r="O629" t="str">
            <v>OA</v>
          </cell>
          <cell r="P629" t="str">
            <v>OA</v>
          </cell>
          <cell r="Q629" t="str">
            <v>OA</v>
          </cell>
          <cell r="R629" t="str">
            <v>OA</v>
          </cell>
          <cell r="S629" t="str">
            <v>OA</v>
          </cell>
          <cell r="T629" t="str">
            <v>OA</v>
          </cell>
          <cell r="U629" t="str">
            <v>OA</v>
          </cell>
          <cell r="V629" t="str">
            <v>OA</v>
          </cell>
          <cell r="W629" t="str">
            <v xml:space="preserve"> </v>
          </cell>
          <cell r="X629" t="str">
            <v>2222-1751</v>
          </cell>
          <cell r="Y629" t="str">
            <v>OA</v>
          </cell>
          <cell r="Z629" t="str">
            <v>OA</v>
          </cell>
          <cell r="AA629" t="str">
            <v>Q1</v>
          </cell>
          <cell r="AB629" t="str">
            <v>Yes</v>
          </cell>
          <cell r="AC629">
            <v>8.4</v>
          </cell>
          <cell r="AD629" t="str">
            <v xml:space="preserve"> 8/132 INFECTIOUS DISEASES,  14/161 MICROBIOLOGY,  16/181 IMMUNOLOGY</v>
          </cell>
          <cell r="AE629" t="str">
            <v>Q1</v>
          </cell>
          <cell r="AF629" t="str">
            <v>Yes</v>
          </cell>
          <cell r="AG629">
            <v>26.2</v>
          </cell>
          <cell r="AH629" t="str">
            <v>2 / 79 Parasitology, 3 / 157 Drug Discovery, 4 / 80 Virology, 6 / 182 Microbiology, 6 / 148 Epidemiology, 9 / 344 Infectious Diseases, 13 / 236 Immunology</v>
          </cell>
          <cell r="AK629" t="str">
            <v>New for 2019. Open Access Title</v>
          </cell>
          <cell r="AO629" t="str">
            <v>X</v>
          </cell>
        </row>
        <row r="630">
          <cell r="A630" t="str">
            <v>TEMA</v>
          </cell>
          <cell r="B630" t="str">
            <v>EMI - Animal &amp; Environment</v>
          </cell>
          <cell r="M630" t="str">
            <v>OA</v>
          </cell>
          <cell r="N630" t="str">
            <v>OA</v>
          </cell>
          <cell r="O630" t="str">
            <v>OA</v>
          </cell>
          <cell r="P630" t="str">
            <v>OA</v>
          </cell>
          <cell r="Q630" t="str">
            <v>OA</v>
          </cell>
          <cell r="R630" t="str">
            <v>OA</v>
          </cell>
          <cell r="S630" t="str">
            <v>OA</v>
          </cell>
          <cell r="T630" t="str">
            <v>OA</v>
          </cell>
          <cell r="U630" t="str">
            <v>OA</v>
          </cell>
          <cell r="V630" t="str">
            <v>OA</v>
          </cell>
          <cell r="Y630" t="str">
            <v>OA</v>
          </cell>
          <cell r="Z630" t="str">
            <v>OA</v>
          </cell>
          <cell r="AK630" t="str">
            <v>New for 2025. New launch, OA title.</v>
          </cell>
          <cell r="AM630" t="str">
            <v>X</v>
          </cell>
          <cell r="AO630" t="str">
            <v>X</v>
          </cell>
          <cell r="AS630" t="str">
            <v>www.tandfonline.com/TEMA</v>
          </cell>
        </row>
        <row r="631">
          <cell r="A631" t="str">
            <v>REBD</v>
          </cell>
          <cell r="B631" t="str">
            <v>Emotional &amp; Behavioural Difficulties</v>
          </cell>
          <cell r="C631" t="str">
            <v>SSH</v>
          </cell>
          <cell r="D631" t="str">
            <v>Education</v>
          </cell>
          <cell r="I631" t="str">
            <v>Education</v>
          </cell>
          <cell r="J631" t="str">
            <v>Routledge</v>
          </cell>
          <cell r="K631" t="str">
            <v>1996, Volume 1/1</v>
          </cell>
          <cell r="L631">
            <v>1997</v>
          </cell>
          <cell r="M631">
            <v>978</v>
          </cell>
          <cell r="N631">
            <v>684</v>
          </cell>
          <cell r="O631">
            <v>1862</v>
          </cell>
          <cell r="P631">
            <v>1303</v>
          </cell>
          <cell r="S631">
            <v>1485</v>
          </cell>
          <cell r="T631">
            <v>1040</v>
          </cell>
          <cell r="U631">
            <v>0</v>
          </cell>
          <cell r="V631">
            <v>0</v>
          </cell>
          <cell r="W631" t="str">
            <v>1363-2752</v>
          </cell>
          <cell r="X631" t="str">
            <v>1741-2692</v>
          </cell>
          <cell r="Y631">
            <v>30</v>
          </cell>
          <cell r="Z631">
            <v>4</v>
          </cell>
          <cell r="AA631" t="str">
            <v>Q3</v>
          </cell>
          <cell r="AB631" t="str">
            <v>Yes</v>
          </cell>
          <cell r="AC631">
            <v>1.5</v>
          </cell>
          <cell r="AD631" t="str">
            <v xml:space="preserve"> 50/74 PSYCHOLOGY, EDUCATIONAL</v>
          </cell>
          <cell r="AE631" t="str">
            <v>Q3</v>
          </cell>
          <cell r="AF631" t="str">
            <v>Yes</v>
          </cell>
          <cell r="AG631">
            <v>1.8</v>
          </cell>
          <cell r="AH631" t="str">
            <v>189 / 311 Clinical Psychology, 247 / 360 Developmental and Educational Psychology, 373 / 567 Psychiatry and Mental Health</v>
          </cell>
          <cell r="AK631" t="str">
            <v>New 2006</v>
          </cell>
          <cell r="AS631" t="str">
            <v>www.tandfonline.com/REBD</v>
          </cell>
        </row>
        <row r="632">
          <cell r="A632" t="str">
            <v>TEMU</v>
          </cell>
          <cell r="B632" t="str">
            <v>Emu - Austral Ornithology</v>
          </cell>
          <cell r="C632" t="str">
            <v>S&amp;T</v>
          </cell>
          <cell r="D632" t="str">
            <v>Biological, Earth &amp; Environmental Food Science</v>
          </cell>
          <cell r="J632" t="str">
            <v>T&amp;F Ltd</v>
          </cell>
          <cell r="L632">
            <v>1997</v>
          </cell>
          <cell r="M632">
            <v>759</v>
          </cell>
          <cell r="N632">
            <v>532</v>
          </cell>
          <cell r="O632">
            <v>1216</v>
          </cell>
          <cell r="P632">
            <v>851</v>
          </cell>
          <cell r="Q632">
            <v>1328</v>
          </cell>
          <cell r="R632">
            <v>930</v>
          </cell>
          <cell r="S632">
            <v>1014</v>
          </cell>
          <cell r="T632">
            <v>710</v>
          </cell>
          <cell r="U632">
            <v>0</v>
          </cell>
          <cell r="V632">
            <v>0</v>
          </cell>
          <cell r="W632" t="str">
            <v>0158-4197</v>
          </cell>
          <cell r="X632" t="str">
            <v>1448-5540</v>
          </cell>
          <cell r="Y632">
            <v>125</v>
          </cell>
          <cell r="Z632">
            <v>4</v>
          </cell>
          <cell r="AA632" t="str">
            <v>Q3</v>
          </cell>
          <cell r="AB632" t="str">
            <v>Yes</v>
          </cell>
          <cell r="AC632">
            <v>0.9</v>
          </cell>
          <cell r="AD632" t="str">
            <v xml:space="preserve"> 15/29 ORNITHOLOGY</v>
          </cell>
          <cell r="AE632" t="str">
            <v>Q3</v>
          </cell>
          <cell r="AF632" t="str">
            <v>Yes</v>
          </cell>
          <cell r="AG632">
            <v>2</v>
          </cell>
          <cell r="AH632" t="str">
            <v>115 / 211 Nature and Landscape Conservation, 253 / 490 Animal Science and Zoology, 424 / 721 Ecology, Evolution, Behavior and Systematics</v>
          </cell>
          <cell r="AK632" t="str">
            <v>New for 2017. Previously publisher CSIRO. Included in packages from 2018.</v>
          </cell>
          <cell r="AS632" t="str">
            <v>www.tandfonline.com/TEMU</v>
          </cell>
        </row>
        <row r="633">
          <cell r="A633" t="str">
            <v>IERC</v>
          </cell>
          <cell r="B633" t="str">
            <v>Endocrine Research</v>
          </cell>
          <cell r="C633" t="str">
            <v>Medical</v>
          </cell>
          <cell r="D633" t="str">
            <v>General Medicine &amp; Dentistry</v>
          </cell>
          <cell r="L633">
            <v>1997</v>
          </cell>
          <cell r="M633">
            <v>3596</v>
          </cell>
          <cell r="N633">
            <v>2517</v>
          </cell>
          <cell r="O633">
            <v>5825</v>
          </cell>
          <cell r="P633">
            <v>4077</v>
          </cell>
          <cell r="S633">
            <v>4658</v>
          </cell>
          <cell r="T633">
            <v>3261</v>
          </cell>
          <cell r="U633" t="str">
            <v xml:space="preserve"> </v>
          </cell>
          <cell r="V633" t="str">
            <v xml:space="preserve"> </v>
          </cell>
          <cell r="W633" t="str">
            <v>0743-5800</v>
          </cell>
          <cell r="X633" t="str">
            <v>1532-4206</v>
          </cell>
          <cell r="Y633">
            <v>50</v>
          </cell>
          <cell r="Z633">
            <v>4</v>
          </cell>
          <cell r="AA633" t="str">
            <v>Q4</v>
          </cell>
          <cell r="AB633" t="str">
            <v>Yes</v>
          </cell>
          <cell r="AC633">
            <v>1.5</v>
          </cell>
          <cell r="AD633" t="str">
            <v xml:space="preserve"> 152/186 ENDOCRINOLOGY &amp; METABOLISM</v>
          </cell>
          <cell r="AE633" t="str">
            <v>Q3</v>
          </cell>
          <cell r="AF633" t="str">
            <v>Yes</v>
          </cell>
          <cell r="AG633">
            <v>4.3</v>
          </cell>
          <cell r="AH633" t="str">
            <v>76 / 128 Endocrinology</v>
          </cell>
          <cell r="AK633" t="str">
            <v>Former IHC title, take on 2015. This title was moving to online only for 2025 but has now reverted back to print &amp; online.</v>
          </cell>
          <cell r="AS633" t="str">
            <v>www.tandfonline.com/IERC</v>
          </cell>
        </row>
        <row r="634">
          <cell r="A634" t="str">
            <v>UESO</v>
          </cell>
          <cell r="B634" t="str">
            <v>Energy Sources, Part A: Recovery, Utilization, and Environmental Effects</v>
          </cell>
          <cell r="C634" t="str">
            <v>S&amp;T</v>
          </cell>
          <cell r="D634" t="str">
            <v>Engineering, Computing &amp; Technology</v>
          </cell>
          <cell r="I634" t="str">
            <v>Energy Policy &amp; Economics</v>
          </cell>
          <cell r="J634" t="str">
            <v>T&amp;F</v>
          </cell>
          <cell r="K634" t="str">
            <v>1973, Volume 1/1</v>
          </cell>
          <cell r="L634">
            <v>1997</v>
          </cell>
          <cell r="M634" t="str">
            <v>Online only</v>
          </cell>
          <cell r="N634">
            <v>7755</v>
          </cell>
          <cell r="O634" t="str">
            <v>Online only</v>
          </cell>
          <cell r="P634">
            <v>12850</v>
          </cell>
          <cell r="S634" t="str">
            <v>Online only</v>
          </cell>
          <cell r="T634">
            <v>10229</v>
          </cell>
          <cell r="U634">
            <v>0</v>
          </cell>
          <cell r="V634">
            <v>0</v>
          </cell>
          <cell r="W634" t="str">
            <v>1556-7036</v>
          </cell>
          <cell r="X634" t="str">
            <v>1556-7230</v>
          </cell>
          <cell r="Y634">
            <v>47</v>
          </cell>
          <cell r="Z634">
            <v>1</v>
          </cell>
          <cell r="AA634" t="str">
            <v>Q3</v>
          </cell>
          <cell r="AB634" t="str">
            <v>Yes</v>
          </cell>
          <cell r="AC634">
            <v>2.2999999999999998</v>
          </cell>
          <cell r="AD634" t="str">
            <v xml:space="preserve"> 94/170 ENGINEERING, CHEMICAL,  122/170 ENERGY &amp; FUELS</v>
          </cell>
          <cell r="AE634" t="str">
            <v>Q1</v>
          </cell>
          <cell r="AF634" t="str">
            <v>Yes</v>
          </cell>
          <cell r="AG634">
            <v>4.4000000000000004</v>
          </cell>
          <cell r="AH634" t="str">
            <v>17 / 77 Nuclear Energy and Engineering, 49 / 128 Fuel Technology, 102 / 272 Energy Engineering and Power Technology, 134 / 270 Renewable Energy, Sustainability and the Environment</v>
          </cell>
          <cell r="AI634" t="str">
            <v>UESCP</v>
          </cell>
          <cell r="AK634" t="str">
            <v>Frequency increase for 2011.  This title will now publish 24 issues. Online only</v>
          </cell>
          <cell r="AS634" t="str">
            <v>www.tandfonline.com/UESO</v>
          </cell>
        </row>
        <row r="635">
          <cell r="A635" t="str">
            <v>UESB</v>
          </cell>
          <cell r="B635" t="str">
            <v>Energy Sources, Part B</v>
          </cell>
          <cell r="C635" t="str">
            <v>S&amp;T</v>
          </cell>
          <cell r="D635" t="str">
            <v>Engineering, Computing &amp; Technology</v>
          </cell>
          <cell r="I635" t="str">
            <v>Energy Engineering</v>
          </cell>
          <cell r="J635" t="str">
            <v>T&amp;F</v>
          </cell>
          <cell r="K635" t="str">
            <v>2006, Volume 1/1</v>
          </cell>
          <cell r="L635" t="str">
            <v>2006, Volume 1/1</v>
          </cell>
          <cell r="M635" t="str">
            <v>Online only</v>
          </cell>
          <cell r="N635">
            <v>684</v>
          </cell>
          <cell r="O635" t="str">
            <v>Online only</v>
          </cell>
          <cell r="P635">
            <v>1129</v>
          </cell>
          <cell r="S635" t="str">
            <v>Online only</v>
          </cell>
          <cell r="T635">
            <v>898</v>
          </cell>
          <cell r="U635">
            <v>0</v>
          </cell>
          <cell r="V635">
            <v>0</v>
          </cell>
          <cell r="W635" t="str">
            <v>1556-7249</v>
          </cell>
          <cell r="X635" t="str">
            <v>1556-7257</v>
          </cell>
          <cell r="Y635">
            <v>20</v>
          </cell>
          <cell r="Z635">
            <v>1</v>
          </cell>
          <cell r="AA635" t="str">
            <v>Q3</v>
          </cell>
          <cell r="AB635" t="str">
            <v>Yes</v>
          </cell>
          <cell r="AC635">
            <v>3.1</v>
          </cell>
          <cell r="AD635" t="str">
            <v xml:space="preserve"> 103/170 ENERGY &amp; FUELS</v>
          </cell>
          <cell r="AE635" t="str">
            <v>Q1</v>
          </cell>
          <cell r="AF635" t="str">
            <v>Yes</v>
          </cell>
          <cell r="AG635">
            <v>6.8</v>
          </cell>
          <cell r="AH635" t="str">
            <v>35 / 128 Fuel Technology, 68 / 273 Chemical Engineering (all), 70 / 272 Energy Engineering and Power Technology</v>
          </cell>
          <cell r="AI635" t="str">
            <v>UESCP</v>
          </cell>
          <cell r="AK635" t="str">
            <v>New 2006 Published online, followed by archival print copy. 4 online issues and 1 print issue per volume.</v>
          </cell>
          <cell r="AS635" t="str">
            <v>www.tandfonline.com/UESB</v>
          </cell>
        </row>
        <row r="636">
          <cell r="A636" t="str">
            <v>UESCP</v>
          </cell>
          <cell r="B636" t="str">
            <v>Energy Sources, Parts A and B</v>
          </cell>
          <cell r="C636" t="str">
            <v>S&amp;T</v>
          </cell>
          <cell r="D636" t="str">
            <v>Engineering, Computing &amp; Technology</v>
          </cell>
          <cell r="I636" t="str">
            <v>Energy Policy &amp; Economics</v>
          </cell>
          <cell r="J636" t="str">
            <v>T&amp;F</v>
          </cell>
          <cell r="M636" t="str">
            <v>online only</v>
          </cell>
          <cell r="N636">
            <v>8183</v>
          </cell>
          <cell r="O636" t="str">
            <v>online only</v>
          </cell>
          <cell r="P636">
            <v>13555</v>
          </cell>
          <cell r="S636" t="str">
            <v>online only</v>
          </cell>
          <cell r="T636">
            <v>10794</v>
          </cell>
          <cell r="U636">
            <v>0</v>
          </cell>
          <cell r="V636">
            <v>0</v>
          </cell>
          <cell r="W636" t="str">
            <v>9999-7036</v>
          </cell>
          <cell r="X636" t="str">
            <v>9999-7236</v>
          </cell>
          <cell r="Y636" t="str">
            <v>Energy Sources, Parts A and B</v>
          </cell>
          <cell r="Z636" t="str">
            <v>PACK</v>
          </cell>
          <cell r="AA636">
            <v>0</v>
          </cell>
          <cell r="AB636">
            <v>0</v>
          </cell>
          <cell r="AC636">
            <v>0</v>
          </cell>
          <cell r="AD636">
            <v>0</v>
          </cell>
          <cell r="AE636">
            <v>0</v>
          </cell>
          <cell r="AF636">
            <v>0</v>
          </cell>
          <cell r="AG636">
            <v>0</v>
          </cell>
          <cell r="AH636">
            <v>0</v>
          </cell>
          <cell r="AJ636" t="str">
            <v>X</v>
          </cell>
          <cell r="AK636" t="str">
            <v>Includes UESO and UESB online only.</v>
          </cell>
          <cell r="AS636" t="str">
            <v>www.tandfonline.com/UESCP</v>
          </cell>
        </row>
        <row r="637">
          <cell r="A637" t="str">
            <v>TCFM</v>
          </cell>
          <cell r="B637" t="str">
            <v>Engineering Applications of Computational Fluid Mechanics</v>
          </cell>
          <cell r="C637" t="str">
            <v>S&amp;T</v>
          </cell>
          <cell r="D637" t="str">
            <v>Engineering, Computing &amp; Technology</v>
          </cell>
          <cell r="I637" t="str">
            <v>Mechanical Engineering</v>
          </cell>
          <cell r="J637" t="str">
            <v>T&amp;F Ltd</v>
          </cell>
          <cell r="M637" t="str">
            <v>OA</v>
          </cell>
          <cell r="N637" t="str">
            <v>OA</v>
          </cell>
          <cell r="O637" t="str">
            <v>OA</v>
          </cell>
          <cell r="P637" t="str">
            <v>OA</v>
          </cell>
          <cell r="Q637" t="str">
            <v>OA</v>
          </cell>
          <cell r="R637" t="str">
            <v>OA</v>
          </cell>
          <cell r="S637" t="str">
            <v>OA</v>
          </cell>
          <cell r="T637" t="str">
            <v>OA</v>
          </cell>
          <cell r="U637" t="str">
            <v>OA</v>
          </cell>
          <cell r="V637" t="str">
            <v>OA</v>
          </cell>
          <cell r="W637" t="str">
            <v>1994-2060</v>
          </cell>
          <cell r="X637" t="str">
            <v>1997-003X</v>
          </cell>
          <cell r="Y637" t="str">
            <v>OA</v>
          </cell>
          <cell r="Z637" t="str">
            <v>OA</v>
          </cell>
          <cell r="AA637" t="str">
            <v>Q1</v>
          </cell>
          <cell r="AB637" t="str">
            <v>Yes</v>
          </cell>
          <cell r="AC637">
            <v>5.9</v>
          </cell>
          <cell r="AD637" t="str">
            <v xml:space="preserve"> 11/170 MECHANICS,  12/180 ENGINEERING, MECHANICAL,  12/179 ENGINEERING, MULTIDISCIPLINARY</v>
          </cell>
          <cell r="AE637" t="str">
            <v>Q1</v>
          </cell>
          <cell r="AF637" t="str">
            <v>Yes</v>
          </cell>
          <cell r="AG637">
            <v>10.6</v>
          </cell>
          <cell r="AH637" t="str">
            <v>12 / 324 Modeling and Simulation, 25 / 232 Computer Science (all)</v>
          </cell>
          <cell r="AK637" t="str">
            <v>New for 2015. Previously self published by the Hong Kong Polytechnic University. Open access title.</v>
          </cell>
          <cell r="AO637" t="str">
            <v>X</v>
          </cell>
          <cell r="AS637" t="str">
            <v>www.tandfonline.com/TCFM</v>
          </cell>
        </row>
        <row r="638">
          <cell r="A638" t="str">
            <v>UEMJ</v>
          </cell>
          <cell r="B638" t="str">
            <v>Engineering Management Journal</v>
          </cell>
          <cell r="C638" t="str">
            <v>S&amp;T</v>
          </cell>
          <cell r="D638" t="str">
            <v>Engineering, Computing &amp; Technology</v>
          </cell>
          <cell r="I638" t="str">
            <v>General Engineering</v>
          </cell>
          <cell r="J638" t="str">
            <v>T&amp;F Ltd</v>
          </cell>
          <cell r="L638">
            <v>1997</v>
          </cell>
          <cell r="M638">
            <v>310</v>
          </cell>
          <cell r="N638">
            <v>217</v>
          </cell>
          <cell r="O638">
            <v>437</v>
          </cell>
          <cell r="P638">
            <v>306</v>
          </cell>
          <cell r="S638">
            <v>383</v>
          </cell>
          <cell r="T638">
            <v>268</v>
          </cell>
          <cell r="U638">
            <v>0</v>
          </cell>
          <cell r="V638">
            <v>0</v>
          </cell>
          <cell r="W638" t="str">
            <v>1042-9247</v>
          </cell>
          <cell r="X638" t="str">
            <v>2377-0643</v>
          </cell>
          <cell r="Y638">
            <v>37</v>
          </cell>
          <cell r="Z638">
            <v>5</v>
          </cell>
          <cell r="AA638" t="str">
            <v>Q3</v>
          </cell>
          <cell r="AB638" t="str">
            <v>Yes</v>
          </cell>
          <cell r="AC638">
            <v>1.9</v>
          </cell>
          <cell r="AD638" t="str">
            <v xml:space="preserve"> 44/69 ENGINEERING, INDUSTRIAL,  251/401 MANAGEMENT</v>
          </cell>
          <cell r="AE638" t="str">
            <v>Q1</v>
          </cell>
          <cell r="AF638" t="str">
            <v>Yes</v>
          </cell>
          <cell r="AG638">
            <v>5.6</v>
          </cell>
          <cell r="AH638" t="str">
            <v>58 / 307 Engineering (all), 63 / 230 Organizational Behavior and Human Resource Management</v>
          </cell>
          <cell r="AK638" t="str">
            <v>New for 2015. Previously self published by the American Society of Engineering Management.No online only option for 2015. Frequency increase from 4 to 5 issues for 2024.</v>
          </cell>
          <cell r="AS638" t="str">
            <v>www.tandfonline.com/UEMJ</v>
          </cell>
        </row>
        <row r="639">
          <cell r="A639" t="str">
            <v>GENO</v>
          </cell>
          <cell r="B639" t="str">
            <v>Engineering Optimization</v>
          </cell>
          <cell r="C639" t="str">
            <v>S&amp;T</v>
          </cell>
          <cell r="D639" t="str">
            <v>Engineering, Computing &amp; Technology</v>
          </cell>
          <cell r="I639" t="str">
            <v>Engineering &amp; Technology</v>
          </cell>
          <cell r="J639" t="str">
            <v>T&amp;F</v>
          </cell>
          <cell r="K639" t="str">
            <v>1974, Volume 1/1</v>
          </cell>
          <cell r="L639">
            <v>1997</v>
          </cell>
          <cell r="M639">
            <v>12112</v>
          </cell>
          <cell r="N639">
            <v>8478</v>
          </cell>
          <cell r="O639">
            <v>15719</v>
          </cell>
          <cell r="P639">
            <v>11003</v>
          </cell>
          <cell r="S639">
            <v>12513</v>
          </cell>
          <cell r="T639">
            <v>8759</v>
          </cell>
          <cell r="U639">
            <v>0</v>
          </cell>
          <cell r="V639">
            <v>0</v>
          </cell>
          <cell r="W639" t="str">
            <v>0305-215X</v>
          </cell>
          <cell r="X639" t="str">
            <v>1029-0273</v>
          </cell>
          <cell r="Y639">
            <v>57</v>
          </cell>
          <cell r="Z639">
            <v>12</v>
          </cell>
          <cell r="AA639" t="str">
            <v>Q2</v>
          </cell>
          <cell r="AB639" t="str">
            <v>Yes</v>
          </cell>
          <cell r="AC639">
            <v>2.2000000000000002</v>
          </cell>
          <cell r="AD639" t="str">
            <v xml:space="preserve"> 45/106 OPERATIONS RESEARCH &amp; MANAGEMENT SCIENCE,  50/179 ENGINEERING, MULTIDISCIPLINARY</v>
          </cell>
          <cell r="AE639" t="str">
            <v>Q1</v>
          </cell>
          <cell r="AF639" t="str">
            <v>Yes</v>
          </cell>
          <cell r="AG639">
            <v>5.9</v>
          </cell>
          <cell r="AH639" t="str">
            <v>21 / 130 Control and Optimization, 56 / 207 Management Science and Operations Research, 69 / 635 Applied Mathematics, 93 / 384 Industrial and Manufacturing Engineering, 254 / 817 Computer Science Applications</v>
          </cell>
          <cell r="AS639" t="str">
            <v>www.tandfonline.com/GENO</v>
          </cell>
        </row>
        <row r="640">
          <cell r="A640" t="str">
            <v>TEST</v>
          </cell>
          <cell r="B640" t="str">
            <v>Engineering Studies</v>
          </cell>
          <cell r="C640" t="str">
            <v>S&amp;T</v>
          </cell>
          <cell r="D640" t="str">
            <v>Engineering, Computing &amp; Technology</v>
          </cell>
          <cell r="I640" t="str">
            <v>General Engineering</v>
          </cell>
          <cell r="J640" t="str">
            <v>Routledge</v>
          </cell>
          <cell r="K640" t="str">
            <v>2009, Volume 1/1</v>
          </cell>
          <cell r="L640" t="str">
            <v>2009, Volume 1/1</v>
          </cell>
          <cell r="M640">
            <v>617</v>
          </cell>
          <cell r="N640">
            <v>432</v>
          </cell>
          <cell r="O640">
            <v>1212</v>
          </cell>
          <cell r="P640">
            <v>848</v>
          </cell>
          <cell r="S640">
            <v>962</v>
          </cell>
          <cell r="T640">
            <v>674</v>
          </cell>
          <cell r="U640">
            <v>0</v>
          </cell>
          <cell r="V640">
            <v>0</v>
          </cell>
          <cell r="W640" t="str">
            <v>1937-8629</v>
          </cell>
          <cell r="X640" t="str">
            <v>1940-8374</v>
          </cell>
          <cell r="Y640">
            <v>17</v>
          </cell>
          <cell r="Z640">
            <v>3</v>
          </cell>
          <cell r="AA640" t="str">
            <v>Q1</v>
          </cell>
          <cell r="AB640" t="str">
            <v>Yes</v>
          </cell>
          <cell r="AC640">
            <v>2</v>
          </cell>
          <cell r="AD640" t="str">
            <v xml:space="preserve"> 14/104 HISTORY &amp; PHILOSOPHY OF SCIENCE,  28/85 EDUCATION, SCIENTIFIC DISCIPLINES,  58/179 ENGINEERING, MULTIDISCIPLINARY</v>
          </cell>
          <cell r="AE640" t="str">
            <v>Q1</v>
          </cell>
          <cell r="AF640" t="str">
            <v>Yes</v>
          </cell>
          <cell r="AG640">
            <v>3.6</v>
          </cell>
          <cell r="AH640" t="str">
            <v>18 / 223 History and Philosophy of Science, 105 / 307 Engineering (all), 441 / 1543 Education</v>
          </cell>
          <cell r="AS640" t="str">
            <v>www.tandfonline.com/TEST</v>
          </cell>
        </row>
        <row r="641">
          <cell r="A641" t="str">
            <v>RACR</v>
          </cell>
          <cell r="B641" t="str">
            <v>English Academy Review: A Journal of English Studies</v>
          </cell>
          <cell r="C641" t="str">
            <v>SSH</v>
          </cell>
          <cell r="D641" t="str">
            <v>Arts &amp; Humanities</v>
          </cell>
          <cell r="H641" t="str">
            <v xml:space="preserve">African Studies </v>
          </cell>
          <cell r="I641" t="str">
            <v>Literature and Linguistics</v>
          </cell>
          <cell r="J641" t="str">
            <v>Routledge</v>
          </cell>
          <cell r="K641" t="str">
            <v>1983, Volume 1/1</v>
          </cell>
          <cell r="L641">
            <v>1997</v>
          </cell>
          <cell r="M641">
            <v>446</v>
          </cell>
          <cell r="N641">
            <v>312</v>
          </cell>
          <cell r="O641">
            <v>867</v>
          </cell>
          <cell r="P641">
            <v>607</v>
          </cell>
          <cell r="S641">
            <v>696</v>
          </cell>
          <cell r="T641">
            <v>487</v>
          </cell>
          <cell r="U641">
            <v>0</v>
          </cell>
          <cell r="V641">
            <v>0</v>
          </cell>
          <cell r="W641" t="str">
            <v>1013-1752</v>
          </cell>
          <cell r="X641" t="str">
            <v>1753-5360</v>
          </cell>
          <cell r="Y641">
            <v>42</v>
          </cell>
          <cell r="Z641">
            <v>2</v>
          </cell>
          <cell r="AA641" t="str">
            <v/>
          </cell>
          <cell r="AB641" t="str">
            <v>Yes</v>
          </cell>
          <cell r="AC641">
            <v>0.4</v>
          </cell>
          <cell r="AD641" t="str">
            <v/>
          </cell>
          <cell r="AE641" t="str">
            <v>Q1</v>
          </cell>
          <cell r="AF641" t="str">
            <v>Yes</v>
          </cell>
          <cell r="AG641">
            <v>0.7</v>
          </cell>
          <cell r="AH641" t="str">
            <v>129 / 1106 Literature and Literary Theory, 439 / 1088 Language and Linguistics, 456 / 1760 History</v>
          </cell>
          <cell r="AK641" t="str">
            <v>New 2007 - Ex UNISA PRESS. New to packages for 2009</v>
          </cell>
          <cell r="AS641" t="str">
            <v>www.tandfonline.com/RACR</v>
          </cell>
        </row>
        <row r="642">
          <cell r="A642" t="str">
            <v>REIE</v>
          </cell>
          <cell r="B642" t="str">
            <v>English in Education</v>
          </cell>
          <cell r="C642" t="str">
            <v>SSH</v>
          </cell>
          <cell r="D642" t="str">
            <v>Education</v>
          </cell>
          <cell r="J642" t="str">
            <v>Routledge</v>
          </cell>
          <cell r="L642">
            <v>1997</v>
          </cell>
          <cell r="M642">
            <v>920</v>
          </cell>
          <cell r="N642">
            <v>644</v>
          </cell>
          <cell r="O642">
            <v>1287</v>
          </cell>
          <cell r="P642">
            <v>901</v>
          </cell>
          <cell r="S642">
            <v>1120</v>
          </cell>
          <cell r="T642">
            <v>784</v>
          </cell>
          <cell r="U642">
            <v>0</v>
          </cell>
          <cell r="V642">
            <v>0</v>
          </cell>
          <cell r="W642" t="str">
            <v>0425-0494</v>
          </cell>
          <cell r="X642" t="str">
            <v>1754-8845</v>
          </cell>
          <cell r="Y642">
            <v>59</v>
          </cell>
          <cell r="Z642">
            <v>4</v>
          </cell>
          <cell r="AA642" t="str">
            <v>Q3</v>
          </cell>
          <cell r="AB642" t="str">
            <v>Yes</v>
          </cell>
          <cell r="AC642">
            <v>1</v>
          </cell>
          <cell r="AD642" t="str">
            <v xml:space="preserve"> 428/756 EDUCATION &amp; EDUCATIONAL RESEARCH</v>
          </cell>
          <cell r="AE642" t="str">
            <v>Q1</v>
          </cell>
          <cell r="AF642" t="str">
            <v>Yes</v>
          </cell>
          <cell r="AG642">
            <v>2.2999999999999998</v>
          </cell>
          <cell r="AH642" t="str">
            <v>13 / 1106 Literature and Literary Theory, 167 / 1088 Language and Linguistics, 195 / 1167 Linguistics and Language, 714 / 1543 Education</v>
          </cell>
          <cell r="AK642" t="str">
            <v>New for 2018. Previous publisher Wiley.</v>
          </cell>
        </row>
        <row r="643">
          <cell r="A643" t="str">
            <v>NEST</v>
          </cell>
          <cell r="B643" t="str">
            <v>English Studies</v>
          </cell>
          <cell r="C643" t="str">
            <v>SSH</v>
          </cell>
          <cell r="D643" t="str">
            <v>Arts &amp; Humanities</v>
          </cell>
          <cell r="I643" t="str">
            <v xml:space="preserve"> </v>
          </cell>
          <cell r="J643" t="str">
            <v>Routledge</v>
          </cell>
          <cell r="K643" t="str">
            <v>1919, Volume 1/1-6</v>
          </cell>
          <cell r="L643">
            <v>1997</v>
          </cell>
          <cell r="M643">
            <v>1823</v>
          </cell>
          <cell r="N643">
            <v>1276</v>
          </cell>
          <cell r="O643">
            <v>3144</v>
          </cell>
          <cell r="P643">
            <v>2201</v>
          </cell>
          <cell r="S643">
            <v>2502</v>
          </cell>
          <cell r="T643">
            <v>1752</v>
          </cell>
          <cell r="U643">
            <v>0</v>
          </cell>
          <cell r="V643">
            <v>0</v>
          </cell>
          <cell r="W643" t="str">
            <v>0013-838X</v>
          </cell>
          <cell r="X643" t="str">
            <v>1744-4217</v>
          </cell>
          <cell r="Y643">
            <v>106</v>
          </cell>
          <cell r="Z643">
            <v>8</v>
          </cell>
          <cell r="AA643" t="str">
            <v/>
          </cell>
          <cell r="AB643" t="str">
            <v>Yes</v>
          </cell>
          <cell r="AC643">
            <v>0.3</v>
          </cell>
          <cell r="AD643" t="str">
            <v/>
          </cell>
          <cell r="AE643" t="str">
            <v>Q1</v>
          </cell>
          <cell r="AF643" t="str">
            <v>Yes</v>
          </cell>
          <cell r="AG643">
            <v>0.4</v>
          </cell>
          <cell r="AH643" t="str">
            <v>272 / 1106 Literature and Literary Theory, 684 / 1167 Linguistics and Language</v>
          </cell>
          <cell r="AK643" t="str">
            <v>Frequency increase for 2010, previously 6 pa</v>
          </cell>
          <cell r="AS643" t="str">
            <v>www.tandfonline.com/NEST</v>
          </cell>
        </row>
        <row r="644">
          <cell r="A644" t="str">
            <v>REIA</v>
          </cell>
          <cell r="B644" t="str">
            <v>English Studies in Africa</v>
          </cell>
          <cell r="C644" t="str">
            <v>SSH</v>
          </cell>
          <cell r="D644" t="str">
            <v>Arts &amp; Humanities</v>
          </cell>
          <cell r="H644" t="str">
            <v xml:space="preserve">African Studies </v>
          </cell>
          <cell r="I644" t="str">
            <v>Literature &amp; Linguistics</v>
          </cell>
          <cell r="J644" t="str">
            <v>Routledge</v>
          </cell>
          <cell r="K644" t="str">
            <v>1958, Volume 1/1</v>
          </cell>
          <cell r="L644">
            <v>1997</v>
          </cell>
          <cell r="M644">
            <v>448</v>
          </cell>
          <cell r="N644">
            <v>314</v>
          </cell>
          <cell r="O644">
            <v>888</v>
          </cell>
          <cell r="P644">
            <v>622</v>
          </cell>
          <cell r="S644">
            <v>711</v>
          </cell>
          <cell r="T644">
            <v>498</v>
          </cell>
          <cell r="U644">
            <v>0</v>
          </cell>
          <cell r="V644">
            <v>0</v>
          </cell>
          <cell r="W644" t="str">
            <v>0013-8398</v>
          </cell>
          <cell r="X644" t="str">
            <v>1943-8117</v>
          </cell>
          <cell r="Y644">
            <v>68</v>
          </cell>
          <cell r="Z644">
            <v>2</v>
          </cell>
          <cell r="AA644" t="str">
            <v/>
          </cell>
          <cell r="AB644" t="str">
            <v>Yes</v>
          </cell>
          <cell r="AC644">
            <v>0.3</v>
          </cell>
          <cell r="AD644" t="str">
            <v/>
          </cell>
          <cell r="AE644" t="str">
            <v>Q1</v>
          </cell>
          <cell r="AF644" t="str">
            <v>Yes</v>
          </cell>
          <cell r="AG644">
            <v>0.6</v>
          </cell>
          <cell r="AH644" t="str">
            <v>146 / 1106 Literature and Literary Theory</v>
          </cell>
          <cell r="AK644" t="str">
            <v>New 2009 - UNISA Press title</v>
          </cell>
          <cell r="AS644" t="str">
            <v>www.tandfonline.com/REIA</v>
          </cell>
        </row>
        <row r="645">
          <cell r="A645" t="str">
            <v>TEIS</v>
          </cell>
          <cell r="B645" t="str">
            <v>Enterprise Information Systems</v>
          </cell>
          <cell r="C645" t="str">
            <v>S&amp;T</v>
          </cell>
          <cell r="D645" t="str">
            <v>Engineering, Computing &amp; Technology</v>
          </cell>
          <cell r="I645" t="str">
            <v>Information Technology</v>
          </cell>
          <cell r="J645" t="str">
            <v>T&amp;F</v>
          </cell>
          <cell r="K645" t="str">
            <v>2007, Volume 1/1</v>
          </cell>
          <cell r="L645" t="str">
            <v>2007, Volume 1/1</v>
          </cell>
          <cell r="M645">
            <v>1696</v>
          </cell>
          <cell r="N645">
            <v>1187</v>
          </cell>
          <cell r="O645">
            <v>2552</v>
          </cell>
          <cell r="P645">
            <v>1786</v>
          </cell>
          <cell r="S645">
            <v>2042</v>
          </cell>
          <cell r="T645">
            <v>1429</v>
          </cell>
          <cell r="U645">
            <v>0</v>
          </cell>
          <cell r="V645">
            <v>0</v>
          </cell>
          <cell r="W645" t="str">
            <v>1751-7575</v>
          </cell>
          <cell r="X645" t="str">
            <v>1751-7583</v>
          </cell>
          <cell r="Y645">
            <v>19</v>
          </cell>
          <cell r="Z645">
            <v>12</v>
          </cell>
          <cell r="AA645" t="str">
            <v>Q1</v>
          </cell>
          <cell r="AB645" t="str">
            <v>Yes</v>
          </cell>
          <cell r="AC645">
            <v>4.4000000000000004</v>
          </cell>
          <cell r="AD645" t="str">
            <v xml:space="preserve"> 53/249 COMPUTER SCIENCE, INFORMATION SYSTEMS</v>
          </cell>
          <cell r="AE645" t="str">
            <v>Q1</v>
          </cell>
          <cell r="AF645" t="str">
            <v>Yes</v>
          </cell>
          <cell r="AG645">
            <v>11</v>
          </cell>
          <cell r="AH645" t="str">
            <v>18 / 148 Information Systems and Management, 85 / 817 Computer Science Applications</v>
          </cell>
          <cell r="AK645" t="str">
            <v>New for 2007</v>
          </cell>
          <cell r="AS645" t="str">
            <v>www.tandfonline.com/TEIS</v>
          </cell>
        </row>
        <row r="646">
          <cell r="A646" t="str">
            <v>TEPN</v>
          </cell>
          <cell r="B646" t="str">
            <v>Entrepreneurship &amp; Regional Development</v>
          </cell>
          <cell r="C646" t="str">
            <v>SSH</v>
          </cell>
          <cell r="D646" t="str">
            <v>Business Management &amp; Economics</v>
          </cell>
          <cell r="I646" t="str">
            <v>Entrepreneurship</v>
          </cell>
          <cell r="J646" t="str">
            <v>Routledge</v>
          </cell>
          <cell r="K646" t="str">
            <v>1989, Volume 1/1</v>
          </cell>
          <cell r="L646">
            <v>1997</v>
          </cell>
          <cell r="M646">
            <v>1687</v>
          </cell>
          <cell r="N646">
            <v>1181</v>
          </cell>
          <cell r="O646">
            <v>2780</v>
          </cell>
          <cell r="P646">
            <v>1946</v>
          </cell>
          <cell r="S646">
            <v>2216</v>
          </cell>
          <cell r="T646">
            <v>1552</v>
          </cell>
          <cell r="U646">
            <v>0</v>
          </cell>
          <cell r="V646">
            <v>0</v>
          </cell>
          <cell r="W646" t="str">
            <v>0898-5626</v>
          </cell>
          <cell r="X646" t="str">
            <v>1464-5114</v>
          </cell>
          <cell r="Y646">
            <v>37</v>
          </cell>
          <cell r="Z646">
            <v>10</v>
          </cell>
          <cell r="AA646" t="str">
            <v>Q1</v>
          </cell>
          <cell r="AB646" t="str">
            <v>Yes</v>
          </cell>
          <cell r="AC646">
            <v>3.3</v>
          </cell>
          <cell r="AD646" t="str">
            <v xml:space="preserve"> 11/63 DEVELOPMENT STUDIES,  122/302 BUSINESS</v>
          </cell>
          <cell r="AE646" t="str">
            <v>Q1</v>
          </cell>
          <cell r="AF646" t="str">
            <v>Yes</v>
          </cell>
          <cell r="AG646">
            <v>7.9</v>
          </cell>
          <cell r="AH646" t="str">
            <v>74 / 443 Business and International Management, 85 / 716 Economics and Econometrics</v>
          </cell>
          <cell r="AK646" t="str">
            <v>Frequency increase for 2011.  This title will now publish 10 issues.</v>
          </cell>
          <cell r="AS646" t="str">
            <v>www.tandfonline.com/TEPN</v>
          </cell>
        </row>
        <row r="647">
          <cell r="A647" t="str">
            <v>VENV</v>
          </cell>
          <cell r="B647" t="str">
            <v>Environment: Science and Policy for Sustainable Development</v>
          </cell>
          <cell r="C647" t="str">
            <v>S&amp;T</v>
          </cell>
          <cell r="D647" t="str">
            <v>Biological, Earth &amp; Environmental Food Science</v>
          </cell>
          <cell r="K647" t="str">
            <v>1959, Volume 2/4</v>
          </cell>
          <cell r="L647">
            <v>1997</v>
          </cell>
          <cell r="M647">
            <v>288</v>
          </cell>
          <cell r="N647" t="str">
            <v>Not available online only</v>
          </cell>
          <cell r="O647">
            <v>474</v>
          </cell>
          <cell r="P647" t="str">
            <v>Not available online only</v>
          </cell>
          <cell r="S647">
            <v>377</v>
          </cell>
          <cell r="T647" t="str">
            <v>Not available online only</v>
          </cell>
          <cell r="U647">
            <v>0</v>
          </cell>
          <cell r="V647" t="str">
            <v>Not available online only</v>
          </cell>
          <cell r="W647" t="str">
            <v>0013-9157</v>
          </cell>
          <cell r="X647" t="str">
            <v>1939-9154</v>
          </cell>
          <cell r="Y647">
            <v>67</v>
          </cell>
          <cell r="Z647">
            <v>6</v>
          </cell>
          <cell r="AA647" t="str">
            <v>Q1</v>
          </cell>
          <cell r="AB647" t="str">
            <v>Yes</v>
          </cell>
          <cell r="AC647">
            <v>5</v>
          </cell>
          <cell r="AD647" t="str">
            <v xml:space="preserve"> 34/182 ENVIRONMENTAL STUDIES,  82/358 ENVIRONMENTAL SCIENCES</v>
          </cell>
          <cell r="AE647" t="str">
            <v>Q2</v>
          </cell>
          <cell r="AF647" t="str">
            <v>Yes</v>
          </cell>
          <cell r="AG647">
            <v>5.0999999999999996</v>
          </cell>
          <cell r="AH647" t="str">
            <v>50 / 120 Global and Planetary Change, 71 / 261 Water Science and Technology, 72 / 197 Environmental Engineering, 120 / 270 Renewable Energy, Sustainability and the Environment</v>
          </cell>
          <cell r="AK647" t="str">
            <v>Previous pubilshed Heldref.  This title is not available online only.</v>
          </cell>
          <cell r="AS647" t="str">
            <v>www.tandfonline.com/VENV</v>
          </cell>
        </row>
        <row r="648">
          <cell r="A648" t="str">
            <v>YENV</v>
          </cell>
          <cell r="B648" t="str">
            <v>Environmental Archaeology (The Journal of Human Palaeoecology) Online</v>
          </cell>
          <cell r="C648" t="str">
            <v>SSH</v>
          </cell>
          <cell r="D648" t="str">
            <v>Anthropology, Archaeology and Heritage</v>
          </cell>
          <cell r="K648">
            <v>1996</v>
          </cell>
          <cell r="L648">
            <v>1997</v>
          </cell>
          <cell r="M648">
            <v>856</v>
          </cell>
          <cell r="N648">
            <v>599</v>
          </cell>
          <cell r="O648">
            <v>1602</v>
          </cell>
          <cell r="P648">
            <v>1122</v>
          </cell>
          <cell r="S648">
            <v>1229</v>
          </cell>
          <cell r="T648">
            <v>861</v>
          </cell>
          <cell r="U648">
            <v>0</v>
          </cell>
          <cell r="V648">
            <v>0</v>
          </cell>
          <cell r="W648" t="str">
            <v>1461-4103</v>
          </cell>
          <cell r="X648" t="str">
            <v>1749-6314</v>
          </cell>
          <cell r="Y648">
            <v>30</v>
          </cell>
          <cell r="Z648">
            <v>6</v>
          </cell>
          <cell r="AA648" t="str">
            <v>Q3</v>
          </cell>
          <cell r="AB648" t="str">
            <v>Yes</v>
          </cell>
          <cell r="AC648">
            <v>1.2</v>
          </cell>
          <cell r="AD648" t="str">
            <v xml:space="preserve"> 186/253 GEOSCIENCES, MULTIDISCIPLINARY</v>
          </cell>
          <cell r="AE648" t="str">
            <v>Q1</v>
          </cell>
          <cell r="AF648" t="str">
            <v>Yes</v>
          </cell>
          <cell r="AG648">
            <v>4.8</v>
          </cell>
          <cell r="AH648" t="str">
            <v>15 / 354 Archeology, 17 / 413 Archeology (arts and humanities), 61 / 219 Environmental Science (miscellaneous)</v>
          </cell>
          <cell r="AK648" t="str">
            <v>New for 2016. Previous publisher Maney Publishing.</v>
          </cell>
          <cell r="AS648" t="str">
            <v>www.tandfonline.com/YENV</v>
          </cell>
        </row>
        <row r="649">
          <cell r="A649" t="str">
            <v>BECJ</v>
          </cell>
          <cell r="B649" t="str">
            <v>Environmental Claims Journal</v>
          </cell>
          <cell r="C649" t="str">
            <v>SSH</v>
          </cell>
          <cell r="D649" t="str">
            <v>Criminology &amp; Law</v>
          </cell>
          <cell r="J649" t="str">
            <v>Routledge</v>
          </cell>
          <cell r="K649" t="str">
            <v>1988, Volume 1/1</v>
          </cell>
          <cell r="L649">
            <v>1997</v>
          </cell>
          <cell r="M649">
            <v>852</v>
          </cell>
          <cell r="N649">
            <v>596</v>
          </cell>
          <cell r="O649">
            <v>1413</v>
          </cell>
          <cell r="P649">
            <v>989</v>
          </cell>
          <cell r="S649">
            <v>1123</v>
          </cell>
          <cell r="T649">
            <v>786</v>
          </cell>
          <cell r="U649">
            <v>0</v>
          </cell>
          <cell r="V649">
            <v>0</v>
          </cell>
          <cell r="W649" t="str">
            <v>1040-6026</v>
          </cell>
          <cell r="X649" t="str">
            <v>1547-657X</v>
          </cell>
          <cell r="Y649">
            <v>37</v>
          </cell>
          <cell r="Z649">
            <v>4</v>
          </cell>
          <cell r="AA649" t="str">
            <v/>
          </cell>
          <cell r="AB649" t="str">
            <v>No</v>
          </cell>
          <cell r="AC649" t="str">
            <v/>
          </cell>
          <cell r="AD649" t="str">
            <v/>
          </cell>
          <cell r="AE649" t="str">
            <v>Q3</v>
          </cell>
          <cell r="AF649" t="str">
            <v>Yes</v>
          </cell>
          <cell r="AG649">
            <v>2.2000000000000002</v>
          </cell>
          <cell r="AH649" t="str">
            <v>244 / 399 Management, Monitoring, Policy and Law</v>
          </cell>
          <cell r="AK649" t="str">
            <v>Change of package for 2018, previously S&amp;T Biological, Earth &amp; Environmental Science</v>
          </cell>
          <cell r="AS649" t="str">
            <v>www.tandfonline.com/BECJ</v>
          </cell>
        </row>
        <row r="650">
          <cell r="A650" t="str">
            <v>RENC</v>
          </cell>
          <cell r="B650" t="str">
            <v>Environmental Communication</v>
          </cell>
          <cell r="C650" t="str">
            <v>SSH</v>
          </cell>
          <cell r="D650" t="str">
            <v>Geography, Planning, Urban &amp; Environment</v>
          </cell>
          <cell r="E650" t="str">
            <v>Media, Cultural &amp; Communication Studies</v>
          </cell>
          <cell r="I650" t="str">
            <v>Geography &amp; Environment</v>
          </cell>
          <cell r="K650" t="str">
            <v>2007, Volume 1/1</v>
          </cell>
          <cell r="L650" t="str">
            <v>2007, Volume 1/1</v>
          </cell>
          <cell r="M650">
            <v>1120</v>
          </cell>
          <cell r="N650">
            <v>784</v>
          </cell>
          <cell r="O650">
            <v>1868</v>
          </cell>
          <cell r="P650">
            <v>1307</v>
          </cell>
          <cell r="S650">
            <v>1495</v>
          </cell>
          <cell r="T650">
            <v>1046</v>
          </cell>
          <cell r="U650">
            <v>0</v>
          </cell>
          <cell r="V650">
            <v>0</v>
          </cell>
          <cell r="W650" t="str">
            <v>1752-4032</v>
          </cell>
          <cell r="X650" t="str">
            <v>1752-4040</v>
          </cell>
          <cell r="Y650">
            <v>19</v>
          </cell>
          <cell r="Z650">
            <v>8</v>
          </cell>
          <cell r="AA650" t="str">
            <v>Q1</v>
          </cell>
          <cell r="AB650" t="str">
            <v>Yes</v>
          </cell>
          <cell r="AC650">
            <v>3</v>
          </cell>
          <cell r="AD650" t="str">
            <v xml:space="preserve"> 34/227 COMMUNICATION,  76/182 ENVIRONMENTAL STUDIES</v>
          </cell>
          <cell r="AE650" t="str">
            <v>Q1</v>
          </cell>
          <cell r="AF650" t="str">
            <v>Yes</v>
          </cell>
          <cell r="AG650">
            <v>6.3</v>
          </cell>
          <cell r="AH650" t="str">
            <v>38 / 219 Environmental Science (miscellaneous), 94 / 399 Management, Monitoring, Policy and Law</v>
          </cell>
          <cell r="AK650" t="str">
            <v>Frequency increase for 2010, previously 3 pa. From 2014 the subtitle  A Journal of Nature and Culture has been removed from the journal title. From 2024 exception made to include in 2 sales packages, added to Media as a second subject.</v>
          </cell>
          <cell r="AS650" t="str">
            <v>www.tandfonline.com/RENC</v>
          </cell>
        </row>
        <row r="651">
          <cell r="A651" t="str">
            <v>CEER</v>
          </cell>
          <cell r="B651" t="str">
            <v>Environmental Education Research</v>
          </cell>
          <cell r="C651" t="str">
            <v>SSH</v>
          </cell>
          <cell r="D651" t="str">
            <v>Education</v>
          </cell>
          <cell r="I651" t="str">
            <v>Education</v>
          </cell>
          <cell r="J651" t="str">
            <v>Routledge</v>
          </cell>
          <cell r="K651" t="str">
            <v>1995, Volume 1/1</v>
          </cell>
          <cell r="L651">
            <v>1997</v>
          </cell>
          <cell r="M651">
            <v>3468</v>
          </cell>
          <cell r="N651">
            <v>2428</v>
          </cell>
          <cell r="O651">
            <v>5761</v>
          </cell>
          <cell r="P651">
            <v>4033</v>
          </cell>
          <cell r="Q651">
            <v>6692</v>
          </cell>
          <cell r="R651">
            <v>4685</v>
          </cell>
          <cell r="S651">
            <v>4583</v>
          </cell>
          <cell r="T651">
            <v>3208</v>
          </cell>
          <cell r="U651">
            <v>0</v>
          </cell>
          <cell r="V651">
            <v>0</v>
          </cell>
          <cell r="W651" t="str">
            <v>1350-4622</v>
          </cell>
          <cell r="X651" t="str">
            <v>1469-5871</v>
          </cell>
          <cell r="Y651">
            <v>31</v>
          </cell>
          <cell r="Z651">
            <v>12</v>
          </cell>
          <cell r="AA651" t="str">
            <v>Q1</v>
          </cell>
          <cell r="AB651" t="str">
            <v>Yes</v>
          </cell>
          <cell r="AC651">
            <v>2.6</v>
          </cell>
          <cell r="AD651" t="str">
            <v xml:space="preserve"> 87/182 ENVIRONMENTAL STUDIES,  120/756 EDUCATION &amp; EDUCATIONAL RESEARCH</v>
          </cell>
          <cell r="AE651" t="str">
            <v>Q1</v>
          </cell>
          <cell r="AF651" t="str">
            <v>Yes</v>
          </cell>
          <cell r="AG651">
            <v>6.1</v>
          </cell>
          <cell r="AH651" t="str">
            <v>190 / 1543 Education</v>
          </cell>
          <cell r="AS651" t="str">
            <v>www.tandfonline.com/CEER</v>
          </cell>
        </row>
        <row r="652">
          <cell r="A652" t="str">
            <v>UENF</v>
          </cell>
          <cell r="B652" t="str">
            <v>Environmental Forensics</v>
          </cell>
          <cell r="C652" t="str">
            <v>S&amp;T</v>
          </cell>
          <cell r="D652" t="str">
            <v>Biological, Earth &amp; Environmental Food Science</v>
          </cell>
          <cell r="I652" t="str">
            <v>Environmental Science</v>
          </cell>
          <cell r="J652" t="str">
            <v>T&amp;F</v>
          </cell>
          <cell r="K652" t="str">
            <v>2000, Volume 1/1</v>
          </cell>
          <cell r="L652" t="str">
            <v>2000, Volume 1/1</v>
          </cell>
          <cell r="M652">
            <v>1100</v>
          </cell>
          <cell r="N652">
            <v>770</v>
          </cell>
          <cell r="O652">
            <v>1832</v>
          </cell>
          <cell r="P652">
            <v>1282</v>
          </cell>
          <cell r="S652">
            <v>1469</v>
          </cell>
          <cell r="T652">
            <v>1028</v>
          </cell>
          <cell r="U652">
            <v>0</v>
          </cell>
          <cell r="V652">
            <v>0</v>
          </cell>
          <cell r="W652" t="str">
            <v>1527-5922</v>
          </cell>
          <cell r="X652" t="str">
            <v>1527-5930</v>
          </cell>
          <cell r="Y652">
            <v>26</v>
          </cell>
          <cell r="Z652">
            <v>6</v>
          </cell>
          <cell r="AA652" t="str">
            <v>Q4</v>
          </cell>
          <cell r="AB652" t="str">
            <v>Yes</v>
          </cell>
          <cell r="AC652">
            <v>1.5</v>
          </cell>
          <cell r="AD652" t="str">
            <v xml:space="preserve"> 292/358 ENVIRONMENTAL SCIENCES</v>
          </cell>
          <cell r="AE652" t="str">
            <v>Q2</v>
          </cell>
          <cell r="AF652" t="str">
            <v>Yes</v>
          </cell>
          <cell r="AG652">
            <v>4.9000000000000004</v>
          </cell>
          <cell r="AH652" t="str">
            <v>59 / 134 Waste Management and Disposal, 132 / 399 Management, Monitoring, Policy and Law</v>
          </cell>
          <cell r="AS652" t="str">
            <v>www.tandfonline.com/UENF</v>
          </cell>
        </row>
        <row r="653">
          <cell r="A653" t="str">
            <v>TENH</v>
          </cell>
          <cell r="B653" t="str">
            <v>Environmental Hazards</v>
          </cell>
          <cell r="C653" t="str">
            <v>S&amp;T</v>
          </cell>
          <cell r="D653" t="str">
            <v>Biological, Earth &amp; Environmental Food Science</v>
          </cell>
          <cell r="I653" t="str">
            <v>Environmental policy</v>
          </cell>
          <cell r="K653" t="str">
            <v>1999, Volume 1/1</v>
          </cell>
          <cell r="L653" t="str">
            <v>1999, Volume 1/1</v>
          </cell>
          <cell r="M653">
            <v>1003</v>
          </cell>
          <cell r="N653">
            <v>702</v>
          </cell>
          <cell r="O653">
            <v>2009</v>
          </cell>
          <cell r="P653">
            <v>1406</v>
          </cell>
          <cell r="S653">
            <v>1311</v>
          </cell>
          <cell r="T653">
            <v>918</v>
          </cell>
          <cell r="U653">
            <v>0</v>
          </cell>
          <cell r="V653">
            <v>0</v>
          </cell>
          <cell r="W653" t="str">
            <v>1747-7891</v>
          </cell>
          <cell r="X653" t="str">
            <v>1878-0059</v>
          </cell>
          <cell r="Y653">
            <v>24</v>
          </cell>
          <cell r="Z653">
            <v>5</v>
          </cell>
          <cell r="AA653" t="str">
            <v>Q3</v>
          </cell>
          <cell r="AB653" t="str">
            <v>Yes</v>
          </cell>
          <cell r="AC653">
            <v>1.7</v>
          </cell>
          <cell r="AD653" t="str">
            <v xml:space="preserve"> 134/182 ENVIRONMENTAL STUDIES</v>
          </cell>
          <cell r="AE653" t="str">
            <v>Q1</v>
          </cell>
          <cell r="AF653" t="str">
            <v>Yes</v>
          </cell>
          <cell r="AG653">
            <v>9.1999999999999993</v>
          </cell>
          <cell r="AH653" t="str">
            <v>20 / 120 Global and Planetary Change, 23 / 306 Development, 33 / 233 Environmental Science (all), 43 / 1466 Sociology and Political Science, 53 / 821 Geography, Planning and Development</v>
          </cell>
          <cell r="AK653" t="str">
            <v xml:space="preserve">New to T&amp;F for 2011 - previously published by Earthscan - late take on </v>
          </cell>
          <cell r="AS653" t="str">
            <v>www.tandfonline.com/TENH</v>
          </cell>
        </row>
        <row r="654">
          <cell r="A654" t="str">
            <v>FENP</v>
          </cell>
          <cell r="B654" t="str">
            <v>Environmental Politics</v>
          </cell>
          <cell r="C654" t="str">
            <v>SSH</v>
          </cell>
          <cell r="D654" t="str">
            <v>Politics, International Relations &amp; Area Studies</v>
          </cell>
          <cell r="I654" t="str">
            <v>Politics &amp; International Relations</v>
          </cell>
          <cell r="J654" t="str">
            <v>Routledge</v>
          </cell>
          <cell r="K654" t="str">
            <v>1992, Volume 1/1</v>
          </cell>
          <cell r="L654">
            <v>1997</v>
          </cell>
          <cell r="M654">
            <v>1651</v>
          </cell>
          <cell r="N654">
            <v>1156</v>
          </cell>
          <cell r="O654">
            <v>2724</v>
          </cell>
          <cell r="P654">
            <v>1907</v>
          </cell>
          <cell r="S654">
            <v>2181</v>
          </cell>
          <cell r="T654">
            <v>1527</v>
          </cell>
          <cell r="U654">
            <v>0</v>
          </cell>
          <cell r="V654">
            <v>0</v>
          </cell>
          <cell r="W654" t="str">
            <v>0964-4016</v>
          </cell>
          <cell r="X654" t="str">
            <v>1743-8934</v>
          </cell>
          <cell r="Y654">
            <v>34</v>
          </cell>
          <cell r="Z654">
            <v>7</v>
          </cell>
          <cell r="AA654" t="str">
            <v>Q1</v>
          </cell>
          <cell r="AB654" t="str">
            <v>Yes</v>
          </cell>
          <cell r="AC654">
            <v>5.2</v>
          </cell>
          <cell r="AD654" t="str">
            <v xml:space="preserve"> 5/317 POLITICAL SCIENCE,  31/182 ENVIRONMENTAL STUDIES</v>
          </cell>
          <cell r="AE654" t="str">
            <v>Q1</v>
          </cell>
          <cell r="AF654" t="str">
            <v>Yes</v>
          </cell>
          <cell r="AG654">
            <v>11.7</v>
          </cell>
          <cell r="AH654" t="str">
            <v>11 / 219 Environmental Science (miscellaneous), 22 / 1466 Sociology and Political Science</v>
          </cell>
          <cell r="AS654" t="str">
            <v>www.tandfonline.com/FENP</v>
          </cell>
        </row>
        <row r="655">
          <cell r="A655" t="str">
            <v>TCSB</v>
          </cell>
          <cell r="B655" t="str">
            <v>Environmental Pollution &amp; Bioavailability</v>
          </cell>
          <cell r="C655" t="str">
            <v>S&amp;T</v>
          </cell>
          <cell r="D655" t="str">
            <v>Biological, Earth &amp; Environmental Food Science</v>
          </cell>
          <cell r="I655" t="str">
            <v>Environmental Science</v>
          </cell>
          <cell r="J655" t="str">
            <v>T&amp;F Ltd</v>
          </cell>
          <cell r="M655" t="str">
            <v>OA</v>
          </cell>
          <cell r="N655" t="str">
            <v>OA</v>
          </cell>
          <cell r="O655" t="str">
            <v>OA</v>
          </cell>
          <cell r="P655" t="str">
            <v>OA</v>
          </cell>
          <cell r="Q655" t="str">
            <v>OA</v>
          </cell>
          <cell r="R655" t="str">
            <v>OA</v>
          </cell>
          <cell r="S655" t="str">
            <v>OA</v>
          </cell>
          <cell r="T655" t="str">
            <v>OA</v>
          </cell>
          <cell r="U655" t="str">
            <v>OA</v>
          </cell>
          <cell r="V655" t="str">
            <v>OA</v>
          </cell>
          <cell r="W655" t="str">
            <v xml:space="preserve"> </v>
          </cell>
          <cell r="X655" t="str">
            <v>2639-5940</v>
          </cell>
          <cell r="Y655" t="str">
            <v>OA</v>
          </cell>
          <cell r="Z655" t="str">
            <v>OA</v>
          </cell>
          <cell r="AA655" t="str">
            <v>Q2</v>
          </cell>
          <cell r="AB655" t="str">
            <v>Yes</v>
          </cell>
          <cell r="AC655">
            <v>3.6</v>
          </cell>
          <cell r="AD655" t="str">
            <v xml:space="preserve"> 30/106 TOXICOLOGY,  126/313 BIOCHEMISTRY &amp; MOLECULAR BIOLOGY,  140/358 ENVIRONMENTAL SCIENCES</v>
          </cell>
          <cell r="AE655" t="str">
            <v>Q3</v>
          </cell>
          <cell r="AF655" t="str">
            <v>Yes</v>
          </cell>
          <cell r="AG655">
            <v>4.3</v>
          </cell>
          <cell r="AH655" t="str">
            <v>9 / 16 Chemical Health and Safety, 77 / 133 Toxicology, 80 / 148 Health, Toxicology and Mutagenesis</v>
          </cell>
          <cell r="AK655" t="str">
            <v>New for 2015. Open access title. Change of name from 2019, previous name Chemical Speciation &amp; Bioavailability. Online only</v>
          </cell>
          <cell r="AO655" t="str">
            <v>X</v>
          </cell>
          <cell r="AS655" t="str">
            <v>www.tandfonline.com/TCSB</v>
          </cell>
        </row>
        <row r="656">
          <cell r="A656" t="str">
            <v>RENS</v>
          </cell>
          <cell r="B656" t="str">
            <v>Environmental Sociology</v>
          </cell>
          <cell r="C656" t="str">
            <v>SSH</v>
          </cell>
          <cell r="D656" t="str">
            <v>Sociology &amp; Related Disciplines</v>
          </cell>
          <cell r="I656" t="str">
            <v>Sociology</v>
          </cell>
          <cell r="J656" t="str">
            <v>Routledge</v>
          </cell>
          <cell r="K656" t="str">
            <v>2015, Volume 1</v>
          </cell>
          <cell r="L656" t="str">
            <v>2015, Volume 1</v>
          </cell>
          <cell r="M656" t="str">
            <v>online only</v>
          </cell>
          <cell r="N656">
            <v>493</v>
          </cell>
          <cell r="O656" t="str">
            <v>online only</v>
          </cell>
          <cell r="P656">
            <v>791</v>
          </cell>
          <cell r="S656" t="str">
            <v>online only</v>
          </cell>
          <cell r="T656">
            <v>659</v>
          </cell>
          <cell r="U656" t="str">
            <v>online only</v>
          </cell>
          <cell r="V656">
            <v>0</v>
          </cell>
          <cell r="W656" t="str">
            <v xml:space="preserve"> </v>
          </cell>
          <cell r="X656" t="str">
            <v>2325-1042</v>
          </cell>
          <cell r="Y656">
            <v>11</v>
          </cell>
          <cell r="Z656">
            <v>4</v>
          </cell>
          <cell r="AA656" t="str">
            <v>Q3</v>
          </cell>
          <cell r="AB656" t="str">
            <v>Yes</v>
          </cell>
          <cell r="AC656">
            <v>2.4</v>
          </cell>
          <cell r="AD656" t="str">
            <v xml:space="preserve"> 97/182 ENVIRONMENTAL STUDIES</v>
          </cell>
          <cell r="AE656" t="str">
            <v>Q1</v>
          </cell>
          <cell r="AF656" t="str">
            <v>Yes</v>
          </cell>
          <cell r="AG656">
            <v>4.5999999999999996</v>
          </cell>
          <cell r="AH656" t="str">
            <v>120 / 461 Ecology, 148 / 399 Management, Monitoring, Policy and Law, 194 / 821 Geography, Planning and Development, 226 / 1466 Sociology and Political Science</v>
          </cell>
          <cell r="AK656" t="str">
            <v>online only</v>
          </cell>
          <cell r="AS656" t="str">
            <v>www.tandfonline.com/RENS</v>
          </cell>
        </row>
        <row r="657">
          <cell r="A657" t="str">
            <v>TENT</v>
          </cell>
          <cell r="B657" t="str">
            <v xml:space="preserve">Environmental Technology  </v>
          </cell>
          <cell r="C657" t="str">
            <v>S&amp;T</v>
          </cell>
          <cell r="D657" t="str">
            <v>Biological, Earth &amp; Environmental Food Science</v>
          </cell>
          <cell r="I657" t="str">
            <v>Environmental Sciences</v>
          </cell>
          <cell r="K657" t="str">
            <v>Vol 1 1980 issue 1</v>
          </cell>
          <cell r="L657" t="str">
            <v>Vol 1 1980 issue 1</v>
          </cell>
          <cell r="M657" t="str">
            <v>Only available as part of the pack</v>
          </cell>
          <cell r="N657" t="str">
            <v>Only available as part of the pack</v>
          </cell>
          <cell r="O657" t="str">
            <v>Only available as part of the pack</v>
          </cell>
          <cell r="P657" t="str">
            <v>Only available as part of the pack</v>
          </cell>
          <cell r="S657" t="str">
            <v>Only available as part of the pack</v>
          </cell>
          <cell r="T657" t="str">
            <v>Only available as part of the pack</v>
          </cell>
          <cell r="U657" t="str">
            <v>Only available as part of the pack</v>
          </cell>
          <cell r="V657" t="str">
            <v>Only available as part of the pack</v>
          </cell>
          <cell r="W657" t="str">
            <v>0959-3330</v>
          </cell>
          <cell r="X657" t="str">
            <v>1479-878X</v>
          </cell>
          <cell r="Y657">
            <v>44</v>
          </cell>
          <cell r="AA657" t="str">
            <v>Q3</v>
          </cell>
          <cell r="AB657" t="str">
            <v>Yes</v>
          </cell>
          <cell r="AC657">
            <v>2.2000000000000002</v>
          </cell>
          <cell r="AD657" t="str">
            <v xml:space="preserve"> 239/358 ENVIRONMENTAL SCIENCES</v>
          </cell>
          <cell r="AE657" t="str">
            <v>Q1</v>
          </cell>
          <cell r="AF657" t="str">
            <v>Yes</v>
          </cell>
          <cell r="AG657">
            <v>6.5</v>
          </cell>
          <cell r="AH657" t="str">
            <v>45 / 134 Waste Management and Disposal, 51 / 261 Water Science and Technology, 56 / 147 Environmental Chemistry</v>
          </cell>
          <cell r="AI657" t="str">
            <v>TENTP</v>
          </cell>
          <cell r="AJ657" t="str">
            <v xml:space="preserve"> </v>
          </cell>
          <cell r="AK657" t="str">
            <v>Only available as part of the pack.</v>
          </cell>
          <cell r="AS657" t="str">
            <v xml:space="preserve">www.tandfonline.com/TENT </v>
          </cell>
        </row>
        <row r="658">
          <cell r="A658" t="str">
            <v>TENTP</v>
          </cell>
          <cell r="B658" t="str">
            <v>Environmental Technology Pack</v>
          </cell>
          <cell r="C658" t="str">
            <v>S&amp;T</v>
          </cell>
          <cell r="D658" t="str">
            <v>Biological, Earth &amp; Environmental Food Science</v>
          </cell>
          <cell r="I658" t="str">
            <v>Environmental Sciences</v>
          </cell>
          <cell r="K658" t="str">
            <v>pack</v>
          </cell>
          <cell r="L658" t="str">
            <v>pack</v>
          </cell>
          <cell r="M658">
            <v>3218</v>
          </cell>
          <cell r="N658">
            <v>2252</v>
          </cell>
          <cell r="O658">
            <v>6301</v>
          </cell>
          <cell r="P658">
            <v>4411</v>
          </cell>
          <cell r="S658">
            <v>4182</v>
          </cell>
          <cell r="T658">
            <v>2927</v>
          </cell>
          <cell r="U658">
            <v>6298</v>
          </cell>
          <cell r="V658">
            <v>4409</v>
          </cell>
          <cell r="W658" t="str">
            <v>PACK-3330</v>
          </cell>
          <cell r="X658" t="str">
            <v>PACK-487X</v>
          </cell>
          <cell r="Y658" t="str">
            <v>Environmental Technology Pack</v>
          </cell>
          <cell r="Z658" t="str">
            <v>PACK</v>
          </cell>
          <cell r="AA658">
            <v>0</v>
          </cell>
          <cell r="AB658">
            <v>0</v>
          </cell>
          <cell r="AC658">
            <v>0</v>
          </cell>
          <cell r="AD658">
            <v>0</v>
          </cell>
          <cell r="AE658">
            <v>0</v>
          </cell>
          <cell r="AF658">
            <v>0</v>
          </cell>
          <cell r="AG658">
            <v>0</v>
          </cell>
          <cell r="AH658">
            <v>0</v>
          </cell>
          <cell r="AJ658" t="str">
            <v>X</v>
          </cell>
          <cell r="AK658" t="str">
            <v xml:space="preserve">New pack for 2012 - Environmental Technology (TENT) and new launch Environmental Technology Reviews (TETR). TENT cannot be sold separately but TETR is available separately. TENT increase in frequency from 16 to 24. Environmental Technology page increase for 2013.  </v>
          </cell>
          <cell r="AS658" t="str">
            <v>www.tandfonline.com/TENTP</v>
          </cell>
        </row>
        <row r="659">
          <cell r="A659" t="str">
            <v>TETR</v>
          </cell>
          <cell r="B659" t="str">
            <v>Environmental Technology Reviews</v>
          </cell>
          <cell r="C659" t="str">
            <v>S&amp;T</v>
          </cell>
          <cell r="D659" t="str">
            <v>Biological, Earth &amp; Environmental Food Science</v>
          </cell>
          <cell r="I659" t="str">
            <v>Environmental Sciences</v>
          </cell>
          <cell r="K659" t="str">
            <v>2012, Volume 1/1</v>
          </cell>
          <cell r="L659" t="str">
            <v>2012, Volume 1/1</v>
          </cell>
          <cell r="M659">
            <v>310</v>
          </cell>
          <cell r="N659">
            <v>217</v>
          </cell>
          <cell r="O659">
            <v>511</v>
          </cell>
          <cell r="P659">
            <v>358</v>
          </cell>
          <cell r="S659">
            <v>405</v>
          </cell>
          <cell r="T659">
            <v>284</v>
          </cell>
          <cell r="U659">
            <v>0</v>
          </cell>
          <cell r="V659">
            <v>0</v>
          </cell>
          <cell r="W659" t="str">
            <v>2162-2515</v>
          </cell>
          <cell r="X659" t="str">
            <v>2162-2523</v>
          </cell>
          <cell r="Y659">
            <v>14</v>
          </cell>
          <cell r="Z659">
            <v>1</v>
          </cell>
          <cell r="AA659" t="str">
            <v/>
          </cell>
          <cell r="AB659" t="str">
            <v>No</v>
          </cell>
          <cell r="AC659" t="str">
            <v/>
          </cell>
          <cell r="AD659" t="str">
            <v/>
          </cell>
          <cell r="AE659" t="str">
            <v>Q1</v>
          </cell>
          <cell r="AF659" t="str">
            <v>Yes</v>
          </cell>
          <cell r="AG659">
            <v>6.9</v>
          </cell>
          <cell r="AH659" t="str">
            <v>41 / 134 Waste Management and Disposal, 42 / 261 Water Science and Technology, 48 / 167 Pollution, 57 / 197 Environmental Engineering</v>
          </cell>
          <cell r="AI659" t="str">
            <v>TENTP</v>
          </cell>
          <cell r="AK659" t="str">
            <v>New launch for 2012 - sister title for Environmental Technology (TENT). To be sold separately or as part of the TENT pack (TENTP)</v>
          </cell>
          <cell r="AS659" t="str">
            <v>www.tandfonline.com/TETR</v>
          </cell>
        </row>
        <row r="660">
          <cell r="A660" t="str">
            <v>KEPI</v>
          </cell>
          <cell r="B660" t="str">
            <v>Epigenetics</v>
          </cell>
          <cell r="C660" t="str">
            <v>S&amp;T</v>
          </cell>
          <cell r="D660" t="str">
            <v>Biological, Earth &amp; Environmental Food Science</v>
          </cell>
          <cell r="G660" t="str">
            <v>Oncology</v>
          </cell>
          <cell r="J660" t="str">
            <v>T&amp;F Ltd</v>
          </cell>
          <cell r="K660" t="str">
            <v>2006, Volume 1</v>
          </cell>
          <cell r="L660" t="str">
            <v>2006, Volume 1</v>
          </cell>
          <cell r="M660" t="str">
            <v>OA</v>
          </cell>
          <cell r="N660" t="str">
            <v>OA</v>
          </cell>
          <cell r="O660" t="str">
            <v>OA</v>
          </cell>
          <cell r="P660" t="str">
            <v>OA</v>
          </cell>
          <cell r="Q660" t="str">
            <v>OA</v>
          </cell>
          <cell r="R660" t="str">
            <v>OA</v>
          </cell>
          <cell r="S660" t="str">
            <v>OA</v>
          </cell>
          <cell r="T660" t="str">
            <v>OA</v>
          </cell>
          <cell r="U660" t="str">
            <v>OA</v>
          </cell>
          <cell r="V660" t="str">
            <v>OA</v>
          </cell>
          <cell r="W660" t="str">
            <v>1559-2294</v>
          </cell>
          <cell r="X660" t="str">
            <v>1559-2308</v>
          </cell>
          <cell r="Y660" t="str">
            <v>OA</v>
          </cell>
          <cell r="AA660" t="str">
            <v>Q2</v>
          </cell>
          <cell r="AB660" t="str">
            <v>Yes</v>
          </cell>
          <cell r="AC660">
            <v>2.9</v>
          </cell>
          <cell r="AD660" t="str">
            <v xml:space="preserve"> 81/191 GENETICS &amp; HEREDITY,  178/313 BIOCHEMISTRY &amp; MOLECULAR BIOLOGY</v>
          </cell>
          <cell r="AE660" t="str">
            <v>Q2</v>
          </cell>
          <cell r="AF660" t="str">
            <v>Yes</v>
          </cell>
          <cell r="AG660">
            <v>6.8</v>
          </cell>
          <cell r="AH660" t="str">
            <v>89 / 230 Cancer Research, 171 / 410 Molecular Biology</v>
          </cell>
          <cell r="AK660" t="str">
            <v>New title for 2014. Previous publisher Landes Bioscience. Converting to full OA for 2023.</v>
          </cell>
          <cell r="AN660">
            <v>2023</v>
          </cell>
          <cell r="AO660" t="str">
            <v>X</v>
          </cell>
          <cell r="AS660" t="str">
            <v>www.tandfonline.com/KEPI</v>
          </cell>
        </row>
        <row r="661">
          <cell r="A661" t="str">
            <v>KEPO</v>
          </cell>
          <cell r="B661" t="str">
            <v>Epigenetics Reports</v>
          </cell>
          <cell r="M661" t="str">
            <v>OA</v>
          </cell>
          <cell r="N661" t="str">
            <v>OA</v>
          </cell>
          <cell r="O661" t="str">
            <v>OA</v>
          </cell>
          <cell r="P661" t="str">
            <v>OA</v>
          </cell>
          <cell r="Q661" t="str">
            <v>OA</v>
          </cell>
          <cell r="R661" t="str">
            <v>OA</v>
          </cell>
          <cell r="S661" t="str">
            <v>OA</v>
          </cell>
          <cell r="T661" t="str">
            <v>OA</v>
          </cell>
          <cell r="U661" t="str">
            <v>OA</v>
          </cell>
          <cell r="V661" t="str">
            <v>OA</v>
          </cell>
          <cell r="W661" t="str">
            <v xml:space="preserve"> </v>
          </cell>
          <cell r="X661" t="str">
            <v>2836-1512</v>
          </cell>
          <cell r="Y661" t="str">
            <v>OA</v>
          </cell>
          <cell r="Z661" t="str">
            <v>OA</v>
          </cell>
          <cell r="AA661" t="str">
            <v/>
          </cell>
          <cell r="AB661" t="str">
            <v>No</v>
          </cell>
          <cell r="AC661" t="str">
            <v/>
          </cell>
          <cell r="AD661" t="str">
            <v/>
          </cell>
          <cell r="AE661" t="str">
            <v/>
          </cell>
          <cell r="AF661" t="str">
            <v/>
          </cell>
          <cell r="AG661" t="str">
            <v/>
          </cell>
          <cell r="AH661" t="str">
            <v/>
          </cell>
          <cell r="AK661" t="str">
            <v>New 2023 Full OA</v>
          </cell>
          <cell r="AO661" t="str">
            <v>X</v>
          </cell>
        </row>
        <row r="662">
          <cell r="A662" t="str">
            <v>IEPI</v>
          </cell>
          <cell r="B662" t="str">
            <v>Epigenomics</v>
          </cell>
          <cell r="C662" t="str">
            <v>Medical</v>
          </cell>
          <cell r="D662" t="str">
            <v>Expert Medicine</v>
          </cell>
          <cell r="K662">
            <v>2009</v>
          </cell>
          <cell r="L662">
            <v>2009</v>
          </cell>
          <cell r="M662">
            <v>2292</v>
          </cell>
          <cell r="N662">
            <v>1604</v>
          </cell>
          <cell r="O662">
            <v>3835</v>
          </cell>
          <cell r="P662">
            <v>2685</v>
          </cell>
          <cell r="S662">
            <v>3222</v>
          </cell>
          <cell r="T662">
            <v>2256</v>
          </cell>
          <cell r="W662" t="str">
            <v>1750-1911</v>
          </cell>
          <cell r="X662" t="str">
            <v>1750-192X</v>
          </cell>
          <cell r="Y662">
            <v>17</v>
          </cell>
          <cell r="Z662">
            <v>24</v>
          </cell>
          <cell r="AA662" t="str">
            <v>Q2</v>
          </cell>
          <cell r="AB662" t="str">
            <v>Yes</v>
          </cell>
          <cell r="AC662">
            <v>3</v>
          </cell>
          <cell r="AD662" t="str">
            <v xml:space="preserve"> 77/191 GENETICS &amp; HEREDITY</v>
          </cell>
          <cell r="AE662" t="str">
            <v>Q2</v>
          </cell>
          <cell r="AF662" t="str">
            <v>Yes</v>
          </cell>
          <cell r="AG662">
            <v>5.8</v>
          </cell>
          <cell r="AH662" t="str">
            <v>113 / 230 Cancer Research, 138 / 347 Genetics</v>
          </cell>
          <cell r="AK662" t="str">
            <v>New for 2024. FSG title</v>
          </cell>
          <cell r="AL662" t="str">
            <v>X</v>
          </cell>
          <cell r="AS662" t="str">
            <v>www.tandfonline.com/iepi</v>
          </cell>
        </row>
        <row r="663">
          <cell r="A663" t="str">
            <v>UEEE</v>
          </cell>
          <cell r="B663" t="str">
            <v>Equity &amp; Excellence in Education</v>
          </cell>
          <cell r="C663" t="str">
            <v>SSH</v>
          </cell>
          <cell r="D663" t="str">
            <v>Education</v>
          </cell>
          <cell r="I663" t="str">
            <v>Education</v>
          </cell>
          <cell r="J663" t="str">
            <v>Routledge</v>
          </cell>
          <cell r="K663" t="str">
            <v>1963, Volume 1/1</v>
          </cell>
          <cell r="L663">
            <v>1997</v>
          </cell>
          <cell r="M663">
            <v>356</v>
          </cell>
          <cell r="N663">
            <v>249</v>
          </cell>
          <cell r="O663">
            <v>587</v>
          </cell>
          <cell r="P663">
            <v>411</v>
          </cell>
          <cell r="S663">
            <v>464</v>
          </cell>
          <cell r="T663">
            <v>325</v>
          </cell>
          <cell r="U663">
            <v>0</v>
          </cell>
          <cell r="V663">
            <v>0</v>
          </cell>
          <cell r="W663" t="str">
            <v>1066-5684</v>
          </cell>
          <cell r="X663" t="str">
            <v>1547-3457</v>
          </cell>
          <cell r="Y663">
            <v>58</v>
          </cell>
          <cell r="Z663">
            <v>4</v>
          </cell>
          <cell r="AA663" t="str">
            <v>Q1</v>
          </cell>
          <cell r="AB663" t="str">
            <v>Yes</v>
          </cell>
          <cell r="AC663">
            <v>2.7</v>
          </cell>
          <cell r="AD663" t="str">
            <v xml:space="preserve"> 109/756 EDUCATION &amp; EDUCATIONAL RESEARCH</v>
          </cell>
          <cell r="AE663" t="str">
            <v>Q2</v>
          </cell>
          <cell r="AF663" t="str">
            <v>Yes</v>
          </cell>
          <cell r="AG663">
            <v>3.8</v>
          </cell>
          <cell r="AH663" t="str">
            <v>416 / 1543 Education</v>
          </cell>
          <cell r="AS663" t="str">
            <v>www.tandfonline.com/UEEE</v>
          </cell>
        </row>
        <row r="664">
          <cell r="A664" t="str">
            <v>TERG</v>
          </cell>
          <cell r="B664" t="str">
            <v>Ergonomics</v>
          </cell>
          <cell r="C664" t="str">
            <v>S&amp;T</v>
          </cell>
          <cell r="D664" t="str">
            <v>Engineering, Computing &amp; Technology</v>
          </cell>
          <cell r="I664" t="str">
            <v>Human Factors &amp; Ergonomics</v>
          </cell>
          <cell r="J664" t="str">
            <v>T&amp;F</v>
          </cell>
          <cell r="K664" t="str">
            <v>1957, Volume 1/1</v>
          </cell>
          <cell r="L664">
            <v>1997</v>
          </cell>
          <cell r="M664">
            <v>7073</v>
          </cell>
          <cell r="N664">
            <v>4951</v>
          </cell>
          <cell r="O664">
            <v>11731</v>
          </cell>
          <cell r="P664">
            <v>8212</v>
          </cell>
          <cell r="S664">
            <v>9342</v>
          </cell>
          <cell r="T664">
            <v>6539</v>
          </cell>
          <cell r="U664">
            <v>0</v>
          </cell>
          <cell r="V664">
            <v>0</v>
          </cell>
          <cell r="W664" t="str">
            <v>0014-0139</v>
          </cell>
          <cell r="X664" t="str">
            <v>1366-5847</v>
          </cell>
          <cell r="Y664">
            <v>68</v>
          </cell>
          <cell r="Z664">
            <v>12</v>
          </cell>
          <cell r="AA664" t="str">
            <v>Q2</v>
          </cell>
          <cell r="AB664" t="str">
            <v>Yes</v>
          </cell>
          <cell r="AC664">
            <v>2</v>
          </cell>
          <cell r="AD664" t="str">
            <v xml:space="preserve"> 15/24 ERGONOMICS,  41/69 ENGINEERING, INDUSTRIAL,  44/92 PSYCHOLOGY,  62/113 PSYCHOLOGY, APPLIED</v>
          </cell>
          <cell r="AE664" t="str">
            <v>Q1</v>
          </cell>
          <cell r="AF664" t="str">
            <v>Yes</v>
          </cell>
          <cell r="AG664">
            <v>4.5999999999999996</v>
          </cell>
          <cell r="AH664" t="str">
            <v>15 / 46 Human Factors and Ergonomics, 57 / 247 Physical Therapy, Sports Therapy and Rehabilitation</v>
          </cell>
          <cell r="AS664" t="str">
            <v>www.tandfonline.com/TERG</v>
          </cell>
        </row>
        <row r="665">
          <cell r="A665" t="str">
            <v>TESS</v>
          </cell>
          <cell r="B665" t="str">
            <v>Essential Chem</v>
          </cell>
          <cell r="C665" t="str">
            <v>S&amp;T</v>
          </cell>
          <cell r="M665" t="str">
            <v>OA</v>
          </cell>
          <cell r="N665" t="str">
            <v>OA</v>
          </cell>
          <cell r="O665" t="str">
            <v>OA</v>
          </cell>
          <cell r="P665" t="str">
            <v>OA</v>
          </cell>
          <cell r="Q665" t="str">
            <v>OA</v>
          </cell>
          <cell r="R665" t="str">
            <v>OA</v>
          </cell>
          <cell r="S665" t="str">
            <v>OA</v>
          </cell>
          <cell r="T665" t="str">
            <v>OA</v>
          </cell>
          <cell r="U665" t="str">
            <v>OA</v>
          </cell>
          <cell r="V665" t="str">
            <v>OA</v>
          </cell>
          <cell r="W665" t="str">
            <v xml:space="preserve"> </v>
          </cell>
          <cell r="X665" t="str">
            <v>2837-8083</v>
          </cell>
          <cell r="Y665" t="str">
            <v>OA</v>
          </cell>
          <cell r="Z665" t="str">
            <v>OA</v>
          </cell>
          <cell r="AA665" t="str">
            <v/>
          </cell>
          <cell r="AB665" t="str">
            <v>No</v>
          </cell>
          <cell r="AC665" t="str">
            <v/>
          </cell>
          <cell r="AD665" t="str">
            <v/>
          </cell>
          <cell r="AE665" t="str">
            <v/>
          </cell>
          <cell r="AF665" t="str">
            <v/>
          </cell>
          <cell r="AG665" t="str">
            <v/>
          </cell>
          <cell r="AH665" t="str">
            <v/>
          </cell>
          <cell r="AK665" t="str">
            <v>New for 2023 OA. Late new title May 23.</v>
          </cell>
          <cell r="AO665" t="str">
            <v>X</v>
          </cell>
        </row>
        <row r="666">
          <cell r="A666" t="str">
            <v>HEBH</v>
          </cell>
          <cell r="B666" t="str">
            <v>Ethics &amp; Behavior</v>
          </cell>
          <cell r="C666" t="str">
            <v>SSH</v>
          </cell>
          <cell r="D666" t="str">
            <v>Psychology</v>
          </cell>
          <cell r="I666" t="str">
            <v>Law &amp; Ethics in Health &amp; Biomedicine</v>
          </cell>
          <cell r="J666" t="str">
            <v>T&amp;F Informa US</v>
          </cell>
          <cell r="K666" t="str">
            <v>1991, Volume 1/1</v>
          </cell>
          <cell r="L666">
            <v>1997</v>
          </cell>
          <cell r="M666">
            <v>1890</v>
          </cell>
          <cell r="N666">
            <v>1323</v>
          </cell>
          <cell r="O666">
            <v>3156</v>
          </cell>
          <cell r="P666">
            <v>2209</v>
          </cell>
          <cell r="S666">
            <v>2533</v>
          </cell>
          <cell r="T666">
            <v>1773</v>
          </cell>
          <cell r="U666">
            <v>0</v>
          </cell>
          <cell r="V666">
            <v>0</v>
          </cell>
          <cell r="W666" t="str">
            <v>1050-8422</v>
          </cell>
          <cell r="X666" t="str">
            <v>1532-7019</v>
          </cell>
          <cell r="Y666">
            <v>35</v>
          </cell>
          <cell r="Z666">
            <v>8</v>
          </cell>
          <cell r="AA666" t="str">
            <v>Q2</v>
          </cell>
          <cell r="AB666" t="str">
            <v>Yes</v>
          </cell>
          <cell r="AC666">
            <v>1.8</v>
          </cell>
          <cell r="AD666" t="str">
            <v xml:space="preserve"> 25/77 ETHICS,  97/218 PSYCHOLOGY, MULTIDISCIPLINARY</v>
          </cell>
          <cell r="AE666" t="str">
            <v>Q2</v>
          </cell>
          <cell r="AF666" t="str">
            <v>Yes</v>
          </cell>
          <cell r="AG666">
            <v>4.4000000000000004</v>
          </cell>
          <cell r="AH666" t="str">
            <v>64 / 216 Psychology (all), 104 / 310 Social Psychology</v>
          </cell>
          <cell r="AS666" t="str">
            <v>www.tandfonline.com/HEBH</v>
          </cell>
        </row>
        <row r="667">
          <cell r="A667" t="str">
            <v>ZEGP</v>
          </cell>
          <cell r="B667" t="str">
            <v>Ethics &amp; Global Politics</v>
          </cell>
          <cell r="M667" t="str">
            <v>OA</v>
          </cell>
          <cell r="N667" t="str">
            <v>OA</v>
          </cell>
          <cell r="O667" t="str">
            <v>OA</v>
          </cell>
          <cell r="P667" t="str">
            <v>OA</v>
          </cell>
          <cell r="Q667" t="str">
            <v>OA</v>
          </cell>
          <cell r="R667" t="str">
            <v>OA</v>
          </cell>
          <cell r="S667" t="str">
            <v>OA</v>
          </cell>
          <cell r="T667" t="str">
            <v>OA</v>
          </cell>
          <cell r="U667" t="str">
            <v>OA</v>
          </cell>
          <cell r="V667" t="str">
            <v>OA</v>
          </cell>
          <cell r="W667" t="str">
            <v>1654-4951</v>
          </cell>
          <cell r="X667" t="str">
            <v>1654-6369</v>
          </cell>
          <cell r="Y667" t="str">
            <v>OA</v>
          </cell>
          <cell r="Z667" t="str">
            <v>OA</v>
          </cell>
          <cell r="AA667" t="str">
            <v>Q4</v>
          </cell>
          <cell r="AB667" t="str">
            <v>Yes</v>
          </cell>
          <cell r="AC667">
            <v>0.5</v>
          </cell>
          <cell r="AD667" t="str">
            <v xml:space="preserve"> 64/77 ETHICS,  242/317 POLITICAL SCIENCE</v>
          </cell>
          <cell r="AE667" t="str">
            <v>Q3</v>
          </cell>
          <cell r="AF667" t="str">
            <v>Yes</v>
          </cell>
          <cell r="AG667">
            <v>1.1000000000000001</v>
          </cell>
          <cell r="AH667" t="str">
            <v>355 / 706 Political Science and International Relations, 773 / 1466 Sociology and Political Science</v>
          </cell>
          <cell r="AK667" t="str">
            <v>New for 2017. Open Access title.</v>
          </cell>
          <cell r="AO667" t="str">
            <v>X</v>
          </cell>
          <cell r="AS667" t="str">
            <v>www.tandfonline.com/ZEGP</v>
          </cell>
        </row>
        <row r="668">
          <cell r="A668" t="str">
            <v>CEAE</v>
          </cell>
          <cell r="B668" t="str">
            <v>Ethics and Education</v>
          </cell>
          <cell r="C668" t="str">
            <v>SSH</v>
          </cell>
          <cell r="D668" t="str">
            <v>Education</v>
          </cell>
          <cell r="I668" t="str">
            <v>Education</v>
          </cell>
          <cell r="J668" t="str">
            <v>Routledge</v>
          </cell>
          <cell r="K668" t="str">
            <v>2006, Volume 1/1</v>
          </cell>
          <cell r="L668" t="str">
            <v>2006, Volume 1/1</v>
          </cell>
          <cell r="M668">
            <v>620</v>
          </cell>
          <cell r="N668">
            <v>434</v>
          </cell>
          <cell r="O668">
            <v>995</v>
          </cell>
          <cell r="P668">
            <v>697</v>
          </cell>
          <cell r="S668">
            <v>790</v>
          </cell>
          <cell r="T668">
            <v>553</v>
          </cell>
          <cell r="U668">
            <v>0</v>
          </cell>
          <cell r="V668">
            <v>0</v>
          </cell>
          <cell r="W668" t="str">
            <v>1744-9642</v>
          </cell>
          <cell r="X668" t="str">
            <v>1744-9650</v>
          </cell>
          <cell r="Y668">
            <v>20</v>
          </cell>
          <cell r="Z668">
            <v>4</v>
          </cell>
          <cell r="AA668" t="str">
            <v>Q3</v>
          </cell>
          <cell r="AB668" t="str">
            <v>Yes</v>
          </cell>
          <cell r="AC668">
            <v>0.7</v>
          </cell>
          <cell r="AD668" t="str">
            <v xml:space="preserve"> 520/756 EDUCATION &amp; EDUCATIONAL RESEARCH</v>
          </cell>
          <cell r="AE668" t="str">
            <v>Q1</v>
          </cell>
          <cell r="AF668" t="str">
            <v>Yes</v>
          </cell>
          <cell r="AG668">
            <v>1.7</v>
          </cell>
          <cell r="AH668" t="str">
            <v>127 / 806 Philosophy, 851 / 1543 Education</v>
          </cell>
          <cell r="AK668" t="str">
            <v>New 2006. Frequency increase for 2010, 2pa</v>
          </cell>
          <cell r="AS668" t="str">
            <v>www.tandfonline.com/CEAE</v>
          </cell>
        </row>
        <row r="669">
          <cell r="A669" t="str">
            <v>RESW</v>
          </cell>
          <cell r="B669" t="str">
            <v>Ethics and Social Welfare</v>
          </cell>
          <cell r="C669" t="str">
            <v>SSH</v>
          </cell>
          <cell r="D669" t="str">
            <v>Mental Health &amp; Social Care</v>
          </cell>
          <cell r="G669" t="str">
            <v>Social Work</v>
          </cell>
          <cell r="I669" t="str">
            <v>Law &amp; Ethics in Health &amp; Biomedicine</v>
          </cell>
          <cell r="J669" t="str">
            <v>Routledge</v>
          </cell>
          <cell r="K669" t="str">
            <v>2007, Volume 1/1</v>
          </cell>
          <cell r="L669" t="str">
            <v>2007, Volume 1/1</v>
          </cell>
          <cell r="M669">
            <v>586</v>
          </cell>
          <cell r="N669">
            <v>410</v>
          </cell>
          <cell r="O669">
            <v>1077</v>
          </cell>
          <cell r="P669">
            <v>754</v>
          </cell>
          <cell r="S669">
            <v>851</v>
          </cell>
          <cell r="T669">
            <v>596</v>
          </cell>
          <cell r="U669">
            <v>0</v>
          </cell>
          <cell r="V669">
            <v>0</v>
          </cell>
          <cell r="W669" t="str">
            <v>1749-6535</v>
          </cell>
          <cell r="X669" t="str">
            <v>1749-6543</v>
          </cell>
          <cell r="Y669">
            <v>19</v>
          </cell>
          <cell r="Z669">
            <v>4</v>
          </cell>
          <cell r="AA669" t="str">
            <v>Q4</v>
          </cell>
          <cell r="AB669" t="str">
            <v>Yes</v>
          </cell>
          <cell r="AC669">
            <v>0.7</v>
          </cell>
          <cell r="AD669" t="str">
            <v xml:space="preserve"> 75/91 SOCIAL WORK</v>
          </cell>
          <cell r="AE669" t="str">
            <v>Q1</v>
          </cell>
          <cell r="AF669" t="str">
            <v>Yes</v>
          </cell>
          <cell r="AG669">
            <v>1.6</v>
          </cell>
          <cell r="AH669" t="str">
            <v>141 / 806 Philosophy, 254 / 604 Social Sciences (miscellaneous), 622 / 1466 Sociology and Political Science</v>
          </cell>
          <cell r="AK669" t="str">
            <v>Frequency increase for 2011.  This title will now publish 4 issues.</v>
          </cell>
          <cell r="AS669" t="str">
            <v>www.tandfonline.com/RESW</v>
          </cell>
        </row>
        <row r="670">
          <cell r="A670" t="str">
            <v>CEPE</v>
          </cell>
          <cell r="B670" t="str">
            <v>Ethics, Policy &amp; Environment</v>
          </cell>
          <cell r="C670" t="str">
            <v>SSH</v>
          </cell>
          <cell r="D670" t="str">
            <v>Arts &amp; Humanities</v>
          </cell>
          <cell r="I670" t="str">
            <v>Environment</v>
          </cell>
          <cell r="J670" t="str">
            <v>Routledge</v>
          </cell>
          <cell r="K670" t="str">
            <v xml:space="preserve">1998, Volume 1 </v>
          </cell>
          <cell r="L670" t="str">
            <v xml:space="preserve">1998, Volume 1 </v>
          </cell>
          <cell r="M670">
            <v>780</v>
          </cell>
          <cell r="N670">
            <v>546</v>
          </cell>
          <cell r="O670">
            <v>1296</v>
          </cell>
          <cell r="P670">
            <v>907</v>
          </cell>
          <cell r="S670">
            <v>1030</v>
          </cell>
          <cell r="T670">
            <v>721</v>
          </cell>
          <cell r="U670">
            <v>0</v>
          </cell>
          <cell r="V670">
            <v>0</v>
          </cell>
          <cell r="W670" t="str">
            <v>2155-0085</v>
          </cell>
          <cell r="X670" t="str">
            <v>2155-0093</v>
          </cell>
          <cell r="Y670">
            <v>28</v>
          </cell>
          <cell r="Z670">
            <v>3</v>
          </cell>
          <cell r="AA670" t="str">
            <v>Q4</v>
          </cell>
          <cell r="AB670" t="str">
            <v>Yes</v>
          </cell>
          <cell r="AC670">
            <v>1.5</v>
          </cell>
          <cell r="AD670" t="str">
            <v xml:space="preserve"> 144/182 ENVIRONMENTAL STUDIES</v>
          </cell>
          <cell r="AE670" t="str">
            <v>Q1</v>
          </cell>
          <cell r="AF670" t="str">
            <v>Yes</v>
          </cell>
          <cell r="AG670">
            <v>2.2999999999999998</v>
          </cell>
          <cell r="AH670" t="str">
            <v>94 / 806 Philosophy, 236 / 399 Management, Monitoring, Policy and Law, 377 / 821 Geography, Planning and Development</v>
          </cell>
          <cell r="AK670" t="str">
            <v>This title has had a name change for 2011; formerly Ethics, Place &amp; Environment</v>
          </cell>
          <cell r="AS670" t="str">
            <v>www.tandfonline.com/CEPE</v>
          </cell>
        </row>
        <row r="671">
          <cell r="A671" t="str">
            <v>RERS</v>
          </cell>
          <cell r="B671" t="str">
            <v>Ethnic and Racial Studies</v>
          </cell>
          <cell r="C671" t="str">
            <v>SSH</v>
          </cell>
          <cell r="D671" t="str">
            <v>Sociology &amp; Related Disciplines</v>
          </cell>
          <cell r="H671" t="str">
            <v>Race &amp; Ethnic Studies</v>
          </cell>
          <cell r="I671" t="str">
            <v>Race &amp; Ethnicity</v>
          </cell>
          <cell r="J671" t="str">
            <v>Routledge</v>
          </cell>
          <cell r="K671" t="str">
            <v>1978, Volume 1/1</v>
          </cell>
          <cell r="L671">
            <v>1997</v>
          </cell>
          <cell r="M671">
            <v>1820</v>
          </cell>
          <cell r="N671">
            <v>1274</v>
          </cell>
          <cell r="O671">
            <v>3000</v>
          </cell>
          <cell r="P671">
            <v>2100</v>
          </cell>
          <cell r="S671">
            <v>2405</v>
          </cell>
          <cell r="T671">
            <v>1683</v>
          </cell>
          <cell r="U671">
            <v>0</v>
          </cell>
          <cell r="V671">
            <v>0</v>
          </cell>
          <cell r="W671" t="str">
            <v>0141-9870</v>
          </cell>
          <cell r="X671" t="str">
            <v>1466-4356</v>
          </cell>
          <cell r="Y671">
            <v>48</v>
          </cell>
          <cell r="Z671">
            <v>15</v>
          </cell>
          <cell r="AA671" t="str">
            <v>Q1</v>
          </cell>
          <cell r="AB671" t="str">
            <v>Yes</v>
          </cell>
          <cell r="AC671">
            <v>2.1</v>
          </cell>
          <cell r="AD671" t="str">
            <v xml:space="preserve"> 9/39 ETHNIC STUDIES,  67/217 SOCIOLOGY</v>
          </cell>
          <cell r="AE671" t="str">
            <v>Q1</v>
          </cell>
          <cell r="AF671" t="str">
            <v>Yes</v>
          </cell>
          <cell r="AG671">
            <v>4.5999999999999996</v>
          </cell>
          <cell r="AH671" t="str">
            <v>33 / 502 Anthropology, 44 / 1304 Cultural Studies, 223 / 1466 Sociology and Political Science</v>
          </cell>
          <cell r="AK671" t="str">
            <v>Frequency increase for 2011.  This title will now publish 12 issues.</v>
          </cell>
          <cell r="AS671" t="str">
            <v>www.tandfonline.com/RERS</v>
          </cell>
        </row>
        <row r="672">
          <cell r="A672" t="str">
            <v>CETH</v>
          </cell>
          <cell r="B672" t="str">
            <v>Ethnicity and Health</v>
          </cell>
          <cell r="C672" t="str">
            <v>Medical</v>
          </cell>
          <cell r="D672" t="str">
            <v>Allied &amp; Public Health</v>
          </cell>
          <cell r="H672" t="str">
            <v>Race &amp; Ethnic Studies</v>
          </cell>
          <cell r="I672" t="str">
            <v>Health Care</v>
          </cell>
          <cell r="J672" t="str">
            <v>T&amp;F Ltd</v>
          </cell>
          <cell r="K672" t="str">
            <v>1996, Volume 1/1</v>
          </cell>
          <cell r="L672">
            <v>1997</v>
          </cell>
          <cell r="M672">
            <v>2398</v>
          </cell>
          <cell r="N672">
            <v>1679</v>
          </cell>
          <cell r="O672">
            <v>3976</v>
          </cell>
          <cell r="P672">
            <v>2783</v>
          </cell>
          <cell r="S672">
            <v>3174</v>
          </cell>
          <cell r="T672">
            <v>2222</v>
          </cell>
          <cell r="U672">
            <v>0</v>
          </cell>
          <cell r="V672">
            <v>0</v>
          </cell>
          <cell r="W672" t="str">
            <v>1355-7858</v>
          </cell>
          <cell r="X672" t="str">
            <v>1465-3419</v>
          </cell>
          <cell r="Y672">
            <v>30</v>
          </cell>
          <cell r="Z672">
            <v>8</v>
          </cell>
          <cell r="AA672" t="str">
            <v>Q1</v>
          </cell>
          <cell r="AB672" t="str">
            <v>Yes</v>
          </cell>
          <cell r="AC672">
            <v>2.6</v>
          </cell>
          <cell r="AD672" t="str">
            <v xml:space="preserve"> 4/39 ETHNIC STUDIES,  145/403 PUBLIC, ENVIRONMENTAL &amp; OCCUPATIONAL HEALTH</v>
          </cell>
          <cell r="AE672" t="str">
            <v>Q1</v>
          </cell>
          <cell r="AF672" t="str">
            <v>Yes</v>
          </cell>
          <cell r="AG672">
            <v>6.5</v>
          </cell>
          <cell r="AH672" t="str">
            <v>16 / 1304 Cultural Studies, 36 / 552 Arts and Humanities (miscellaneous), 108 / 665 Public Health, Environmental and Occupational Health</v>
          </cell>
          <cell r="AK672" t="str">
            <v xml:space="preserve"> </v>
          </cell>
          <cell r="AS672" t="str">
            <v>www.tandfonline.com/CETH</v>
          </cell>
        </row>
        <row r="673">
          <cell r="A673" t="str">
            <v>YETH</v>
          </cell>
          <cell r="B673" t="str">
            <v xml:space="preserve">Ethnoarchaeology (Journal of Archaeological, Ethnographic and Experimental Studies) </v>
          </cell>
          <cell r="C673" t="str">
            <v>SSH</v>
          </cell>
          <cell r="D673" t="str">
            <v>Anthropology, Archaeology and Heritage</v>
          </cell>
          <cell r="K673" t="str">
            <v>2009, Volume 1</v>
          </cell>
          <cell r="L673" t="str">
            <v>2009, Volume 1</v>
          </cell>
          <cell r="M673">
            <v>539</v>
          </cell>
          <cell r="N673">
            <v>377</v>
          </cell>
          <cell r="O673">
            <v>862</v>
          </cell>
          <cell r="P673">
            <v>604</v>
          </cell>
          <cell r="S673">
            <v>767</v>
          </cell>
          <cell r="T673">
            <v>537</v>
          </cell>
          <cell r="U673">
            <v>0</v>
          </cell>
          <cell r="V673">
            <v>0</v>
          </cell>
          <cell r="W673" t="str">
            <v>1944-2890</v>
          </cell>
          <cell r="X673" t="str">
            <v>1944-2904</v>
          </cell>
          <cell r="Y673">
            <v>17</v>
          </cell>
          <cell r="Z673">
            <v>2</v>
          </cell>
          <cell r="AA673" t="str">
            <v/>
          </cell>
          <cell r="AB673" t="str">
            <v>Yes</v>
          </cell>
          <cell r="AC673">
            <v>1.8</v>
          </cell>
          <cell r="AD673" t="str">
            <v/>
          </cell>
          <cell r="AE673" t="str">
            <v>Q1</v>
          </cell>
          <cell r="AF673" t="str">
            <v>Yes</v>
          </cell>
          <cell r="AG673">
            <v>1.6</v>
          </cell>
          <cell r="AH673" t="str">
            <v>69 / 354 Archeology, 72 / 413 Archeology (arts and humanities), 151 / 502 Anthropology</v>
          </cell>
          <cell r="AK673" t="str">
            <v>New for 2016. Previous publisher Maney Publishing.</v>
          </cell>
          <cell r="AS673" t="str">
            <v>www.tandfonline.com/YETH</v>
          </cell>
        </row>
        <row r="674">
          <cell r="A674" t="str">
            <v>REAE</v>
          </cell>
          <cell r="B674" t="str">
            <v>Ethnography &amp; Education</v>
          </cell>
          <cell r="C674" t="str">
            <v>SSH</v>
          </cell>
          <cell r="D674" t="str">
            <v>Education</v>
          </cell>
          <cell r="I674" t="str">
            <v>Education</v>
          </cell>
          <cell r="J674" t="str">
            <v>Routledge</v>
          </cell>
          <cell r="K674" t="str">
            <v>2006, Volume 1/1</v>
          </cell>
          <cell r="L674" t="str">
            <v>2006, Volume 1/1</v>
          </cell>
          <cell r="M674">
            <v>548</v>
          </cell>
          <cell r="N674">
            <v>384</v>
          </cell>
          <cell r="O674">
            <v>922</v>
          </cell>
          <cell r="P674">
            <v>646</v>
          </cell>
          <cell r="S674">
            <v>731</v>
          </cell>
          <cell r="T674">
            <v>511</v>
          </cell>
          <cell r="U674">
            <v>0</v>
          </cell>
          <cell r="V674">
            <v>0</v>
          </cell>
          <cell r="W674" t="str">
            <v>1745-7823</v>
          </cell>
          <cell r="X674" t="str">
            <v>1745-7831</v>
          </cell>
          <cell r="Y674">
            <v>20</v>
          </cell>
          <cell r="Z674">
            <v>4</v>
          </cell>
          <cell r="AA674" t="str">
            <v>Q3</v>
          </cell>
          <cell r="AB674" t="str">
            <v>Yes</v>
          </cell>
          <cell r="AC674">
            <v>1.1000000000000001</v>
          </cell>
          <cell r="AD674" t="str">
            <v xml:space="preserve"> 398/756 EDUCATION &amp; EDUCATIONAL RESEARCH</v>
          </cell>
          <cell r="AE674" t="str">
            <v>Q1</v>
          </cell>
          <cell r="AF674" t="str">
            <v>Yes</v>
          </cell>
          <cell r="AG674">
            <v>1.8</v>
          </cell>
          <cell r="AH674" t="str">
            <v>77 / 213 Gender Studies, 185 / 1304 Cultural Studies, 830 / 1543 Education</v>
          </cell>
          <cell r="AK674" t="str">
            <v>New 2006</v>
          </cell>
          <cell r="AS674" t="str">
            <v>www.tandfonline.com/REAE</v>
          </cell>
        </row>
        <row r="675">
          <cell r="A675" t="str">
            <v>REMF</v>
          </cell>
          <cell r="B675" t="str">
            <v>Ethnomusicology Forum</v>
          </cell>
          <cell r="C675" t="str">
            <v>SSH</v>
          </cell>
          <cell r="D675" t="str">
            <v>Arts &amp; Humanities</v>
          </cell>
          <cell r="I675" t="str">
            <v>Music</v>
          </cell>
          <cell r="J675" t="str">
            <v>Routledge</v>
          </cell>
          <cell r="K675" t="str">
            <v>1992, Volume 1/1</v>
          </cell>
          <cell r="L675">
            <v>1997</v>
          </cell>
          <cell r="M675">
            <v>608</v>
          </cell>
          <cell r="N675">
            <v>426</v>
          </cell>
          <cell r="O675">
            <v>1011</v>
          </cell>
          <cell r="P675">
            <v>707</v>
          </cell>
          <cell r="S675">
            <v>805</v>
          </cell>
          <cell r="T675">
            <v>563</v>
          </cell>
          <cell r="U675">
            <v>0</v>
          </cell>
          <cell r="V675">
            <v>0</v>
          </cell>
          <cell r="W675" t="str">
            <v>1741-1912</v>
          </cell>
          <cell r="X675" t="str">
            <v>1741-1920</v>
          </cell>
          <cell r="Y675">
            <v>34</v>
          </cell>
          <cell r="Z675">
            <v>3</v>
          </cell>
          <cell r="AA675" t="str">
            <v/>
          </cell>
          <cell r="AB675" t="str">
            <v>Yes</v>
          </cell>
          <cell r="AC675">
            <v>0.2</v>
          </cell>
          <cell r="AD675" t="str">
            <v/>
          </cell>
          <cell r="AE675" t="str">
            <v>Q1</v>
          </cell>
          <cell r="AF675" t="str">
            <v>Yes</v>
          </cell>
          <cell r="AG675">
            <v>1.1000000000000001</v>
          </cell>
          <cell r="AH675" t="str">
            <v>43 / 180 Music, 214 / 502 Anthropology</v>
          </cell>
          <cell r="AK675" t="str">
            <v>Frequency increase for 2011.  This title will now publish 3 issues.</v>
          </cell>
          <cell r="AS675" t="str">
            <v>www.tandfonline.com/REMF</v>
          </cell>
        </row>
        <row r="676">
          <cell r="A676" t="str">
            <v>RENO</v>
          </cell>
          <cell r="B676" t="str">
            <v>Ethnopolitics</v>
          </cell>
          <cell r="C676" t="str">
            <v>SSH</v>
          </cell>
          <cell r="D676" t="str">
            <v>Politics, International Relations &amp; Area Studies</v>
          </cell>
          <cell r="H676" t="str">
            <v xml:space="preserve">Race &amp; Ethnic Studies </v>
          </cell>
          <cell r="I676" t="str">
            <v>Politics &amp; International Relations</v>
          </cell>
          <cell r="J676" t="str">
            <v>Routledge</v>
          </cell>
          <cell r="K676" t="str">
            <v>2001, Volume 1/1</v>
          </cell>
          <cell r="L676" t="str">
            <v>2001, Volume 1/1</v>
          </cell>
          <cell r="M676">
            <v>900</v>
          </cell>
          <cell r="N676">
            <v>630</v>
          </cell>
          <cell r="O676">
            <v>1488</v>
          </cell>
          <cell r="P676">
            <v>1042</v>
          </cell>
          <cell r="S676">
            <v>1179</v>
          </cell>
          <cell r="T676">
            <v>826</v>
          </cell>
          <cell r="U676">
            <v>0</v>
          </cell>
          <cell r="V676">
            <v>0</v>
          </cell>
          <cell r="W676" t="str">
            <v>1744-9057</v>
          </cell>
          <cell r="X676" t="str">
            <v>1744-9065</v>
          </cell>
          <cell r="Y676">
            <v>24</v>
          </cell>
          <cell r="Z676">
            <v>5</v>
          </cell>
          <cell r="AA676" t="str">
            <v>Q3</v>
          </cell>
          <cell r="AB676" t="str">
            <v>Yes</v>
          </cell>
          <cell r="AC676">
            <v>1.2</v>
          </cell>
          <cell r="AD676" t="str">
            <v xml:space="preserve"> 22/39 ETHNIC STUDIES,  164/317 POLITICAL SCIENCE</v>
          </cell>
          <cell r="AE676" t="str">
            <v>Q1</v>
          </cell>
          <cell r="AF676" t="str">
            <v>Yes</v>
          </cell>
          <cell r="AG676">
            <v>2.1</v>
          </cell>
          <cell r="AH676" t="str">
            <v>87 / 1760 History, 164 / 1304 Cultural Studies, 223 / 706 Political Science and International Relations</v>
          </cell>
          <cell r="AK676" t="str">
            <v>New 2005</v>
          </cell>
          <cell r="AS676" t="str">
            <v>www.tandfonline.com/RENO</v>
          </cell>
        </row>
        <row r="677">
          <cell r="A677" t="str">
            <v>RETN</v>
          </cell>
          <cell r="B677" t="str">
            <v>Ethnos</v>
          </cell>
          <cell r="C677" t="str">
            <v>SSH</v>
          </cell>
          <cell r="D677" t="str">
            <v>Anthropology, Archaeology and Heritage</v>
          </cell>
          <cell r="J677" t="str">
            <v>Routledge</v>
          </cell>
          <cell r="K677" t="str">
            <v>1936, Volume 1/1</v>
          </cell>
          <cell r="L677">
            <v>1997</v>
          </cell>
          <cell r="M677">
            <v>996</v>
          </cell>
          <cell r="N677">
            <v>697</v>
          </cell>
          <cell r="O677">
            <v>1633</v>
          </cell>
          <cell r="P677">
            <v>1143</v>
          </cell>
          <cell r="S677">
            <v>1300</v>
          </cell>
          <cell r="T677">
            <v>910</v>
          </cell>
          <cell r="U677">
            <v>0</v>
          </cell>
          <cell r="V677">
            <v>0</v>
          </cell>
          <cell r="W677" t="str">
            <v>0014-1844</v>
          </cell>
          <cell r="X677" t="str">
            <v>1469-588X</v>
          </cell>
          <cell r="Y677">
            <v>90</v>
          </cell>
          <cell r="Z677">
            <v>5</v>
          </cell>
          <cell r="AA677" t="str">
            <v>Q2</v>
          </cell>
          <cell r="AB677" t="str">
            <v>Yes</v>
          </cell>
          <cell r="AC677">
            <v>1</v>
          </cell>
          <cell r="AD677" t="str">
            <v xml:space="preserve"> 66/139 ANTHROPOLOGY</v>
          </cell>
          <cell r="AE677" t="str">
            <v>Q1</v>
          </cell>
          <cell r="AF677" t="str">
            <v>Yes</v>
          </cell>
          <cell r="AG677">
            <v>3.8</v>
          </cell>
          <cell r="AH677" t="str">
            <v>23 / 354 Archeology, 44 / 502 Anthropology, 91 / 552 Arts and Humanities (miscellaneous)</v>
          </cell>
          <cell r="AS677" t="str">
            <v>www.tandfonline.com/RETN</v>
          </cell>
        </row>
        <row r="678">
          <cell r="A678" t="str">
            <v>TEEE</v>
          </cell>
          <cell r="B678" t="str">
            <v>Ethology Ecology &amp; Evolution</v>
          </cell>
          <cell r="C678" t="str">
            <v>S&amp;T</v>
          </cell>
          <cell r="D678" t="str">
            <v>Biological, Earth &amp; Environmental Food Science</v>
          </cell>
          <cell r="I678" t="str">
            <v>Zoology</v>
          </cell>
          <cell r="J678" t="str">
            <v>T&amp;F Ltd</v>
          </cell>
          <cell r="K678" t="str">
            <v>1967, Volume 1/1</v>
          </cell>
          <cell r="L678">
            <v>1997</v>
          </cell>
          <cell r="M678">
            <v>747</v>
          </cell>
          <cell r="N678">
            <v>523</v>
          </cell>
          <cell r="O678">
            <v>1238</v>
          </cell>
          <cell r="P678">
            <v>866</v>
          </cell>
          <cell r="S678">
            <v>989</v>
          </cell>
          <cell r="T678">
            <v>693</v>
          </cell>
          <cell r="U678">
            <v>0</v>
          </cell>
          <cell r="V678">
            <v>0</v>
          </cell>
          <cell r="W678" t="str">
            <v>0394-9370</v>
          </cell>
          <cell r="X678" t="str">
            <v>1828-7131</v>
          </cell>
          <cell r="Y678">
            <v>37</v>
          </cell>
          <cell r="Z678">
            <v>6</v>
          </cell>
          <cell r="AA678" t="str">
            <v>Q2</v>
          </cell>
          <cell r="AB678" t="str">
            <v>Yes</v>
          </cell>
          <cell r="AC678">
            <v>1.3</v>
          </cell>
          <cell r="AD678" t="str">
            <v xml:space="preserve"> 43/55 BEHAVIORAL SCIENCES,  69/180 ZOOLOGY</v>
          </cell>
          <cell r="AE678" t="str">
            <v>Q2</v>
          </cell>
          <cell r="AF678" t="str">
            <v>Yes</v>
          </cell>
          <cell r="AG678">
            <v>3.1</v>
          </cell>
          <cell r="AH678" t="str">
            <v>145 / 490 Animal Science and Zoology, 287 / 721 Ecology, Evolution, Behavior and Systematics</v>
          </cell>
          <cell r="AK678" t="str">
            <v>New for 2010. Previous publisher Firenze University Press</v>
          </cell>
          <cell r="AS678" t="str">
            <v>www.tandfonline.com/TEEE</v>
          </cell>
        </row>
        <row r="679">
          <cell r="A679" t="str">
            <v>REGE</v>
          </cell>
          <cell r="B679" t="str">
            <v>Eurasian Geography and Economics</v>
          </cell>
          <cell r="C679" t="str">
            <v>SSH</v>
          </cell>
          <cell r="D679" t="str">
            <v>Geography, Planning, Urban &amp; Environment</v>
          </cell>
          <cell r="I679" t="str">
            <v xml:space="preserve"> </v>
          </cell>
          <cell r="J679" t="str">
            <v>Routledge</v>
          </cell>
          <cell r="K679" t="str">
            <v xml:space="preserve">1960 Volum 1 </v>
          </cell>
          <cell r="L679">
            <v>1997</v>
          </cell>
          <cell r="M679">
            <v>1372</v>
          </cell>
          <cell r="N679">
            <v>961</v>
          </cell>
          <cell r="O679">
            <v>2197</v>
          </cell>
          <cell r="P679">
            <v>1538</v>
          </cell>
          <cell r="S679">
            <v>1717</v>
          </cell>
          <cell r="T679">
            <v>1202</v>
          </cell>
          <cell r="U679">
            <v>0</v>
          </cell>
          <cell r="V679">
            <v>0</v>
          </cell>
          <cell r="W679" t="str">
            <v>1538-7216</v>
          </cell>
          <cell r="X679" t="str">
            <v>1938-2863</v>
          </cell>
          <cell r="Y679">
            <v>66</v>
          </cell>
          <cell r="Z679">
            <v>6</v>
          </cell>
          <cell r="AA679" t="str">
            <v>Q1</v>
          </cell>
          <cell r="AB679" t="str">
            <v>Yes</v>
          </cell>
          <cell r="AC679">
            <v>1.7</v>
          </cell>
          <cell r="AD679" t="str">
            <v xml:space="preserve"> 18/176 AREA STUDIES,  68/171 GEOGRAPHY</v>
          </cell>
          <cell r="AE679" t="str">
            <v>Q1</v>
          </cell>
          <cell r="AF679" t="str">
            <v>Yes</v>
          </cell>
          <cell r="AG679">
            <v>11.3</v>
          </cell>
          <cell r="AH679" t="str">
            <v>30 / 821 Geography, Planning and Development, 39 / 716 Economics and Econometrics</v>
          </cell>
          <cell r="AK679" t="str">
            <v xml:space="preserve">New 2014. Previous publisher Bellwether. </v>
          </cell>
          <cell r="AS679" t="str">
            <v>www.tandfonline.com/REGE</v>
          </cell>
        </row>
        <row r="680">
          <cell r="A680" t="str">
            <v>REAR</v>
          </cell>
          <cell r="B680" t="str">
            <v xml:space="preserve">European Accounting Review   </v>
          </cell>
          <cell r="C680" t="str">
            <v>SSH</v>
          </cell>
          <cell r="D680" t="str">
            <v>Business Management &amp; Economics</v>
          </cell>
          <cell r="I680" t="str">
            <v>Business/Management</v>
          </cell>
          <cell r="J680" t="str">
            <v>Routledge</v>
          </cell>
          <cell r="K680" t="str">
            <v>Vol 1 1992 issue 1</v>
          </cell>
          <cell r="L680">
            <v>1997</v>
          </cell>
          <cell r="M680" t="str">
            <v>Only available as part of the pack</v>
          </cell>
          <cell r="N680" t="str">
            <v>Only available as part of the pack</v>
          </cell>
          <cell r="O680" t="str">
            <v>Only available as part of the pack</v>
          </cell>
          <cell r="P680" t="str">
            <v>Only available as part of the pack</v>
          </cell>
          <cell r="S680" t="str">
            <v>Only available as part of the pack</v>
          </cell>
          <cell r="T680" t="str">
            <v>Only available as part of the pack</v>
          </cell>
          <cell r="U680" t="str">
            <v>Only available as part of the pack</v>
          </cell>
          <cell r="V680" t="str">
            <v>Only available as part of the pack</v>
          </cell>
          <cell r="W680" t="str">
            <v>0963-8180</v>
          </cell>
          <cell r="X680" t="str">
            <v>1468-4497</v>
          </cell>
          <cell r="Y680">
            <v>33</v>
          </cell>
          <cell r="Z680">
            <v>5</v>
          </cell>
          <cell r="AA680" t="str">
            <v>Q2</v>
          </cell>
          <cell r="AB680" t="str">
            <v>Yes</v>
          </cell>
          <cell r="AC680">
            <v>2.5</v>
          </cell>
          <cell r="AD680" t="str">
            <v xml:space="preserve"> 77/231 BUSINESS, FINANCE</v>
          </cell>
          <cell r="AE680" t="str">
            <v>Q1</v>
          </cell>
          <cell r="AF680" t="str">
            <v>Yes</v>
          </cell>
          <cell r="AG680">
            <v>7</v>
          </cell>
          <cell r="AH680" t="str">
            <v>20 / 153 Aerospace Engineering, 22 / 242 Economics, Econometrics and Finance (miscellaneous), 22 / 189 Business, Management and Accounting (miscellaneous), 22 / 176 Accounting, 26 / 125 Automotive Engineering, 93 / 443 Business and International Management</v>
          </cell>
          <cell r="AI680" t="str">
            <v>REARP</v>
          </cell>
          <cell r="AJ680" t="str">
            <v xml:space="preserve"> </v>
          </cell>
          <cell r="AK680" t="str">
            <v>Only available in the pack</v>
          </cell>
          <cell r="AS680" t="str">
            <v xml:space="preserve">www.tandfonline.com/REAR </v>
          </cell>
        </row>
        <row r="681">
          <cell r="A681" t="str">
            <v>REARP</v>
          </cell>
          <cell r="B681" t="str">
            <v>European Accounting Review: Full Set</v>
          </cell>
          <cell r="C681" t="str">
            <v>SSH</v>
          </cell>
          <cell r="D681" t="str">
            <v>Business Management &amp; Economics</v>
          </cell>
          <cell r="I681" t="str">
            <v>Business/Management</v>
          </cell>
          <cell r="J681" t="str">
            <v>Routledge</v>
          </cell>
          <cell r="K681" t="str">
            <v>PACK</v>
          </cell>
          <cell r="L681" t="str">
            <v>PACK</v>
          </cell>
          <cell r="M681">
            <v>1351</v>
          </cell>
          <cell r="N681">
            <v>946</v>
          </cell>
          <cell r="O681">
            <v>2206</v>
          </cell>
          <cell r="P681">
            <v>1544</v>
          </cell>
          <cell r="S681">
            <v>1764</v>
          </cell>
          <cell r="T681">
            <v>1235</v>
          </cell>
          <cell r="U681">
            <v>0</v>
          </cell>
          <cell r="V681">
            <v>0</v>
          </cell>
          <cell r="W681" t="str">
            <v>0963-8180</v>
          </cell>
          <cell r="X681" t="str">
            <v>1468-4497</v>
          </cell>
          <cell r="Y681" t="str">
            <v>European Accounting Review: Full Set</v>
          </cell>
          <cell r="Z681" t="str">
            <v>PACK</v>
          </cell>
          <cell r="AA681">
            <v>0</v>
          </cell>
          <cell r="AB681">
            <v>0</v>
          </cell>
          <cell r="AC681">
            <v>0</v>
          </cell>
          <cell r="AD681">
            <v>0</v>
          </cell>
          <cell r="AE681">
            <v>0</v>
          </cell>
          <cell r="AF681">
            <v>0</v>
          </cell>
          <cell r="AG681">
            <v>0</v>
          </cell>
          <cell r="AH681">
            <v>0</v>
          </cell>
          <cell r="AJ681" t="str">
            <v>X</v>
          </cell>
          <cell r="AK681" t="str">
            <v>NEW 2007 - Full set includes European Accounting Review plus Accounting in Europe which is eFirst and has two online issues and one printed hard copy volume. REAR - 80%  RAIE 20% New Journal code, REARPPF will now include Accounting in Europe for 2007</v>
          </cell>
          <cell r="AS681" t="str">
            <v>www.tandfonline.com/REARP</v>
          </cell>
        </row>
        <row r="682">
          <cell r="A682" t="str">
            <v>ZECR</v>
          </cell>
          <cell r="B682" t="str">
            <v>European Clinical Respiratory Journal</v>
          </cell>
          <cell r="M682" t="str">
            <v>OA</v>
          </cell>
          <cell r="N682" t="str">
            <v>OA</v>
          </cell>
          <cell r="O682" t="str">
            <v>OA</v>
          </cell>
          <cell r="P682" t="str">
            <v>OA</v>
          </cell>
          <cell r="Q682" t="str">
            <v>OA</v>
          </cell>
          <cell r="R682" t="str">
            <v>OA</v>
          </cell>
          <cell r="S682" t="str">
            <v>OA</v>
          </cell>
          <cell r="T682" t="str">
            <v>OA</v>
          </cell>
          <cell r="U682" t="str">
            <v>OA</v>
          </cell>
          <cell r="V682" t="str">
            <v>OA</v>
          </cell>
          <cell r="W682" t="str">
            <v xml:space="preserve"> </v>
          </cell>
          <cell r="X682" t="str">
            <v>2001-8525</v>
          </cell>
          <cell r="Y682" t="str">
            <v>OA</v>
          </cell>
          <cell r="Z682" t="str">
            <v>OA</v>
          </cell>
          <cell r="AA682" t="str">
            <v>Q3</v>
          </cell>
          <cell r="AB682" t="str">
            <v>Yes</v>
          </cell>
          <cell r="AC682">
            <v>1.8</v>
          </cell>
          <cell r="AD682" t="str">
            <v xml:space="preserve"> 69/100 RESPIRATORY SYSTEM</v>
          </cell>
          <cell r="AE682" t="str">
            <v>Q2</v>
          </cell>
          <cell r="AF682" t="str">
            <v>Yes</v>
          </cell>
          <cell r="AG682">
            <v>3.8</v>
          </cell>
          <cell r="AH682" t="str">
            <v>77 / 155 Pulmonary and Respiratory Medicine</v>
          </cell>
          <cell r="AK682" t="str">
            <v>New for 2017. Open Access title.</v>
          </cell>
          <cell r="AO682" t="str">
            <v>X</v>
          </cell>
          <cell r="AS682" t="str">
            <v>www.tandfonline.com/ZECR</v>
          </cell>
        </row>
        <row r="683">
          <cell r="A683" t="str">
            <v>RECJ</v>
          </cell>
          <cell r="B683" t="str">
            <v>European Competition Journal</v>
          </cell>
          <cell r="C683" t="str">
            <v>SSH</v>
          </cell>
          <cell r="D683" t="str">
            <v>Criminology &amp; Law</v>
          </cell>
          <cell r="I683" t="str">
            <v>Law</v>
          </cell>
          <cell r="J683" t="str">
            <v>Routledge</v>
          </cell>
          <cell r="K683" t="str">
            <v>2005, Volume 1</v>
          </cell>
          <cell r="L683" t="str">
            <v>2005, Volume 1</v>
          </cell>
          <cell r="M683">
            <v>578</v>
          </cell>
          <cell r="N683">
            <v>405</v>
          </cell>
          <cell r="O683">
            <v>924</v>
          </cell>
          <cell r="P683">
            <v>647</v>
          </cell>
          <cell r="S683">
            <v>723</v>
          </cell>
          <cell r="T683">
            <v>506</v>
          </cell>
          <cell r="U683">
            <v>0</v>
          </cell>
          <cell r="V683">
            <v>0</v>
          </cell>
          <cell r="W683" t="str">
            <v>1744-1056</v>
          </cell>
          <cell r="X683" t="str">
            <v>1757-8396</v>
          </cell>
          <cell r="Y683">
            <v>21</v>
          </cell>
          <cell r="Z683">
            <v>3</v>
          </cell>
          <cell r="AA683" t="str">
            <v/>
          </cell>
          <cell r="AB683" t="str">
            <v>No</v>
          </cell>
          <cell r="AC683" t="str">
            <v/>
          </cell>
          <cell r="AD683" t="str">
            <v/>
          </cell>
          <cell r="AE683" t="str">
            <v>Q2</v>
          </cell>
          <cell r="AF683" t="str">
            <v>Yes</v>
          </cell>
          <cell r="AG683">
            <v>1.5</v>
          </cell>
          <cell r="AH683" t="str">
            <v>121 / 242 Economics, Econometrics and Finance (miscellaneous), 323 / 1025 Law</v>
          </cell>
          <cell r="AK683" t="str">
            <v xml:space="preserve">New for 2015. Previous publisher Hart Publishing.   </v>
          </cell>
          <cell r="AS683" t="str">
            <v>www.tandfonline.com/RECJ</v>
          </cell>
        </row>
        <row r="684">
          <cell r="A684" t="str">
            <v>RECR</v>
          </cell>
          <cell r="B684" t="str">
            <v>European Early Childhood Education Research Journal</v>
          </cell>
          <cell r="C684" t="str">
            <v>SSH</v>
          </cell>
          <cell r="D684" t="str">
            <v>Education</v>
          </cell>
          <cell r="I684" t="str">
            <v>Early Years</v>
          </cell>
          <cell r="J684" t="str">
            <v>Routledge</v>
          </cell>
          <cell r="K684" t="str">
            <v>1993, Volume 1/1</v>
          </cell>
          <cell r="L684">
            <v>1997</v>
          </cell>
          <cell r="M684">
            <v>1169</v>
          </cell>
          <cell r="N684">
            <v>819</v>
          </cell>
          <cell r="O684">
            <v>1929</v>
          </cell>
          <cell r="P684">
            <v>1351</v>
          </cell>
          <cell r="S684">
            <v>1540</v>
          </cell>
          <cell r="T684">
            <v>1078</v>
          </cell>
          <cell r="U684">
            <v>0</v>
          </cell>
          <cell r="V684">
            <v>0</v>
          </cell>
          <cell r="W684" t="str">
            <v>1350-293X</v>
          </cell>
          <cell r="X684" t="str">
            <v>1752-1807</v>
          </cell>
          <cell r="Y684">
            <v>33</v>
          </cell>
          <cell r="Z684">
            <v>6</v>
          </cell>
          <cell r="AA684" t="str">
            <v>Q2</v>
          </cell>
          <cell r="AB684" t="str">
            <v>Yes</v>
          </cell>
          <cell r="AC684">
            <v>1.8</v>
          </cell>
          <cell r="AD684" t="str">
            <v xml:space="preserve"> 238/756 EDUCATION &amp; EDUCATIONAL RESEARCH</v>
          </cell>
          <cell r="AE684" t="str">
            <v>Q1</v>
          </cell>
          <cell r="AF684" t="str">
            <v>Yes</v>
          </cell>
          <cell r="AG684">
            <v>4.2</v>
          </cell>
          <cell r="AH684" t="str">
            <v>128 / 360 Developmental and Educational Psychology, 368 / 1543 Education</v>
          </cell>
          <cell r="AK684" t="str">
            <v>New 2007. Previously 3pa.</v>
          </cell>
          <cell r="AS684" t="str">
            <v>www.tandfonline.com/RECR</v>
          </cell>
        </row>
        <row r="685">
          <cell r="A685" t="str">
            <v>MEUE</v>
          </cell>
          <cell r="B685" t="str">
            <v>European Education</v>
          </cell>
          <cell r="C685" t="str">
            <v>SSH</v>
          </cell>
          <cell r="D685" t="str">
            <v>Education</v>
          </cell>
          <cell r="I685" t="str">
            <v>Education</v>
          </cell>
          <cell r="J685" t="str">
            <v>Routledge</v>
          </cell>
          <cell r="L685">
            <v>1997</v>
          </cell>
          <cell r="M685">
            <v>1613</v>
          </cell>
          <cell r="N685">
            <v>1129</v>
          </cell>
          <cell r="O685">
            <v>2578</v>
          </cell>
          <cell r="P685">
            <v>1805</v>
          </cell>
          <cell r="S685">
            <v>2145</v>
          </cell>
          <cell r="T685">
            <v>1502</v>
          </cell>
          <cell r="U685">
            <v>0</v>
          </cell>
          <cell r="V685">
            <v>0</v>
          </cell>
          <cell r="W685" t="str">
            <v>1056-4934</v>
          </cell>
          <cell r="X685" t="str">
            <v>1944-7086</v>
          </cell>
          <cell r="Y685">
            <v>57</v>
          </cell>
          <cell r="Z685">
            <v>4</v>
          </cell>
          <cell r="AA685" t="str">
            <v>Q4</v>
          </cell>
          <cell r="AB685" t="str">
            <v>Yes</v>
          </cell>
          <cell r="AC685">
            <v>0.3</v>
          </cell>
          <cell r="AD685" t="str">
            <v xml:space="preserve"> 634/756 EDUCATION &amp; EDUCATIONAL RESEARCH</v>
          </cell>
          <cell r="AE685" t="str">
            <v>Q3</v>
          </cell>
          <cell r="AF685" t="str">
            <v>Yes</v>
          </cell>
          <cell r="AG685">
            <v>1.2</v>
          </cell>
          <cell r="AH685" t="str">
            <v>1038 / 1543 Education</v>
          </cell>
          <cell r="AK685" t="str">
            <v>New for 2015. Previous publisher ME Sharpe</v>
          </cell>
          <cell r="AS685" t="str">
            <v>www.tandfonline.com/MEUE</v>
          </cell>
        </row>
        <row r="686">
          <cell r="A686" t="str">
            <v>RESS</v>
          </cell>
          <cell r="B686" t="str">
            <v>European Journal for Sport and Society</v>
          </cell>
          <cell r="C686" t="str">
            <v>SSH</v>
          </cell>
          <cell r="D686" t="str">
            <v>Hospitality, Leisure, Sport and Tourism</v>
          </cell>
          <cell r="J686" t="str">
            <v>Routledge</v>
          </cell>
          <cell r="K686" t="str">
            <v>2004, Volume 1</v>
          </cell>
          <cell r="L686" t="str">
            <v>2004, Volume 1</v>
          </cell>
          <cell r="M686">
            <v>646</v>
          </cell>
          <cell r="N686">
            <v>453</v>
          </cell>
          <cell r="O686">
            <v>1037</v>
          </cell>
          <cell r="P686">
            <v>726</v>
          </cell>
          <cell r="S686">
            <v>862</v>
          </cell>
          <cell r="T686">
            <v>604</v>
          </cell>
          <cell r="U686">
            <v>0</v>
          </cell>
          <cell r="V686">
            <v>0</v>
          </cell>
          <cell r="W686" t="str">
            <v>1613-8171</v>
          </cell>
          <cell r="X686" t="str">
            <v>2380-5919</v>
          </cell>
          <cell r="Y686">
            <v>22</v>
          </cell>
          <cell r="Z686">
            <v>4</v>
          </cell>
          <cell r="AA686" t="str">
            <v>Q2</v>
          </cell>
          <cell r="AB686" t="str">
            <v>Yes</v>
          </cell>
          <cell r="AC686">
            <v>2.8</v>
          </cell>
          <cell r="AD686" t="str">
            <v xml:space="preserve"> 47/139 HOSPITALITY, LEISURE, SPORT &amp; TOURISM</v>
          </cell>
          <cell r="AE686" t="str">
            <v>Q1</v>
          </cell>
          <cell r="AF686" t="str">
            <v>Yes</v>
          </cell>
          <cell r="AG686">
            <v>3.3</v>
          </cell>
          <cell r="AH686" t="str">
            <v>85 / 247 Physical Therapy, Sports Therapy and Rehabilitation, 124 / 321 Orthopedics and Sports Medicine, 356 / 1466 Sociology and Political Science</v>
          </cell>
          <cell r="AK686" t="str">
            <v>New for 2016. Previous publisher Waxmann</v>
          </cell>
          <cell r="AS686" t="str">
            <v>www.tandfonline.com/RESS</v>
          </cell>
        </row>
        <row r="687">
          <cell r="A687" t="str">
            <v>REJO</v>
          </cell>
          <cell r="B687" t="str">
            <v>European Journal of Behavior Analysis</v>
          </cell>
          <cell r="C687" t="str">
            <v>SSH</v>
          </cell>
          <cell r="D687" t="str">
            <v>Psychology</v>
          </cell>
          <cell r="I687" t="str">
            <v>Psychology</v>
          </cell>
          <cell r="J687" t="str">
            <v>Routledge</v>
          </cell>
          <cell r="K687" t="str">
            <v>2000, Volume 1</v>
          </cell>
          <cell r="L687" t="str">
            <v>2000, Volume 1</v>
          </cell>
          <cell r="M687">
            <v>446</v>
          </cell>
          <cell r="N687">
            <v>312</v>
          </cell>
          <cell r="O687">
            <v>716</v>
          </cell>
          <cell r="P687">
            <v>501</v>
          </cell>
          <cell r="S687">
            <v>599</v>
          </cell>
          <cell r="T687">
            <v>419</v>
          </cell>
          <cell r="U687">
            <v>0</v>
          </cell>
          <cell r="V687">
            <v>0</v>
          </cell>
          <cell r="W687" t="str">
            <v>1502-1149</v>
          </cell>
          <cell r="X687" t="str">
            <v>2377-729X</v>
          </cell>
          <cell r="Y687">
            <v>26</v>
          </cell>
          <cell r="Z687">
            <v>2</v>
          </cell>
          <cell r="AA687" t="str">
            <v/>
          </cell>
          <cell r="AB687" t="str">
            <v>No</v>
          </cell>
          <cell r="AC687" t="str">
            <v/>
          </cell>
          <cell r="AD687" t="str">
            <v/>
          </cell>
          <cell r="AE687" t="str">
            <v>Q2</v>
          </cell>
          <cell r="AF687" t="str">
            <v>Yes</v>
          </cell>
          <cell r="AG687">
            <v>2.6</v>
          </cell>
          <cell r="AH687" t="str">
            <v>116 / 216 Psychology (all), 635 / 1543 Education</v>
          </cell>
          <cell r="AK687" t="str">
            <v>New for 2015. Previously self published.</v>
          </cell>
          <cell r="AS687" t="str">
            <v>www.tandfonline.com/REJO</v>
          </cell>
        </row>
        <row r="688">
          <cell r="A688" t="str">
            <v>PEDP</v>
          </cell>
          <cell r="B688" t="str">
            <v>European Journal of Developmental Psychology</v>
          </cell>
          <cell r="C688" t="str">
            <v>SSH</v>
          </cell>
          <cell r="D688" t="str">
            <v>Psychology</v>
          </cell>
          <cell r="I688" t="str">
            <v>Developmental &amp; Educational Psychology</v>
          </cell>
          <cell r="J688" t="str">
            <v>Psych Press</v>
          </cell>
          <cell r="K688" t="str">
            <v>2004, Volume 1/1</v>
          </cell>
          <cell r="L688" t="str">
            <v>2004, Volume 1/1</v>
          </cell>
          <cell r="M688">
            <v>1222</v>
          </cell>
          <cell r="N688">
            <v>856</v>
          </cell>
          <cell r="O688">
            <v>2042</v>
          </cell>
          <cell r="P688">
            <v>1430</v>
          </cell>
          <cell r="S688">
            <v>1625</v>
          </cell>
          <cell r="T688">
            <v>1137</v>
          </cell>
          <cell r="U688">
            <v>0</v>
          </cell>
          <cell r="V688">
            <v>0</v>
          </cell>
          <cell r="W688" t="str">
            <v>1740-5629</v>
          </cell>
          <cell r="X688" t="str">
            <v>1740-5610</v>
          </cell>
          <cell r="Y688">
            <v>22</v>
          </cell>
          <cell r="Z688">
            <v>6</v>
          </cell>
          <cell r="AA688" t="str">
            <v>Q3</v>
          </cell>
          <cell r="AB688" t="str">
            <v>Yes</v>
          </cell>
          <cell r="AC688">
            <v>1.9</v>
          </cell>
          <cell r="AD688" t="str">
            <v xml:space="preserve"> 51/91 PSYCHOLOGY, DEVELOPMENTAL</v>
          </cell>
          <cell r="AE688" t="str">
            <v>Q2</v>
          </cell>
          <cell r="AF688" t="str">
            <v>Yes</v>
          </cell>
          <cell r="AG688">
            <v>3.7</v>
          </cell>
          <cell r="AH688" t="str">
            <v>122 / 310 Social Psychology, 152 / 360 Developmental and Educational Psychology</v>
          </cell>
          <cell r="AK688" t="str">
            <v xml:space="preserve"> </v>
          </cell>
          <cell r="AS688" t="str">
            <v>www.tandfonline.com/PEDP</v>
          </cell>
        </row>
        <row r="689">
          <cell r="A689" t="str">
            <v>CEEE</v>
          </cell>
          <cell r="B689" t="str">
            <v>European Journal of Engineering Education</v>
          </cell>
          <cell r="C689" t="str">
            <v>S&amp;T</v>
          </cell>
          <cell r="D689" t="str">
            <v>Engineering, Computing &amp; Technology</v>
          </cell>
          <cell r="I689" t="str">
            <v>Education</v>
          </cell>
          <cell r="J689" t="str">
            <v>T&amp;F</v>
          </cell>
          <cell r="K689" t="str">
            <v>1975, Volume 1/1</v>
          </cell>
          <cell r="L689" t="str">
            <v>1975, Volume 1/1</v>
          </cell>
          <cell r="M689" t="str">
            <v>online only</v>
          </cell>
          <cell r="N689">
            <v>2492</v>
          </cell>
          <cell r="O689" t="str">
            <v>online only</v>
          </cell>
          <cell r="P689">
            <v>4127</v>
          </cell>
          <cell r="S689" t="str">
            <v>online only</v>
          </cell>
          <cell r="T689">
            <v>3285</v>
          </cell>
          <cell r="U689" t="str">
            <v>online only</v>
          </cell>
          <cell r="V689">
            <v>0</v>
          </cell>
          <cell r="W689" t="str">
            <v>0304-3797</v>
          </cell>
          <cell r="X689" t="str">
            <v>1469-5898</v>
          </cell>
          <cell r="Y689">
            <v>50</v>
          </cell>
          <cell r="Z689">
            <v>6</v>
          </cell>
          <cell r="AA689" t="str">
            <v>Q2</v>
          </cell>
          <cell r="AB689" t="str">
            <v>Yes</v>
          </cell>
          <cell r="AC689">
            <v>2</v>
          </cell>
          <cell r="AD689" t="str">
            <v xml:space="preserve"> 193/756 EDUCATION &amp; EDUCATIONAL RESEARCH</v>
          </cell>
          <cell r="AE689" t="str">
            <v>Q1</v>
          </cell>
          <cell r="AF689" t="str">
            <v>Yes</v>
          </cell>
          <cell r="AG689">
            <v>7.3</v>
          </cell>
          <cell r="AH689" t="str">
            <v>40 / 307 Engineering (all), 115 / 1543 Education</v>
          </cell>
          <cell r="AK689" t="str">
            <v>New 2006. Online only from 2023.</v>
          </cell>
          <cell r="AS689" t="str">
            <v>www.tandfonline.com/CEEE</v>
          </cell>
        </row>
        <row r="690">
          <cell r="A690" t="str">
            <v>NEJE</v>
          </cell>
          <cell r="B690" t="str">
            <v>European Journal of English Studies</v>
          </cell>
          <cell r="C690" t="str">
            <v>SSH</v>
          </cell>
          <cell r="D690" t="str">
            <v>Arts &amp; Humanities</v>
          </cell>
          <cell r="I690" t="str">
            <v xml:space="preserve"> </v>
          </cell>
          <cell r="J690" t="str">
            <v>Routledge</v>
          </cell>
          <cell r="K690" t="str">
            <v>1997, Volume 1/1</v>
          </cell>
          <cell r="L690">
            <v>1997</v>
          </cell>
          <cell r="M690">
            <v>590</v>
          </cell>
          <cell r="N690">
            <v>413</v>
          </cell>
          <cell r="O690">
            <v>1020</v>
          </cell>
          <cell r="P690">
            <v>714</v>
          </cell>
          <cell r="S690">
            <v>817</v>
          </cell>
          <cell r="T690">
            <v>572</v>
          </cell>
          <cell r="U690">
            <v>0</v>
          </cell>
          <cell r="V690">
            <v>0</v>
          </cell>
          <cell r="W690" t="str">
            <v>1382-5577</v>
          </cell>
          <cell r="X690" t="str">
            <v>1744-4243</v>
          </cell>
          <cell r="Y690">
            <v>29</v>
          </cell>
          <cell r="Z690">
            <v>3</v>
          </cell>
          <cell r="AA690" t="str">
            <v>Q3</v>
          </cell>
          <cell r="AB690" t="str">
            <v>Yes</v>
          </cell>
          <cell r="AC690">
            <v>0.7</v>
          </cell>
          <cell r="AD690" t="str">
            <v xml:space="preserve"> 33/59 CULTURAL STUDIES,  177/297 LINGUISTICS</v>
          </cell>
          <cell r="AE690" t="str">
            <v>Q1</v>
          </cell>
          <cell r="AF690" t="str">
            <v>Yes</v>
          </cell>
          <cell r="AG690">
            <v>1</v>
          </cell>
          <cell r="AH690" t="str">
            <v>74 / 1106 Literature and Literary Theory, 353 / 1088 Language and Linguistics, 418 / 1167 Linguistics and Language</v>
          </cell>
          <cell r="AS690" t="str">
            <v>www.tandfonline.com/NEJE</v>
          </cell>
        </row>
        <row r="691">
          <cell r="A691" t="str">
            <v>TECE</v>
          </cell>
          <cell r="B691" t="str">
            <v>European Journal of Environmental and Civil Engineering</v>
          </cell>
          <cell r="C691" t="str">
            <v>S&amp;T</v>
          </cell>
          <cell r="D691" t="str">
            <v>Engineering, Computing &amp; Technology</v>
          </cell>
          <cell r="I691" t="str">
            <v>Civil Structual &amp; Geotechnical Engineering</v>
          </cell>
          <cell r="K691" t="str">
            <v>1997, Volume 1/1</v>
          </cell>
          <cell r="L691">
            <v>1997</v>
          </cell>
          <cell r="M691">
            <v>2472</v>
          </cell>
          <cell r="N691">
            <v>1730</v>
          </cell>
          <cell r="O691">
            <v>4148</v>
          </cell>
          <cell r="P691">
            <v>2904</v>
          </cell>
          <cell r="S691">
            <v>2961</v>
          </cell>
          <cell r="T691">
            <v>2072</v>
          </cell>
          <cell r="U691">
            <v>0</v>
          </cell>
          <cell r="V691">
            <v>0</v>
          </cell>
          <cell r="W691" t="str">
            <v>1964-8189</v>
          </cell>
          <cell r="X691" t="str">
            <v>2116-7214</v>
          </cell>
          <cell r="Y691">
            <v>29</v>
          </cell>
          <cell r="Z691">
            <v>16</v>
          </cell>
          <cell r="AA691" t="str">
            <v>Q2</v>
          </cell>
          <cell r="AB691" t="str">
            <v>Yes</v>
          </cell>
          <cell r="AC691">
            <v>2.2000000000000002</v>
          </cell>
          <cell r="AD691" t="str">
            <v xml:space="preserve"> 33/63 ENGINEERING, GEOLOGICAL,  77/181 ENGINEERING, CIVIL</v>
          </cell>
          <cell r="AE691" t="str">
            <v>Q2</v>
          </cell>
          <cell r="AF691" t="str">
            <v>Yes</v>
          </cell>
          <cell r="AG691">
            <v>4.8</v>
          </cell>
          <cell r="AH691" t="str">
            <v>78 / 197 Environmental Engineering, 110 / 379 Civil and Structural Engineering</v>
          </cell>
          <cell r="AK691" t="str">
            <v>New to T&amp;F for 2012 - previously published by Lavoisier</v>
          </cell>
          <cell r="AS691" t="str">
            <v>www.tandfonline.com/TECE</v>
          </cell>
        </row>
        <row r="692">
          <cell r="A692" t="str">
            <v>IGEN</v>
          </cell>
          <cell r="B692" t="str">
            <v>European Journal of General Practice</v>
          </cell>
          <cell r="C692" t="str">
            <v>Medical</v>
          </cell>
          <cell r="D692" t="str">
            <v>General Medicine &amp; Dentistry</v>
          </cell>
          <cell r="I692" t="str">
            <v>General Medicine</v>
          </cell>
          <cell r="M692" t="str">
            <v>OA</v>
          </cell>
          <cell r="N692" t="str">
            <v>OA</v>
          </cell>
          <cell r="O692" t="str">
            <v>OA</v>
          </cell>
          <cell r="P692" t="str">
            <v>OA</v>
          </cell>
          <cell r="Q692" t="str">
            <v>OA</v>
          </cell>
          <cell r="R692" t="str">
            <v>OA</v>
          </cell>
          <cell r="S692" t="str">
            <v>OA</v>
          </cell>
          <cell r="T692" t="str">
            <v>OA</v>
          </cell>
          <cell r="U692" t="str">
            <v>OA</v>
          </cell>
          <cell r="V692" t="str">
            <v>OA</v>
          </cell>
          <cell r="W692" t="str">
            <v>1381-4788</v>
          </cell>
          <cell r="X692" t="str">
            <v>1751-1402</v>
          </cell>
          <cell r="Y692" t="str">
            <v>OA</v>
          </cell>
          <cell r="Z692" t="str">
            <v>OA</v>
          </cell>
          <cell r="AA692" t="str">
            <v>Q2</v>
          </cell>
          <cell r="AB692" t="str">
            <v>Yes</v>
          </cell>
          <cell r="AC692">
            <v>2.2999999999999998</v>
          </cell>
          <cell r="AD692" t="str">
            <v xml:space="preserve"> 14/30 PRIMARY HEALTH CARE,  87/325 MEDICINE, GENERAL &amp; INTERNAL</v>
          </cell>
          <cell r="AE692" t="str">
            <v>Q1</v>
          </cell>
          <cell r="AF692" t="str">
            <v>Yes</v>
          </cell>
          <cell r="AG692">
            <v>5.0999999999999996</v>
          </cell>
          <cell r="AH692" t="str">
            <v>5 / 56 Family Practice</v>
          </cell>
          <cell r="AK692" t="str">
            <v>Former IHC title, take on 2015. Open Access from 2017.</v>
          </cell>
          <cell r="AO692" t="str">
            <v>X</v>
          </cell>
          <cell r="AS692" t="str">
            <v>www.tandfonline.com/IGEN</v>
          </cell>
        </row>
        <row r="693">
          <cell r="A693" t="str">
            <v>REHE</v>
          </cell>
          <cell r="B693" t="str">
            <v>European Journal of Higher Education</v>
          </cell>
          <cell r="C693" t="str">
            <v>SSH</v>
          </cell>
          <cell r="D693" t="str">
            <v>Education</v>
          </cell>
          <cell r="I693" t="str">
            <v>Higher Education</v>
          </cell>
          <cell r="K693" t="str">
            <v>2011, Volume 1/1</v>
          </cell>
          <cell r="L693" t="str">
            <v>2011, Volume 1/1</v>
          </cell>
          <cell r="M693">
            <v>1033</v>
          </cell>
          <cell r="N693">
            <v>723</v>
          </cell>
          <cell r="O693">
            <v>1733</v>
          </cell>
          <cell r="P693">
            <v>1213</v>
          </cell>
          <cell r="S693">
            <v>1376</v>
          </cell>
          <cell r="T693">
            <v>963</v>
          </cell>
          <cell r="U693">
            <v>0</v>
          </cell>
          <cell r="V693">
            <v>0</v>
          </cell>
          <cell r="W693" t="str">
            <v>2156-8235</v>
          </cell>
          <cell r="X693" t="str">
            <v>2156-8243</v>
          </cell>
          <cell r="Y693">
            <v>15</v>
          </cell>
          <cell r="Z693">
            <v>4</v>
          </cell>
          <cell r="AA693" t="str">
            <v/>
          </cell>
          <cell r="AB693" t="str">
            <v>Yes</v>
          </cell>
          <cell r="AC693" t="str">
            <v/>
          </cell>
          <cell r="AD693" t="str">
            <v/>
          </cell>
          <cell r="AE693" t="str">
            <v>Q1</v>
          </cell>
          <cell r="AF693" t="str">
            <v>Yes</v>
          </cell>
          <cell r="AG693">
            <v>5.8</v>
          </cell>
          <cell r="AH693" t="str">
            <v>206 / 1543 Education</v>
          </cell>
          <cell r="AK693" t="str">
            <v>New for 2011, inquiries, subs for (now defunct) CHEEPF to be transferred/re-directed to REHEPF</v>
          </cell>
          <cell r="AS693" t="str">
            <v>www.tandfonline.com/REHE</v>
          </cell>
        </row>
        <row r="694">
          <cell r="A694" t="str">
            <v>TJIS</v>
          </cell>
          <cell r="B694" t="str">
            <v>European Journal of Information Systems</v>
          </cell>
          <cell r="C694" t="str">
            <v>S&amp;T</v>
          </cell>
          <cell r="D694" t="str">
            <v>Engineering, Computing &amp; Technology</v>
          </cell>
          <cell r="J694" t="str">
            <v>T&amp;F Ltd</v>
          </cell>
          <cell r="K694" t="str">
            <v xml:space="preserve">1991-1992 Volume 1 </v>
          </cell>
          <cell r="L694">
            <v>1997</v>
          </cell>
          <cell r="M694" t="str">
            <v>Only available as part of the pack</v>
          </cell>
          <cell r="N694" t="str">
            <v>Only available as part of the pack</v>
          </cell>
          <cell r="O694" t="str">
            <v>Only available as part of the pack</v>
          </cell>
          <cell r="P694" t="str">
            <v>Only available as part of the pack</v>
          </cell>
          <cell r="S694" t="str">
            <v>Only available as part of the pack</v>
          </cell>
          <cell r="T694" t="str">
            <v>Only available as part of the pack</v>
          </cell>
          <cell r="U694" t="str">
            <v>Only available as part of the pack</v>
          </cell>
          <cell r="V694" t="str">
            <v>Only available as part of the pack</v>
          </cell>
          <cell r="W694" t="str">
            <v>0960-085X</v>
          </cell>
          <cell r="X694" t="str">
            <v>1476-9344</v>
          </cell>
          <cell r="Y694">
            <v>32</v>
          </cell>
          <cell r="AA694" t="str">
            <v>Q1</v>
          </cell>
          <cell r="AB694" t="str">
            <v>Yes</v>
          </cell>
          <cell r="AC694">
            <v>7.3</v>
          </cell>
          <cell r="AD694" t="str">
            <v xml:space="preserve"> 9/160 INFORMATION SCIENCE &amp; LIBRARY SCIENCE,  16/249 COMPUTER SCIENCE, INFORMATION SYSTEMS,  39/401 MANAGEMENT</v>
          </cell>
          <cell r="AE694" t="str">
            <v>Q1</v>
          </cell>
          <cell r="AF694" t="str">
            <v>Yes</v>
          </cell>
          <cell r="AG694">
            <v>23.1</v>
          </cell>
          <cell r="AH694" t="str">
            <v>2 / 280 Library and Information Sciences, 2 / 148 Information Systems and Management, 2 / 131 Management Information Systems, 8 / 394 Information Systems</v>
          </cell>
          <cell r="AI694" t="str">
            <v>TJISP</v>
          </cell>
          <cell r="AK694" t="str">
            <v>New for 2018. Previous publisher Springer.</v>
          </cell>
        </row>
        <row r="695">
          <cell r="A695" t="str">
            <v>TJISP</v>
          </cell>
          <cell r="B695" t="str">
            <v>European Journal of Information Systems PACK</v>
          </cell>
          <cell r="C695" t="str">
            <v>S&amp;T</v>
          </cell>
          <cell r="D695" t="str">
            <v>Engineering, Computing &amp; Technology</v>
          </cell>
          <cell r="J695" t="str">
            <v>T&amp;F Ltd</v>
          </cell>
          <cell r="M695">
            <v>2989</v>
          </cell>
          <cell r="N695">
            <v>2093</v>
          </cell>
          <cell r="O695">
            <v>4182</v>
          </cell>
          <cell r="P695">
            <v>2927</v>
          </cell>
          <cell r="S695">
            <v>3635</v>
          </cell>
          <cell r="T695">
            <v>2545</v>
          </cell>
          <cell r="U695">
            <v>0</v>
          </cell>
          <cell r="V695">
            <v>0</v>
          </cell>
          <cell r="W695" t="str">
            <v>PACK-085X</v>
          </cell>
          <cell r="X695" t="str">
            <v>PACK-9344</v>
          </cell>
          <cell r="Y695" t="str">
            <v>PACK</v>
          </cell>
          <cell r="Z695" t="str">
            <v>PACK</v>
          </cell>
          <cell r="AA695">
            <v>0</v>
          </cell>
          <cell r="AB695">
            <v>0</v>
          </cell>
          <cell r="AC695">
            <v>0</v>
          </cell>
          <cell r="AD695">
            <v>0</v>
          </cell>
          <cell r="AE695">
            <v>0</v>
          </cell>
          <cell r="AF695">
            <v>0</v>
          </cell>
          <cell r="AG695">
            <v>0</v>
          </cell>
          <cell r="AH695">
            <v>0</v>
          </cell>
          <cell r="AI695" t="str">
            <v xml:space="preserve"> </v>
          </cell>
          <cell r="AJ695" t="str">
            <v>X</v>
          </cell>
          <cell r="AK695" t="str">
            <v>New for 2018. Previous publisher Springer. Pack includes TJIS European Journal of Information Systems THSS Health Systems and TJBA Journal of BusinesAnalytics. TJIS is only available as part of the pack.</v>
          </cell>
        </row>
        <row r="696">
          <cell r="A696" t="str">
            <v>TEMS</v>
          </cell>
          <cell r="B696" t="str">
            <v>European Journal of Materials Finance</v>
          </cell>
          <cell r="M696" t="str">
            <v>OA</v>
          </cell>
          <cell r="N696" t="str">
            <v>OA</v>
          </cell>
          <cell r="O696" t="str">
            <v>OA</v>
          </cell>
          <cell r="P696" t="str">
            <v>OA</v>
          </cell>
          <cell r="Q696" t="str">
            <v>OA</v>
          </cell>
          <cell r="R696" t="str">
            <v>OA</v>
          </cell>
          <cell r="S696" t="str">
            <v>OA</v>
          </cell>
          <cell r="T696" t="str">
            <v>OA</v>
          </cell>
          <cell r="U696" t="str">
            <v>OA</v>
          </cell>
          <cell r="V696" t="str">
            <v>OA</v>
          </cell>
          <cell r="W696" t="str">
            <v xml:space="preserve"> </v>
          </cell>
          <cell r="X696" t="str">
            <v>2688-9277</v>
          </cell>
          <cell r="Y696" t="str">
            <v>OA</v>
          </cell>
          <cell r="Z696" t="str">
            <v>OA</v>
          </cell>
          <cell r="AA696" t="str">
            <v/>
          </cell>
          <cell r="AB696" t="str">
            <v>No</v>
          </cell>
          <cell r="AC696" t="str">
            <v/>
          </cell>
          <cell r="AD696" t="str">
            <v/>
          </cell>
          <cell r="AE696" t="str">
            <v>Q3</v>
          </cell>
          <cell r="AF696" t="str">
            <v>Yes</v>
          </cell>
          <cell r="AG696">
            <v>2.5</v>
          </cell>
          <cell r="AH696" t="str">
            <v>101 / 196 Materials Science (miscellaneous), 102 / 137 Biomaterials</v>
          </cell>
          <cell r="AO696" t="str">
            <v>X</v>
          </cell>
        </row>
        <row r="697">
          <cell r="A697" t="str">
            <v>TEJP</v>
          </cell>
          <cell r="B697" t="str">
            <v>European Journal of Phycology</v>
          </cell>
          <cell r="C697" t="str">
            <v>S&amp;T</v>
          </cell>
          <cell r="D697" t="str">
            <v>Biological, Earth &amp; Environmental Food Science</v>
          </cell>
          <cell r="I697" t="str">
            <v>Biocontrol &amp; Plant Science</v>
          </cell>
          <cell r="J697" t="str">
            <v>T&amp;F</v>
          </cell>
          <cell r="K697" t="str">
            <v>1952, Volume 1/1</v>
          </cell>
          <cell r="L697" t="str">
            <v>1952, Volume 1/1</v>
          </cell>
          <cell r="M697">
            <v>1121</v>
          </cell>
          <cell r="N697">
            <v>785</v>
          </cell>
          <cell r="O697">
            <v>1856</v>
          </cell>
          <cell r="P697">
            <v>1299</v>
          </cell>
          <cell r="S697">
            <v>1481</v>
          </cell>
          <cell r="T697">
            <v>1037</v>
          </cell>
          <cell r="U697">
            <v>0</v>
          </cell>
          <cell r="V697">
            <v>0</v>
          </cell>
          <cell r="W697" t="str">
            <v>0967-0262</v>
          </cell>
          <cell r="X697" t="str">
            <v>1469-4433</v>
          </cell>
          <cell r="Y697">
            <v>60</v>
          </cell>
          <cell r="Z697">
            <v>4</v>
          </cell>
          <cell r="AA697" t="str">
            <v>Q2</v>
          </cell>
          <cell r="AB697" t="str">
            <v>Yes</v>
          </cell>
          <cell r="AC697">
            <v>2</v>
          </cell>
          <cell r="AD697" t="str">
            <v xml:space="preserve"> 41/119 MARINE &amp; FRESHWATER BIOLOGY,  117/265 PLANT SCIENCES</v>
          </cell>
          <cell r="AE697" t="str">
            <v>Q1</v>
          </cell>
          <cell r="AF697" t="str">
            <v>Yes</v>
          </cell>
          <cell r="AG697">
            <v>4.8</v>
          </cell>
          <cell r="AH697" t="str">
            <v>63 / 247 Aquatic Science, 125 / 516 Plant Science</v>
          </cell>
          <cell r="AS697" t="str">
            <v>www.tandfonline.com/TEJP</v>
          </cell>
        </row>
        <row r="698">
          <cell r="A698" t="str">
            <v>IEJP</v>
          </cell>
          <cell r="B698" t="str">
            <v>European Journal Of Physiotherapy</v>
          </cell>
          <cell r="C698" t="str">
            <v>Medical</v>
          </cell>
          <cell r="D698" t="str">
            <v>Allied &amp; Public Health</v>
          </cell>
          <cell r="K698" t="str">
            <v>1999, Volume 1</v>
          </cell>
          <cell r="L698" t="str">
            <v>1999, Volume 1</v>
          </cell>
          <cell r="M698" t="str">
            <v>online only</v>
          </cell>
          <cell r="N698">
            <v>607</v>
          </cell>
          <cell r="O698" t="str">
            <v>online only</v>
          </cell>
          <cell r="P698">
            <v>987</v>
          </cell>
          <cell r="S698" t="str">
            <v>online only</v>
          </cell>
          <cell r="T698">
            <v>790</v>
          </cell>
          <cell r="U698" t="str">
            <v>online only</v>
          </cell>
          <cell r="V698">
            <v>0</v>
          </cell>
          <cell r="W698" t="str">
            <v>2167-9169</v>
          </cell>
          <cell r="X698" t="str">
            <v xml:space="preserve">2167-9177 </v>
          </cell>
          <cell r="Y698">
            <v>27</v>
          </cell>
          <cell r="Z698">
            <v>6</v>
          </cell>
          <cell r="AA698" t="str">
            <v>Q3</v>
          </cell>
          <cell r="AB698" t="str">
            <v>Yes</v>
          </cell>
          <cell r="AC698">
            <v>1.5</v>
          </cell>
          <cell r="AD698" t="str">
            <v xml:space="preserve"> 87/169 REHABILITATION</v>
          </cell>
          <cell r="AE698" t="str">
            <v>Q2</v>
          </cell>
          <cell r="AF698" t="str">
            <v>Yes</v>
          </cell>
          <cell r="AG698">
            <v>2.8</v>
          </cell>
          <cell r="AH698" t="str">
            <v>104 / 247 Physical Therapy, Sports Therapy and Rehabilitation</v>
          </cell>
          <cell r="AK698" t="str">
            <v>Former IHC title, take on 2015.Online Only from 2020.</v>
          </cell>
          <cell r="AS698" t="str">
            <v>www.tandfonline.com/IEJP</v>
          </cell>
        </row>
        <row r="699">
          <cell r="A699" t="str">
            <v>REJP</v>
          </cell>
          <cell r="B699" t="str">
            <v>European Journal of Psychotherapy &amp; Counselling</v>
          </cell>
          <cell r="C699" t="str">
            <v>SSH</v>
          </cell>
          <cell r="D699" t="str">
            <v>Psychology</v>
          </cell>
          <cell r="I699" t="str">
            <v>Psychotherapy &amp; Counselling</v>
          </cell>
          <cell r="J699" t="str">
            <v>Routledge</v>
          </cell>
          <cell r="K699" t="str">
            <v>1998, Volume 1/1</v>
          </cell>
          <cell r="L699">
            <v>1997</v>
          </cell>
          <cell r="M699">
            <v>926</v>
          </cell>
          <cell r="N699">
            <v>648</v>
          </cell>
          <cell r="O699">
            <v>1532</v>
          </cell>
          <cell r="P699">
            <v>1073</v>
          </cell>
          <cell r="S699">
            <v>1215</v>
          </cell>
          <cell r="T699">
            <v>851</v>
          </cell>
          <cell r="U699">
            <v>0</v>
          </cell>
          <cell r="V699">
            <v>0</v>
          </cell>
          <cell r="W699" t="str">
            <v>1364-2537</v>
          </cell>
          <cell r="X699" t="str">
            <v>1469-5901</v>
          </cell>
          <cell r="Y699">
            <v>27</v>
          </cell>
          <cell r="Z699">
            <v>4</v>
          </cell>
          <cell r="AA699" t="str">
            <v>Q4</v>
          </cell>
          <cell r="AB699" t="str">
            <v>Yes</v>
          </cell>
          <cell r="AC699">
            <v>0.4</v>
          </cell>
          <cell r="AD699" t="str">
            <v xml:space="preserve"> 166/180 PSYCHOLOGY, CLINICAL</v>
          </cell>
          <cell r="AE699" t="str">
            <v>Q4</v>
          </cell>
          <cell r="AF699" t="str">
            <v>Yes</v>
          </cell>
          <cell r="AG699">
            <v>0.5</v>
          </cell>
          <cell r="AH699" t="str">
            <v>269 / 311 Clinical Psychology, 507 / 567 Psychiatry and Mental Health</v>
          </cell>
          <cell r="AK699" t="str">
            <v>Changed of title from European Journal of Psychotherapy, Counselling &amp; Health</v>
          </cell>
          <cell r="AS699" t="str">
            <v>www.tandfonline.com/REJP</v>
          </cell>
        </row>
        <row r="700">
          <cell r="A700" t="str">
            <v>ZEPT</v>
          </cell>
          <cell r="B700" t="str">
            <v>European Journal of Psychotraumatology</v>
          </cell>
          <cell r="M700" t="str">
            <v>OA</v>
          </cell>
          <cell r="N700" t="str">
            <v>OA</v>
          </cell>
          <cell r="O700" t="str">
            <v>OA</v>
          </cell>
          <cell r="P700" t="str">
            <v>OA</v>
          </cell>
          <cell r="Q700" t="str">
            <v>OA</v>
          </cell>
          <cell r="R700" t="str">
            <v>OA</v>
          </cell>
          <cell r="S700" t="str">
            <v>OA</v>
          </cell>
          <cell r="T700" t="str">
            <v>OA</v>
          </cell>
          <cell r="U700" t="str">
            <v>OA</v>
          </cell>
          <cell r="V700" t="str">
            <v>OA</v>
          </cell>
          <cell r="W700" t="str">
            <v xml:space="preserve"> </v>
          </cell>
          <cell r="X700" t="str">
            <v>2000-8066</v>
          </cell>
          <cell r="Y700" t="str">
            <v>OA</v>
          </cell>
          <cell r="Z700" t="str">
            <v>OA</v>
          </cell>
          <cell r="AA700" t="str">
            <v>Q1</v>
          </cell>
          <cell r="AB700" t="str">
            <v>Yes</v>
          </cell>
          <cell r="AC700">
            <v>4.2</v>
          </cell>
          <cell r="AD700" t="str">
            <v xml:space="preserve"> 20/180 PSYCHOLOGY, CLINICAL,  50/276 PSYCHIATRY</v>
          </cell>
          <cell r="AE700" t="str">
            <v>Q1</v>
          </cell>
          <cell r="AF700" t="str">
            <v>Yes</v>
          </cell>
          <cell r="AG700">
            <v>7.6</v>
          </cell>
          <cell r="AH700" t="str">
            <v>85 / 567 Psychiatry and Mental Health</v>
          </cell>
          <cell r="AK700" t="str">
            <v>New for 2017. Open Access title.</v>
          </cell>
          <cell r="AO700" t="str">
            <v>X</v>
          </cell>
          <cell r="AS700" t="str">
            <v>www.tandfonline.com/ZEPT</v>
          </cell>
        </row>
        <row r="701">
          <cell r="A701" t="str">
            <v>TEJR</v>
          </cell>
          <cell r="B701" t="str">
            <v>European Journal of Remote Sensing</v>
          </cell>
          <cell r="C701" t="str">
            <v>S&amp;T</v>
          </cell>
          <cell r="J701" t="str">
            <v>T&amp;F Ltd</v>
          </cell>
          <cell r="M701" t="str">
            <v>OA</v>
          </cell>
          <cell r="N701" t="str">
            <v>OA</v>
          </cell>
          <cell r="O701" t="str">
            <v>OA</v>
          </cell>
          <cell r="P701" t="str">
            <v>OA</v>
          </cell>
          <cell r="Q701" t="str">
            <v>OA</v>
          </cell>
          <cell r="R701" t="str">
            <v>OA</v>
          </cell>
          <cell r="S701" t="str">
            <v>OA</v>
          </cell>
          <cell r="T701" t="str">
            <v>OA</v>
          </cell>
          <cell r="U701" t="str">
            <v>OA</v>
          </cell>
          <cell r="V701" t="str">
            <v>OA</v>
          </cell>
          <cell r="W701" t="str">
            <v xml:space="preserve"> </v>
          </cell>
          <cell r="X701" t="str">
            <v>2279-7254</v>
          </cell>
          <cell r="Y701" t="str">
            <v>OA</v>
          </cell>
          <cell r="Z701" t="str">
            <v>OA</v>
          </cell>
          <cell r="AA701" t="str">
            <v>Q2</v>
          </cell>
          <cell r="AB701" t="str">
            <v>Yes</v>
          </cell>
          <cell r="AC701">
            <v>3.7</v>
          </cell>
          <cell r="AD701" t="str">
            <v xml:space="preserve"> 22/62 REMOTE SENSING</v>
          </cell>
          <cell r="AE701" t="str">
            <v>Q1</v>
          </cell>
          <cell r="AF701" t="str">
            <v>Yes</v>
          </cell>
          <cell r="AG701">
            <v>7</v>
          </cell>
          <cell r="AH701" t="str">
            <v>15 / 73 Computers in Earth Sciences, 33 / 148 Atmospheric Science, 46 / 635 Applied Mathematics, 51 / 233 Environmental Science (all)</v>
          </cell>
          <cell r="AK701" t="str">
            <v>New for 2017.  Open access title.</v>
          </cell>
          <cell r="AO701" t="str">
            <v>X</v>
          </cell>
          <cell r="AS701" t="str">
            <v>www.tandfonline.com/TEJR</v>
          </cell>
        </row>
        <row r="702">
          <cell r="A702" t="str">
            <v>CESW</v>
          </cell>
          <cell r="B702" t="str">
            <v>European Journal of Social Work</v>
          </cell>
          <cell r="C702" t="str">
            <v>SSH</v>
          </cell>
          <cell r="D702" t="str">
            <v>Mental Health &amp; Social Care</v>
          </cell>
          <cell r="G702" t="str">
            <v>Social Work</v>
          </cell>
          <cell r="I702" t="str">
            <v>Social Work</v>
          </cell>
          <cell r="J702" t="str">
            <v>Routledge</v>
          </cell>
          <cell r="K702" t="str">
            <v>1998, Volume 1/1</v>
          </cell>
          <cell r="L702">
            <v>1997</v>
          </cell>
          <cell r="M702">
            <v>1684</v>
          </cell>
          <cell r="N702">
            <v>1179</v>
          </cell>
          <cell r="O702">
            <v>2789</v>
          </cell>
          <cell r="P702">
            <v>1952</v>
          </cell>
          <cell r="S702">
            <v>2217</v>
          </cell>
          <cell r="T702">
            <v>1552</v>
          </cell>
          <cell r="U702">
            <v>0</v>
          </cell>
          <cell r="V702">
            <v>0</v>
          </cell>
          <cell r="W702" t="str">
            <v>1369-1457</v>
          </cell>
          <cell r="X702" t="str">
            <v>1468-2664</v>
          </cell>
          <cell r="Y702">
            <v>28</v>
          </cell>
          <cell r="Z702">
            <v>6</v>
          </cell>
          <cell r="AA702" t="str">
            <v>Q2</v>
          </cell>
          <cell r="AB702" t="str">
            <v>Yes</v>
          </cell>
          <cell r="AC702">
            <v>1.4</v>
          </cell>
          <cell r="AD702" t="str">
            <v xml:space="preserve"> 35/91 SOCIAL WORK</v>
          </cell>
          <cell r="AE702" t="str">
            <v>Q1</v>
          </cell>
          <cell r="AF702" t="str">
            <v>Yes</v>
          </cell>
          <cell r="AG702">
            <v>3.5</v>
          </cell>
          <cell r="AH702" t="str">
            <v>122 / 604 Social Sciences (miscellaneous), 340 / 1466 Sociology and Political Science</v>
          </cell>
          <cell r="AK702" t="str">
            <v xml:space="preserve">Frequency increase for 2012 from 4 issues to 5 issues pa </v>
          </cell>
          <cell r="AS702" t="str">
            <v>www.tandfonline.com/CESW</v>
          </cell>
        </row>
        <row r="703">
          <cell r="A703" t="str">
            <v>REJS</v>
          </cell>
          <cell r="B703" t="str">
            <v>European Journal of Special Needs Education</v>
          </cell>
          <cell r="C703" t="str">
            <v>SSH</v>
          </cell>
          <cell r="D703" t="str">
            <v>Education</v>
          </cell>
          <cell r="I703" t="str">
            <v>Education</v>
          </cell>
          <cell r="J703" t="str">
            <v>Routledge</v>
          </cell>
          <cell r="K703" t="str">
            <v>1986, Volume 1/1</v>
          </cell>
          <cell r="L703">
            <v>1997</v>
          </cell>
          <cell r="M703">
            <v>1861</v>
          </cell>
          <cell r="N703">
            <v>1303</v>
          </cell>
          <cell r="O703">
            <v>3089</v>
          </cell>
          <cell r="P703">
            <v>2162</v>
          </cell>
          <cell r="S703">
            <v>2454</v>
          </cell>
          <cell r="T703">
            <v>1718</v>
          </cell>
          <cell r="U703">
            <v>0</v>
          </cell>
          <cell r="V703">
            <v>0</v>
          </cell>
          <cell r="W703" t="str">
            <v>0885-6257</v>
          </cell>
          <cell r="X703" t="str">
            <v>1469-591X</v>
          </cell>
          <cell r="Y703">
            <v>40</v>
          </cell>
          <cell r="Z703">
            <v>6</v>
          </cell>
          <cell r="AA703" t="str">
            <v>Q1</v>
          </cell>
          <cell r="AB703" t="str">
            <v>Yes</v>
          </cell>
          <cell r="AC703">
            <v>2.6</v>
          </cell>
          <cell r="AD703" t="str">
            <v xml:space="preserve"> 3/62 EDUCATION, SPECIAL</v>
          </cell>
          <cell r="AE703" t="str">
            <v>Q1</v>
          </cell>
          <cell r="AF703" t="str">
            <v>Yes</v>
          </cell>
          <cell r="AG703">
            <v>6</v>
          </cell>
          <cell r="AH703" t="str">
            <v>3 / 78 Health Professions (miscellaneous), 73 / 360 Developmental and Educational Psychology, 198 / 1543 Education</v>
          </cell>
          <cell r="AS703" t="str">
            <v>www.tandfonline.com/REJS</v>
          </cell>
        </row>
        <row r="704">
          <cell r="A704" t="str">
            <v>CETE</v>
          </cell>
          <cell r="B704" t="str">
            <v>European Journal of Teacher Education</v>
          </cell>
          <cell r="C704" t="str">
            <v>SSH</v>
          </cell>
          <cell r="D704" t="str">
            <v>Education</v>
          </cell>
          <cell r="I704" t="str">
            <v>Education</v>
          </cell>
          <cell r="J704" t="str">
            <v>Routledge</v>
          </cell>
          <cell r="K704" t="str">
            <v>1978, Volume 1/1</v>
          </cell>
          <cell r="L704">
            <v>1997</v>
          </cell>
          <cell r="M704">
            <v>3939</v>
          </cell>
          <cell r="N704">
            <v>2758</v>
          </cell>
          <cell r="O704">
            <v>6529</v>
          </cell>
          <cell r="P704">
            <v>4571</v>
          </cell>
          <cell r="S704">
            <v>5201</v>
          </cell>
          <cell r="T704">
            <v>3641</v>
          </cell>
          <cell r="U704">
            <v>0</v>
          </cell>
          <cell r="V704">
            <v>0</v>
          </cell>
          <cell r="W704" t="str">
            <v>0261-9768</v>
          </cell>
          <cell r="X704" t="str">
            <v>1469-5928</v>
          </cell>
          <cell r="Y704">
            <v>48</v>
          </cell>
          <cell r="Z704">
            <v>5</v>
          </cell>
          <cell r="AA704" t="str">
            <v>Q1</v>
          </cell>
          <cell r="AB704" t="str">
            <v>Yes</v>
          </cell>
          <cell r="AC704">
            <v>3</v>
          </cell>
          <cell r="AD704" t="str">
            <v xml:space="preserve"> 83/756 EDUCATION &amp; EDUCATIONAL RESEARCH</v>
          </cell>
          <cell r="AE704" t="str">
            <v>Q1</v>
          </cell>
          <cell r="AF704" t="str">
            <v>Yes</v>
          </cell>
          <cell r="AG704">
            <v>19.7</v>
          </cell>
          <cell r="AH704" t="str">
            <v>4 / 1543 Education</v>
          </cell>
          <cell r="AS704" t="str">
            <v>www.tandfonline.com/CETE</v>
          </cell>
        </row>
        <row r="705">
          <cell r="A705" t="str">
            <v>REJH</v>
          </cell>
          <cell r="B705" t="str">
            <v>European Journal of the History of Economic Thought</v>
          </cell>
          <cell r="C705" t="str">
            <v>SSH</v>
          </cell>
          <cell r="D705" t="str">
            <v>Business Management &amp; Economics</v>
          </cell>
          <cell r="J705" t="str">
            <v>Routledge</v>
          </cell>
          <cell r="K705" t="str">
            <v>1993, Volume 1/1</v>
          </cell>
          <cell r="L705">
            <v>1997</v>
          </cell>
          <cell r="M705">
            <v>1601</v>
          </cell>
          <cell r="N705">
            <v>1120</v>
          </cell>
          <cell r="O705">
            <v>2635</v>
          </cell>
          <cell r="P705">
            <v>1845</v>
          </cell>
          <cell r="S705">
            <v>2101</v>
          </cell>
          <cell r="T705">
            <v>1471</v>
          </cell>
          <cell r="U705">
            <v>0</v>
          </cell>
          <cell r="V705">
            <v>0</v>
          </cell>
          <cell r="W705" t="str">
            <v>0967-2567</v>
          </cell>
          <cell r="X705" t="str">
            <v>1469-5936</v>
          </cell>
          <cell r="Y705">
            <v>32</v>
          </cell>
          <cell r="Z705">
            <v>6</v>
          </cell>
          <cell r="AA705" t="str">
            <v>Q3</v>
          </cell>
          <cell r="AB705" t="str">
            <v>Yes</v>
          </cell>
          <cell r="AC705">
            <v>0.6</v>
          </cell>
          <cell r="AD705" t="str">
            <v xml:space="preserve"> 22/42 HISTORY OF SOCIAL SCIENCES,  466/597 ECONOMICS</v>
          </cell>
          <cell r="AE705" t="str">
            <v>Q1</v>
          </cell>
          <cell r="AF705" t="str">
            <v>Yes</v>
          </cell>
          <cell r="AG705">
            <v>1.5</v>
          </cell>
          <cell r="AH705" t="str">
            <v>18 / 173 Arts and Humanities (all), 52 / 223 History and Philosophy of Science, 125 / 242 Economics, Econometrics and Finance (miscellaneous)</v>
          </cell>
          <cell r="AK705" t="str">
            <v>Frequency increase for 2010, previously 4 pa. Frequency increase for 2012 from 5 to 6 issues.</v>
          </cell>
          <cell r="AS705" t="str">
            <v>www.tandfonline.com/REJH</v>
          </cell>
        </row>
        <row r="706">
          <cell r="A706" t="str">
            <v>PEWO</v>
          </cell>
          <cell r="B706" t="str">
            <v>European Journal of Work and Organizational Psychology</v>
          </cell>
          <cell r="C706" t="str">
            <v>SSH</v>
          </cell>
          <cell r="D706" t="str">
            <v>Psychology</v>
          </cell>
          <cell r="I706" t="str">
            <v>Work &amp; Organizational Psychology</v>
          </cell>
          <cell r="J706" t="str">
            <v>Psych Press</v>
          </cell>
          <cell r="K706" t="str">
            <v>1991, Volume 1/1</v>
          </cell>
          <cell r="L706">
            <v>1997</v>
          </cell>
          <cell r="M706">
            <v>1809</v>
          </cell>
          <cell r="N706">
            <v>1267</v>
          </cell>
          <cell r="O706">
            <v>3021</v>
          </cell>
          <cell r="P706">
            <v>2115</v>
          </cell>
          <cell r="S706">
            <v>2410</v>
          </cell>
          <cell r="T706">
            <v>1687</v>
          </cell>
          <cell r="U706">
            <v>0</v>
          </cell>
          <cell r="V706">
            <v>0</v>
          </cell>
          <cell r="W706" t="str">
            <v>1359-432X</v>
          </cell>
          <cell r="X706" t="str">
            <v>1464-0643</v>
          </cell>
          <cell r="Y706">
            <v>34</v>
          </cell>
          <cell r="Z706">
            <v>6</v>
          </cell>
          <cell r="AA706" t="str">
            <v>Q1</v>
          </cell>
          <cell r="AB706" t="str">
            <v>Yes</v>
          </cell>
          <cell r="AC706">
            <v>4</v>
          </cell>
          <cell r="AD706" t="str">
            <v xml:space="preserve"> 19/113 PSYCHOLOGY, APPLIED,  119/401 MANAGEMENT</v>
          </cell>
          <cell r="AE706" t="str">
            <v>Q1</v>
          </cell>
          <cell r="AF706" t="str">
            <v>Yes</v>
          </cell>
          <cell r="AG706">
            <v>8</v>
          </cell>
          <cell r="AH706" t="str">
            <v>34 / 230 Organizational Behavior and Human Resource Management, 39 / 249 Applied Psychology</v>
          </cell>
          <cell r="AK706" t="str">
            <v>Frequency increase for 2010, previously 4 pa</v>
          </cell>
          <cell r="AS706" t="str">
            <v>www.tandfonline.com/PEWO</v>
          </cell>
        </row>
        <row r="707">
          <cell r="A707" t="str">
            <v>TIZO</v>
          </cell>
          <cell r="B707" t="str">
            <v>European Journal of Zoology</v>
          </cell>
          <cell r="C707" t="str">
            <v>S&amp;T</v>
          </cell>
          <cell r="D707" t="str">
            <v>Biological, Earth &amp; Environmental Food Science</v>
          </cell>
          <cell r="I707" t="str">
            <v>Animal Science &amp; Zoology</v>
          </cell>
          <cell r="J707" t="str">
            <v>T&amp;F</v>
          </cell>
          <cell r="K707" t="str">
            <v>1930, Volume 1/1</v>
          </cell>
          <cell r="L707">
            <v>1997</v>
          </cell>
          <cell r="M707" t="str">
            <v>OA</v>
          </cell>
          <cell r="N707" t="str">
            <v>OA</v>
          </cell>
          <cell r="O707" t="str">
            <v>OA</v>
          </cell>
          <cell r="P707" t="str">
            <v>OA</v>
          </cell>
          <cell r="Q707" t="str">
            <v>OA</v>
          </cell>
          <cell r="R707" t="str">
            <v>OA</v>
          </cell>
          <cell r="S707" t="str">
            <v>OA</v>
          </cell>
          <cell r="T707" t="str">
            <v>OA</v>
          </cell>
          <cell r="U707" t="str">
            <v>OA</v>
          </cell>
          <cell r="V707" t="str">
            <v>OA</v>
          </cell>
          <cell r="W707" t="str">
            <v>1125-0003</v>
          </cell>
          <cell r="X707" t="str">
            <v>2475-0263</v>
          </cell>
          <cell r="Y707" t="str">
            <v>OA</v>
          </cell>
          <cell r="Z707" t="str">
            <v>OA</v>
          </cell>
          <cell r="AA707" t="str">
            <v>Q2</v>
          </cell>
          <cell r="AB707" t="str">
            <v>Yes</v>
          </cell>
          <cell r="AC707">
            <v>1.6</v>
          </cell>
          <cell r="AD707" t="str">
            <v xml:space="preserve"> 52/180 ZOOLOGY</v>
          </cell>
          <cell r="AE707" t="str">
            <v>Q2</v>
          </cell>
          <cell r="AF707" t="str">
            <v>Yes</v>
          </cell>
          <cell r="AG707">
            <v>3.1</v>
          </cell>
          <cell r="AH707" t="str">
            <v>149 / 490 Animal Science and Zoology</v>
          </cell>
          <cell r="AK707" t="str">
            <v>New 2006. Open Access for 2017. Change of title 2017. Previous name Italian Journal of Zoology.</v>
          </cell>
          <cell r="AO707" t="str">
            <v>X</v>
          </cell>
          <cell r="AS707" t="str">
            <v>www.tandfonline.com/TIZO</v>
          </cell>
        </row>
        <row r="708">
          <cell r="A708" t="str">
            <v>CEPS</v>
          </cell>
          <cell r="B708" t="str">
            <v>European Planning Studies</v>
          </cell>
          <cell r="C708" t="str">
            <v>SSH</v>
          </cell>
          <cell r="D708" t="str">
            <v>Geography, Planning, Urban &amp; Environment</v>
          </cell>
          <cell r="I708" t="str">
            <v>Planning &amp; Urban Development</v>
          </cell>
          <cell r="J708" t="str">
            <v>Routledge</v>
          </cell>
          <cell r="K708" t="str">
            <v>1993, Volume 1/1</v>
          </cell>
          <cell r="L708">
            <v>1997</v>
          </cell>
          <cell r="M708">
            <v>4923</v>
          </cell>
          <cell r="N708">
            <v>3446</v>
          </cell>
          <cell r="O708">
            <v>8126</v>
          </cell>
          <cell r="P708">
            <v>5688</v>
          </cell>
          <cell r="S708">
            <v>6502</v>
          </cell>
          <cell r="T708">
            <v>4552</v>
          </cell>
          <cell r="U708">
            <v>0</v>
          </cell>
          <cell r="V708">
            <v>0</v>
          </cell>
          <cell r="W708" t="str">
            <v>0965-4313</v>
          </cell>
          <cell r="X708" t="str">
            <v>1469-5944</v>
          </cell>
          <cell r="Y708">
            <v>33</v>
          </cell>
          <cell r="Z708">
            <v>12</v>
          </cell>
          <cell r="AA708" t="str">
            <v>Q1</v>
          </cell>
          <cell r="AB708" t="str">
            <v>Yes</v>
          </cell>
          <cell r="AC708">
            <v>2.6</v>
          </cell>
          <cell r="AD708" t="str">
            <v xml:space="preserve"> 21/77 URBAN STUDIES,  22/54 REGIONAL &amp; URBAN PLANNING,  36/171 GEOGRAPHY,  87/182 ENVIRONMENTAL STUDIES</v>
          </cell>
          <cell r="AE708" t="str">
            <v>Q1</v>
          </cell>
          <cell r="AF708" t="str">
            <v>Yes</v>
          </cell>
          <cell r="AG708">
            <v>7.2</v>
          </cell>
          <cell r="AH708" t="str">
            <v>88 / 821 Geography, Planning and Development</v>
          </cell>
          <cell r="AS708" t="str">
            <v>www.tandfonline.com/CEPS</v>
          </cell>
        </row>
        <row r="709">
          <cell r="A709" t="str">
            <v>RPEP</v>
          </cell>
          <cell r="B709" t="str">
            <v>European Politics and Society</v>
          </cell>
          <cell r="C709" t="str">
            <v>SSH</v>
          </cell>
          <cell r="D709" t="str">
            <v>Politics, International Relations &amp; Area Studies</v>
          </cell>
          <cell r="I709" t="str">
            <v>Politics/International Relations</v>
          </cell>
          <cell r="J709" t="str">
            <v>Routledge</v>
          </cell>
          <cell r="K709" t="str">
            <v>2000, Volume 1/1</v>
          </cell>
          <cell r="L709" t="str">
            <v>2000, Volume 1/1</v>
          </cell>
          <cell r="M709" t="str">
            <v>online only</v>
          </cell>
          <cell r="N709">
            <v>926</v>
          </cell>
          <cell r="O709" t="str">
            <v>online only</v>
          </cell>
          <cell r="P709">
            <v>1534</v>
          </cell>
          <cell r="S709" t="str">
            <v>online only</v>
          </cell>
          <cell r="T709">
            <v>1221</v>
          </cell>
          <cell r="U709" t="str">
            <v>online only</v>
          </cell>
          <cell r="V709">
            <v>0</v>
          </cell>
          <cell r="W709" t="str">
            <v>2374-5118</v>
          </cell>
          <cell r="X709" t="str">
            <v>2374-5126</v>
          </cell>
          <cell r="Y709">
            <v>26</v>
          </cell>
          <cell r="Z709">
            <v>5</v>
          </cell>
          <cell r="AA709" t="str">
            <v/>
          </cell>
          <cell r="AB709" t="str">
            <v>No</v>
          </cell>
          <cell r="AC709" t="str">
            <v/>
          </cell>
          <cell r="AD709" t="str">
            <v/>
          </cell>
          <cell r="AE709" t="str">
            <v>Q1</v>
          </cell>
          <cell r="AF709" t="str">
            <v>Yes</v>
          </cell>
          <cell r="AG709">
            <v>4.2</v>
          </cell>
          <cell r="AH709" t="str">
            <v>88 / 706 Political Science and International Relations, 263 / 1466 Sociology and Political Science</v>
          </cell>
          <cell r="AK709" t="str">
            <v>New for 2006 - volume 3-5 published by previous publisher Brill.  Change of title 2015, former title name Perspectives on European Politics and Society: Journal of Intra-European Dialogue. Online only from 2025.</v>
          </cell>
          <cell r="AS709" t="str">
            <v>www.tandfonline.com/RPEP</v>
          </cell>
        </row>
        <row r="710">
          <cell r="A710" t="str">
            <v>CERH</v>
          </cell>
          <cell r="B710" t="str">
            <v>European Review of History</v>
          </cell>
          <cell r="C710" t="str">
            <v>SSH</v>
          </cell>
          <cell r="D710" t="str">
            <v>Arts &amp; Humanities</v>
          </cell>
          <cell r="I710" t="str">
            <v>History</v>
          </cell>
          <cell r="J710" t="str">
            <v>Routledge</v>
          </cell>
          <cell r="K710" t="str">
            <v>1994, Volume 1/1</v>
          </cell>
          <cell r="L710">
            <v>1997</v>
          </cell>
          <cell r="M710">
            <v>2451</v>
          </cell>
          <cell r="N710">
            <v>1716</v>
          </cell>
          <cell r="O710">
            <v>4145</v>
          </cell>
          <cell r="P710">
            <v>2902</v>
          </cell>
          <cell r="S710">
            <v>3307</v>
          </cell>
          <cell r="T710">
            <v>2315</v>
          </cell>
          <cell r="U710">
            <v>0</v>
          </cell>
          <cell r="V710">
            <v>0</v>
          </cell>
          <cell r="W710" t="str">
            <v>1350-7486</v>
          </cell>
          <cell r="X710" t="str">
            <v>1469-8293</v>
          </cell>
          <cell r="Y710">
            <v>32</v>
          </cell>
          <cell r="Z710">
            <v>6</v>
          </cell>
          <cell r="AA710" t="str">
            <v>Q1</v>
          </cell>
          <cell r="AB710" t="str">
            <v>Yes</v>
          </cell>
          <cell r="AC710">
            <v>0.5</v>
          </cell>
          <cell r="AD710" t="str">
            <v xml:space="preserve"> 84/518 HISTORY</v>
          </cell>
          <cell r="AE710" t="str">
            <v>Q1</v>
          </cell>
          <cell r="AF710" t="str">
            <v>Yes</v>
          </cell>
          <cell r="AG710">
            <v>0.9</v>
          </cell>
          <cell r="AH710" t="str">
            <v>304 / 1760 History</v>
          </cell>
          <cell r="AK710" t="str">
            <v xml:space="preserve"> </v>
          </cell>
          <cell r="AS710" t="str">
            <v>www.tandfonline.com/CERH</v>
          </cell>
        </row>
        <row r="711">
          <cell r="A711" t="str">
            <v>PERS</v>
          </cell>
          <cell r="B711" t="str">
            <v>European Review of Social Psychology</v>
          </cell>
          <cell r="C711" t="str">
            <v>SSH</v>
          </cell>
          <cell r="D711" t="str">
            <v>Psychology</v>
          </cell>
          <cell r="I711" t="str">
            <v>Personality, Social &amp; Criminal Psychology</v>
          </cell>
          <cell r="J711" t="str">
            <v>Psych Press</v>
          </cell>
          <cell r="K711" t="str">
            <v>1990, Volume 1/1</v>
          </cell>
          <cell r="L711" t="str">
            <v>1990, Volume 1/1</v>
          </cell>
          <cell r="M711">
            <v>240</v>
          </cell>
          <cell r="N711">
            <v>168</v>
          </cell>
          <cell r="O711">
            <v>369</v>
          </cell>
          <cell r="P711">
            <v>258</v>
          </cell>
          <cell r="S711">
            <v>294</v>
          </cell>
          <cell r="T711">
            <v>206</v>
          </cell>
          <cell r="U711">
            <v>0</v>
          </cell>
          <cell r="V711">
            <v>0</v>
          </cell>
          <cell r="W711" t="str">
            <v>1046-3283</v>
          </cell>
          <cell r="X711" t="str">
            <v>1479-277X</v>
          </cell>
          <cell r="Y711">
            <v>36</v>
          </cell>
          <cell r="Z711">
            <v>1</v>
          </cell>
          <cell r="AA711" t="str">
            <v>Q1</v>
          </cell>
          <cell r="AB711" t="str">
            <v>Yes</v>
          </cell>
          <cell r="AC711">
            <v>10.1</v>
          </cell>
          <cell r="AD711" t="str">
            <v xml:space="preserve"> 1/76 PSYCHOLOGY, SOCIAL</v>
          </cell>
          <cell r="AE711" t="str">
            <v>Q1</v>
          </cell>
          <cell r="AF711" t="str">
            <v>Yes</v>
          </cell>
          <cell r="AG711">
            <v>15.3</v>
          </cell>
          <cell r="AH711" t="str">
            <v>7 / 310 Social Psychology</v>
          </cell>
          <cell r="AK711" t="str">
            <v>E-first</v>
          </cell>
          <cell r="AS711" t="str">
            <v>www.tandfonline.com/PERS</v>
          </cell>
        </row>
        <row r="712">
          <cell r="A712" t="str">
            <v>GERR</v>
          </cell>
          <cell r="B712" t="str">
            <v>European Romantic Review</v>
          </cell>
          <cell r="C712" t="str">
            <v>SSH</v>
          </cell>
          <cell r="D712" t="str">
            <v>Arts &amp; Humanities</v>
          </cell>
          <cell r="I712" t="str">
            <v>History</v>
          </cell>
          <cell r="J712" t="str">
            <v>Routledge</v>
          </cell>
          <cell r="K712" t="str">
            <v>1990, Volume 1/1</v>
          </cell>
          <cell r="L712">
            <v>1997</v>
          </cell>
          <cell r="M712">
            <v>726</v>
          </cell>
          <cell r="N712">
            <v>508</v>
          </cell>
          <cell r="O712">
            <v>1201</v>
          </cell>
          <cell r="P712">
            <v>840</v>
          </cell>
          <cell r="S712">
            <v>957</v>
          </cell>
          <cell r="T712">
            <v>670</v>
          </cell>
          <cell r="U712">
            <v>0</v>
          </cell>
          <cell r="V712">
            <v>0</v>
          </cell>
          <cell r="W712" t="str">
            <v>1050-9585</v>
          </cell>
          <cell r="X712" t="str">
            <v>1740-4657</v>
          </cell>
          <cell r="Y712">
            <v>36</v>
          </cell>
          <cell r="Z712">
            <v>6</v>
          </cell>
          <cell r="AA712" t="str">
            <v/>
          </cell>
          <cell r="AB712" t="str">
            <v>Yes</v>
          </cell>
          <cell r="AC712">
            <v>0.2</v>
          </cell>
          <cell r="AD712" t="str">
            <v/>
          </cell>
          <cell r="AE712" t="str">
            <v>Q2</v>
          </cell>
          <cell r="AF712" t="str">
            <v>Yes</v>
          </cell>
          <cell r="AG712">
            <v>0.3</v>
          </cell>
          <cell r="AH712" t="str">
            <v>426 / 1106 Literature and Literary Theory, 850 / 1304 Cultural Studies</v>
          </cell>
          <cell r="AK712" t="str">
            <v>Frequency increase for 2010, previously 5 pa</v>
          </cell>
          <cell r="AS712" t="str">
            <v>www.tandfonline.com/GERR</v>
          </cell>
        </row>
        <row r="713">
          <cell r="A713" t="str">
            <v>FEUS</v>
          </cell>
          <cell r="B713" t="str">
            <v>European Security</v>
          </cell>
          <cell r="C713" t="str">
            <v>SSH</v>
          </cell>
          <cell r="D713" t="str">
            <v>Strategic Defence &amp; Security Studies</v>
          </cell>
          <cell r="I713" t="str">
            <v>Conflict, Security &amp; Strategic Studies</v>
          </cell>
          <cell r="J713" t="str">
            <v>Routledge</v>
          </cell>
          <cell r="K713" t="str">
            <v>1992, Volume 1/1</v>
          </cell>
          <cell r="L713">
            <v>1997</v>
          </cell>
          <cell r="M713">
            <v>918</v>
          </cell>
          <cell r="N713">
            <v>642</v>
          </cell>
          <cell r="O713">
            <v>1499</v>
          </cell>
          <cell r="P713">
            <v>1049</v>
          </cell>
          <cell r="S713">
            <v>1187</v>
          </cell>
          <cell r="T713">
            <v>831</v>
          </cell>
          <cell r="U713">
            <v>0</v>
          </cell>
          <cell r="V713">
            <v>0</v>
          </cell>
          <cell r="W713" t="str">
            <v>0966-2839</v>
          </cell>
          <cell r="X713" t="str">
            <v>1746-1545</v>
          </cell>
          <cell r="Y713">
            <v>34</v>
          </cell>
          <cell r="Z713">
            <v>4</v>
          </cell>
          <cell r="AA713" t="str">
            <v>Q1</v>
          </cell>
          <cell r="AB713" t="str">
            <v>Yes</v>
          </cell>
          <cell r="AC713">
            <v>2.7</v>
          </cell>
          <cell r="AD713" t="str">
            <v xml:space="preserve"> 3/176 AREA STUDIES,  22/165 INTERNATIONAL RELATIONS,  56/317 POLITICAL SCIENCE</v>
          </cell>
          <cell r="AE713" t="str">
            <v>Q1</v>
          </cell>
          <cell r="AF713" t="str">
            <v>Yes</v>
          </cell>
          <cell r="AG713">
            <v>4.0999999999999996</v>
          </cell>
          <cell r="AH713" t="str">
            <v>93 / 706 Political Science and International Relations</v>
          </cell>
          <cell r="AK713" t="str">
            <v xml:space="preserve"> </v>
          </cell>
          <cell r="AS713" t="str">
            <v>www.tandfonline.com/FEUS</v>
          </cell>
        </row>
        <row r="714">
          <cell r="A714" t="str">
            <v>RESM</v>
          </cell>
          <cell r="B714" t="str">
            <v>European Sport Management Quarterly</v>
          </cell>
          <cell r="C714" t="str">
            <v>SSH</v>
          </cell>
          <cell r="D714" t="str">
            <v>Hospitality, Leisure, Sport and Tourism</v>
          </cell>
          <cell r="I714" t="str">
            <v>Sports &amp; Recreation</v>
          </cell>
          <cell r="J714" t="str">
            <v>Routledge</v>
          </cell>
          <cell r="K714" t="str">
            <v>2001, Volume 1/1</v>
          </cell>
          <cell r="L714" t="str">
            <v>2001, Volume 1/1</v>
          </cell>
          <cell r="M714">
            <v>1576</v>
          </cell>
          <cell r="N714">
            <v>1103</v>
          </cell>
          <cell r="O714">
            <v>2637</v>
          </cell>
          <cell r="P714">
            <v>1846</v>
          </cell>
          <cell r="S714">
            <v>2097</v>
          </cell>
          <cell r="T714">
            <v>1468</v>
          </cell>
          <cell r="U714">
            <v>0</v>
          </cell>
          <cell r="V714">
            <v>0</v>
          </cell>
          <cell r="W714" t="str">
            <v>1618-4742</v>
          </cell>
          <cell r="X714" t="str">
            <v>1746-031X</v>
          </cell>
          <cell r="Y714">
            <v>25</v>
          </cell>
          <cell r="Z714">
            <v>6</v>
          </cell>
          <cell r="AA714" t="str">
            <v>Q1</v>
          </cell>
          <cell r="AB714" t="str">
            <v>Yes</v>
          </cell>
          <cell r="AC714">
            <v>3.6</v>
          </cell>
          <cell r="AD714" t="str">
            <v xml:space="preserve"> 29/139 HOSPITALITY, LEISURE, SPORT &amp; TOURISM</v>
          </cell>
          <cell r="AE714" t="str">
            <v>Q1</v>
          </cell>
          <cell r="AF714" t="str">
            <v>Yes</v>
          </cell>
          <cell r="AG714">
            <v>7.8</v>
          </cell>
          <cell r="AH714" t="str">
            <v>31 / 146 Tourism, Leisure and Hospitality Management, 98 / 478 Strategy and Management</v>
          </cell>
          <cell r="AK714" t="str">
            <v>Frequency increase for 2010, previously 4pa.  New 2005</v>
          </cell>
          <cell r="AS714" t="str">
            <v>www.tandfonline.com/RESM</v>
          </cell>
        </row>
        <row r="715">
          <cell r="A715" t="str">
            <v>CEAS</v>
          </cell>
          <cell r="B715" t="str">
            <v>Europe-Asia Studies</v>
          </cell>
          <cell r="C715" t="str">
            <v>SSH</v>
          </cell>
          <cell r="D715" t="str">
            <v>Politics, International Relations &amp; Area Studies</v>
          </cell>
          <cell r="H715" t="str">
            <v>Asian Studies</v>
          </cell>
          <cell r="I715" t="str">
            <v>Area Studies/Russia &amp; E Europe</v>
          </cell>
          <cell r="J715" t="str">
            <v>Routledge</v>
          </cell>
          <cell r="K715" t="str">
            <v>1949, Volume 1/1</v>
          </cell>
          <cell r="L715">
            <v>1997</v>
          </cell>
          <cell r="M715">
            <v>3204</v>
          </cell>
          <cell r="N715">
            <v>2243</v>
          </cell>
          <cell r="O715">
            <v>5322</v>
          </cell>
          <cell r="P715">
            <v>3726</v>
          </cell>
          <cell r="S715">
            <v>4231</v>
          </cell>
          <cell r="T715">
            <v>2962</v>
          </cell>
          <cell r="U715">
            <v>0</v>
          </cell>
          <cell r="V715">
            <v>0</v>
          </cell>
          <cell r="W715" t="str">
            <v>0966-8136</v>
          </cell>
          <cell r="X715" t="str">
            <v>1465-3427</v>
          </cell>
          <cell r="Y715">
            <v>77</v>
          </cell>
          <cell r="Z715">
            <v>10</v>
          </cell>
          <cell r="AA715" t="str">
            <v>Q1</v>
          </cell>
          <cell r="AB715" t="str">
            <v>Yes</v>
          </cell>
          <cell r="AC715">
            <v>1.2</v>
          </cell>
          <cell r="AD715" t="str">
            <v xml:space="preserve"> 37/176 AREA STUDIES,  164/317 POLITICAL SCIENCE,  341/597 ECONOMICS</v>
          </cell>
          <cell r="AE715" t="str">
            <v>Q1</v>
          </cell>
          <cell r="AF715" t="str">
            <v>Yes</v>
          </cell>
          <cell r="AG715">
            <v>2.6</v>
          </cell>
          <cell r="AH715" t="str">
            <v>58 / 1760 History, 342 / 821 Geography, Planning and Development, 344 / 716 Economics and Econometrics, 452 / 1466 Sociology and Political Science</v>
          </cell>
          <cell r="AS715" t="str">
            <v>www.tandfonline.com/CEAS</v>
          </cell>
        </row>
        <row r="716">
          <cell r="A716" t="str">
            <v>UEBH</v>
          </cell>
          <cell r="B716" t="str">
            <v>Evidence Based Practice in Child and Adolescent Mental Health</v>
          </cell>
          <cell r="C716" t="str">
            <v>SSH</v>
          </cell>
          <cell r="D716" t="str">
            <v>Psychology</v>
          </cell>
          <cell r="I716" t="str">
            <v>Mental Health (Multidisciplinary)</v>
          </cell>
          <cell r="J716" t="str">
            <v>Routledge</v>
          </cell>
          <cell r="K716" t="str">
            <v>2016, Volume 1</v>
          </cell>
          <cell r="L716" t="str">
            <v>2016, Volume 1</v>
          </cell>
          <cell r="M716">
            <v>330</v>
          </cell>
          <cell r="N716">
            <v>231</v>
          </cell>
          <cell r="O716">
            <v>525</v>
          </cell>
          <cell r="P716">
            <v>367</v>
          </cell>
          <cell r="S716">
            <v>439</v>
          </cell>
          <cell r="T716">
            <v>307</v>
          </cell>
          <cell r="U716">
            <v>0</v>
          </cell>
          <cell r="V716">
            <v>0</v>
          </cell>
          <cell r="W716" t="str">
            <v>2379-4925</v>
          </cell>
          <cell r="X716" t="str">
            <v>2379-4933</v>
          </cell>
          <cell r="Y716">
            <v>10</v>
          </cell>
          <cell r="Z716">
            <v>4</v>
          </cell>
          <cell r="AA716" t="str">
            <v/>
          </cell>
          <cell r="AB716" t="str">
            <v>No</v>
          </cell>
          <cell r="AC716" t="str">
            <v/>
          </cell>
          <cell r="AD716" t="str">
            <v/>
          </cell>
          <cell r="AE716" t="str">
            <v>Q2</v>
          </cell>
          <cell r="AF716" t="str">
            <v>Yes</v>
          </cell>
          <cell r="AG716">
            <v>3.1</v>
          </cell>
          <cell r="AH716" t="str">
            <v>140 / 330 Pediatrics, Perinatology and Child Health, 300 / 567 Psychiatry and Mental Health</v>
          </cell>
          <cell r="AI716" t="str">
            <v>HCAPP</v>
          </cell>
          <cell r="AK716" t="str">
            <v>New for 2016.  Also available as part of the pack HCAPP.</v>
          </cell>
          <cell r="AS716" t="str">
            <v>www.tandfonline.com/UEBH</v>
          </cell>
        </row>
        <row r="717">
          <cell r="A717" t="str">
            <v>TEBC</v>
          </cell>
          <cell r="B717" t="str">
            <v>Evidence-Based Communication Assessment and Intervention</v>
          </cell>
          <cell r="C717" t="str">
            <v>Medical</v>
          </cell>
          <cell r="D717" t="str">
            <v>General Medicine &amp; Dentistry</v>
          </cell>
          <cell r="J717" t="str">
            <v>T&amp;F Ltd</v>
          </cell>
          <cell r="K717" t="str">
            <v>2007, Volume 1/1</v>
          </cell>
          <cell r="L717" t="str">
            <v>2007, Volume 1/1</v>
          </cell>
          <cell r="M717">
            <v>638</v>
          </cell>
          <cell r="N717">
            <v>447</v>
          </cell>
          <cell r="O717">
            <v>1153</v>
          </cell>
          <cell r="P717">
            <v>807</v>
          </cell>
          <cell r="S717">
            <v>917</v>
          </cell>
          <cell r="T717">
            <v>642</v>
          </cell>
          <cell r="U717">
            <v>0</v>
          </cell>
          <cell r="V717">
            <v>0</v>
          </cell>
          <cell r="W717" t="str">
            <v>1748-9539</v>
          </cell>
          <cell r="X717" t="str">
            <v>1748-9547</v>
          </cell>
          <cell r="Y717">
            <v>19</v>
          </cell>
          <cell r="Z717">
            <v>4</v>
          </cell>
          <cell r="AA717" t="str">
            <v/>
          </cell>
          <cell r="AB717" t="str">
            <v>No</v>
          </cell>
          <cell r="AC717" t="str">
            <v/>
          </cell>
          <cell r="AD717" t="str">
            <v/>
          </cell>
          <cell r="AE717" t="str">
            <v>Q1</v>
          </cell>
          <cell r="AF717" t="str">
            <v>Yes</v>
          </cell>
          <cell r="AG717">
            <v>1.6</v>
          </cell>
          <cell r="AH717" t="str">
            <v>41 / 66 Speech and Hearing, 89 / 161 Rehabilitation, 91 / 115 Cognitive Neuroscience, 275 / 1167 Linguistics and Language</v>
          </cell>
          <cell r="AK717" t="str">
            <v>New 2009. Previous publisher Informa HealthCare</v>
          </cell>
          <cell r="AS717" t="str">
            <v>www.tandfonline.com/TEBC</v>
          </cell>
        </row>
        <row r="718">
          <cell r="A718" t="str">
            <v>TEBT</v>
          </cell>
          <cell r="B718" t="str">
            <v>Evidence-Based Toxicology</v>
          </cell>
          <cell r="J718" t="str">
            <v>T&amp;F Ltd</v>
          </cell>
          <cell r="M718" t="str">
            <v>OA</v>
          </cell>
          <cell r="N718" t="str">
            <v>OA</v>
          </cell>
          <cell r="O718" t="str">
            <v>OA</v>
          </cell>
          <cell r="P718" t="str">
            <v>OA</v>
          </cell>
          <cell r="Q718" t="str">
            <v>OA</v>
          </cell>
          <cell r="R718" t="str">
            <v>OA</v>
          </cell>
          <cell r="S718" t="str">
            <v>OA</v>
          </cell>
          <cell r="T718" t="str">
            <v>OA</v>
          </cell>
          <cell r="U718" t="str">
            <v>OA</v>
          </cell>
          <cell r="V718" t="str">
            <v>OA</v>
          </cell>
          <cell r="W718" t="str">
            <v xml:space="preserve"> </v>
          </cell>
          <cell r="X718" t="str">
            <v>2833-373X</v>
          </cell>
          <cell r="Y718" t="str">
            <v>OA</v>
          </cell>
          <cell r="Z718" t="str">
            <v>OA</v>
          </cell>
          <cell r="AA718" t="str">
            <v/>
          </cell>
          <cell r="AB718" t="str">
            <v>No</v>
          </cell>
          <cell r="AC718" t="str">
            <v/>
          </cell>
          <cell r="AD718" t="str">
            <v/>
          </cell>
          <cell r="AE718" t="str">
            <v/>
          </cell>
          <cell r="AF718" t="str">
            <v/>
          </cell>
          <cell r="AG718" t="str">
            <v/>
          </cell>
          <cell r="AH718" t="str">
            <v/>
          </cell>
          <cell r="AK718" t="str">
            <v>New 2023 Full OA</v>
          </cell>
          <cell r="AO718" t="str">
            <v>X</v>
          </cell>
          <cell r="AS718" t="str">
            <v>www.tandfonline.com/TEBT</v>
          </cell>
        </row>
        <row r="719">
          <cell r="A719" t="str">
            <v>HEXC</v>
          </cell>
          <cell r="B719" t="str">
            <v>Exceptionality</v>
          </cell>
          <cell r="C719" t="str">
            <v>SSH</v>
          </cell>
          <cell r="D719" t="str">
            <v>Education</v>
          </cell>
          <cell r="I719" t="str">
            <v>Special Education</v>
          </cell>
          <cell r="J719" t="str">
            <v>T&amp;F Informa US</v>
          </cell>
          <cell r="K719" t="str">
            <v>1990, Volume 1/1</v>
          </cell>
          <cell r="L719">
            <v>1997</v>
          </cell>
          <cell r="M719" t="str">
            <v>online only</v>
          </cell>
          <cell r="N719">
            <v>744</v>
          </cell>
          <cell r="O719" t="str">
            <v>online only</v>
          </cell>
          <cell r="P719">
            <v>1241</v>
          </cell>
          <cell r="S719" t="str">
            <v>online only</v>
          </cell>
          <cell r="T719">
            <v>988</v>
          </cell>
          <cell r="U719" t="str">
            <v>online only</v>
          </cell>
          <cell r="V719">
            <v>0</v>
          </cell>
          <cell r="W719" t="str">
            <v>0936-2835</v>
          </cell>
          <cell r="X719" t="str">
            <v>1532-7035</v>
          </cell>
          <cell r="Y719">
            <v>33</v>
          </cell>
          <cell r="Z719">
            <v>5</v>
          </cell>
          <cell r="AA719" t="str">
            <v>Q4</v>
          </cell>
          <cell r="AB719" t="str">
            <v>Yes</v>
          </cell>
          <cell r="AC719">
            <v>0.6</v>
          </cell>
          <cell r="AD719" t="str">
            <v xml:space="preserve"> 55/62 EDUCATION, SPECIAL</v>
          </cell>
          <cell r="AE719" t="str">
            <v>Q2</v>
          </cell>
          <cell r="AF719" t="str">
            <v>Yes</v>
          </cell>
          <cell r="AG719">
            <v>3.4</v>
          </cell>
          <cell r="AH719" t="str">
            <v>162 / 360 Developmental and Educational Psychology, 459 / 1543 Education</v>
          </cell>
          <cell r="AK719" t="str">
            <v>Online only from 2025.</v>
          </cell>
          <cell r="AS719" t="str">
            <v>www.tandfonline.com/HEXC</v>
          </cell>
        </row>
        <row r="720">
          <cell r="A720" t="str">
            <v>YEXM</v>
          </cell>
          <cell r="B720" t="str">
            <v xml:space="preserve">Exemplaria: Medieval / Early Modern / Theory                                                                   </v>
          </cell>
          <cell r="C720" t="str">
            <v>SSH</v>
          </cell>
          <cell r="D720" t="str">
            <v>Arts &amp; Humanities</v>
          </cell>
          <cell r="K720">
            <v>1989</v>
          </cell>
          <cell r="L720">
            <v>1997</v>
          </cell>
          <cell r="M720">
            <v>484</v>
          </cell>
          <cell r="N720">
            <v>339</v>
          </cell>
          <cell r="O720">
            <v>696</v>
          </cell>
          <cell r="P720">
            <v>487</v>
          </cell>
          <cell r="S720">
            <v>694</v>
          </cell>
          <cell r="T720">
            <v>486</v>
          </cell>
          <cell r="U720">
            <v>0</v>
          </cell>
          <cell r="V720">
            <v>0</v>
          </cell>
          <cell r="W720" t="str">
            <v>1041-2573</v>
          </cell>
          <cell r="X720" t="str">
            <v>1753-3074</v>
          </cell>
          <cell r="Y720">
            <v>37</v>
          </cell>
          <cell r="Z720">
            <v>4</v>
          </cell>
          <cell r="AA720" t="str">
            <v/>
          </cell>
          <cell r="AB720" t="str">
            <v>Yes</v>
          </cell>
          <cell r="AC720">
            <v>0.5</v>
          </cell>
          <cell r="AD720" t="str">
            <v/>
          </cell>
          <cell r="AE720" t="str">
            <v>Q2</v>
          </cell>
          <cell r="AF720" t="str">
            <v>Yes</v>
          </cell>
          <cell r="AG720">
            <v>0.4</v>
          </cell>
          <cell r="AH720" t="str">
            <v>329 / 1106 Literature and Literary Theory, 638 / 1088 Language and Linguistics, 721 / 1167 Linguistics and Language, 748 / 1304 Cultural Studies</v>
          </cell>
          <cell r="AK720" t="str">
            <v>New for 2016. Previous publisher Maney Publishing.</v>
          </cell>
          <cell r="AS720" t="str">
            <v>www.tandfonline.com/YEXM</v>
          </cell>
        </row>
        <row r="721">
          <cell r="A721" t="str">
            <v>UEAR</v>
          </cell>
          <cell r="B721" t="str">
            <v>Experimental Aging Research</v>
          </cell>
          <cell r="C721" t="str">
            <v>SSH</v>
          </cell>
          <cell r="D721" t="str">
            <v>Mental Health &amp; Social Care</v>
          </cell>
          <cell r="I721" t="str">
            <v>Geriatrics &amp; Aging</v>
          </cell>
          <cell r="J721" t="str">
            <v>Routledge</v>
          </cell>
          <cell r="K721" t="str">
            <v>1975, Volume 1/1</v>
          </cell>
          <cell r="L721">
            <v>1997</v>
          </cell>
          <cell r="M721">
            <v>1275</v>
          </cell>
          <cell r="N721">
            <v>893</v>
          </cell>
          <cell r="O721">
            <v>2103</v>
          </cell>
          <cell r="P721">
            <v>1472</v>
          </cell>
          <cell r="S721">
            <v>1673</v>
          </cell>
          <cell r="T721">
            <v>1171</v>
          </cell>
          <cell r="U721">
            <v>0</v>
          </cell>
          <cell r="V721">
            <v>0</v>
          </cell>
          <cell r="W721" t="str">
            <v>0361-073X</v>
          </cell>
          <cell r="X721" t="str">
            <v>1096-4657</v>
          </cell>
          <cell r="Y721">
            <v>51</v>
          </cell>
          <cell r="Z721">
            <v>5</v>
          </cell>
          <cell r="AA721" t="str">
            <v>Q3</v>
          </cell>
          <cell r="AB721" t="str">
            <v>Yes</v>
          </cell>
          <cell r="AC721">
            <v>1.4</v>
          </cell>
          <cell r="AD721" t="str">
            <v xml:space="preserve"> 62/74 GERIATRICS &amp; GERONTOLOGY,  66/92 PSYCHOLOGY</v>
          </cell>
          <cell r="AE721" t="str">
            <v>Q1</v>
          </cell>
          <cell r="AF721" t="str">
            <v>Yes</v>
          </cell>
          <cell r="AG721">
            <v>3.6</v>
          </cell>
          <cell r="AH721" t="str">
            <v>30 / 38 Aging, 63 / 116 Geriatrics and Gerontology, 89 / 216 Psychology (all), 103 / 552 Arts and Humanities (miscellaneous)</v>
          </cell>
          <cell r="AK721" t="str">
            <v>Frequency increase for 2011.  This title will now publish 5 issues.</v>
          </cell>
          <cell r="AS721" t="str">
            <v>www.tandfonline.com/UEAR</v>
          </cell>
        </row>
        <row r="722">
          <cell r="A722" t="str">
            <v>UEHT</v>
          </cell>
          <cell r="B722" t="str">
            <v>Experimental Heat Transfer</v>
          </cell>
          <cell r="C722" t="str">
            <v>S&amp;T</v>
          </cell>
          <cell r="D722" t="str">
            <v>Engineering, Computing &amp; Technology</v>
          </cell>
          <cell r="G722" t="str">
            <v>Mechanical Engineering</v>
          </cell>
          <cell r="I722" t="str">
            <v>Engineering &amp; Technology</v>
          </cell>
          <cell r="J722" t="str">
            <v>T&amp;F</v>
          </cell>
          <cell r="K722" t="str">
            <v>1987, Volume 1/1</v>
          </cell>
          <cell r="L722">
            <v>1997</v>
          </cell>
          <cell r="M722" t="str">
            <v>online only</v>
          </cell>
          <cell r="N722">
            <v>1177</v>
          </cell>
          <cell r="O722" t="str">
            <v>online only</v>
          </cell>
          <cell r="P722">
            <v>1951</v>
          </cell>
          <cell r="S722" t="str">
            <v>online only</v>
          </cell>
          <cell r="T722">
            <v>1549</v>
          </cell>
          <cell r="U722" t="str">
            <v>online only</v>
          </cell>
          <cell r="V722">
            <v>0</v>
          </cell>
          <cell r="W722" t="str">
            <v>0891-6152</v>
          </cell>
          <cell r="X722" t="str">
            <v>1521-0480</v>
          </cell>
          <cell r="Y722">
            <v>38</v>
          </cell>
          <cell r="Z722">
            <v>7</v>
          </cell>
          <cell r="AA722" t="str">
            <v>Q2</v>
          </cell>
          <cell r="AB722" t="str">
            <v>Yes</v>
          </cell>
          <cell r="AC722">
            <v>2.5</v>
          </cell>
          <cell r="AD722" t="str">
            <v xml:space="preserve"> 31/76 THERMODYNAMICS,  66/180 ENGINEERING, MECHANICAL</v>
          </cell>
          <cell r="AE722" t="str">
            <v>Q1</v>
          </cell>
          <cell r="AF722" t="str">
            <v>Yes</v>
          </cell>
          <cell r="AG722">
            <v>6.3</v>
          </cell>
          <cell r="AH722" t="str">
            <v>34 / 141 Instrumentation, 83 / 321 Control and Systems Engineering, 198 / 797 Electrical and Electronic Engineering</v>
          </cell>
          <cell r="AK722" t="str">
            <v>Frequency increase from 4 to 5 for 2013. Online only from 2025.</v>
          </cell>
          <cell r="AS722" t="str">
            <v>www.tandfonline.com/UEHT</v>
          </cell>
        </row>
        <row r="723">
          <cell r="A723" t="str">
            <v>IELU</v>
          </cell>
          <cell r="B723" t="str">
            <v>Experimental Lung Research</v>
          </cell>
          <cell r="C723" t="str">
            <v>Medical</v>
          </cell>
          <cell r="D723" t="str">
            <v>General Medicine &amp; Dentistry</v>
          </cell>
          <cell r="L723">
            <v>1997</v>
          </cell>
          <cell r="M723" t="str">
            <v>OA</v>
          </cell>
          <cell r="N723" t="str">
            <v>OA</v>
          </cell>
          <cell r="O723" t="str">
            <v>OA</v>
          </cell>
          <cell r="P723" t="str">
            <v>OA</v>
          </cell>
          <cell r="Q723" t="str">
            <v>OA</v>
          </cell>
          <cell r="R723" t="str">
            <v>OA</v>
          </cell>
          <cell r="S723" t="str">
            <v>OA</v>
          </cell>
          <cell r="T723" t="str">
            <v>OA</v>
          </cell>
          <cell r="U723" t="str">
            <v>OA</v>
          </cell>
          <cell r="V723" t="str">
            <v>OA</v>
          </cell>
          <cell r="W723" t="str">
            <v>0190-2148</v>
          </cell>
          <cell r="X723" t="str">
            <v xml:space="preserve">1521-0499 </v>
          </cell>
          <cell r="Y723" t="str">
            <v>OA</v>
          </cell>
          <cell r="Z723" t="str">
            <v>OA</v>
          </cell>
          <cell r="AA723" t="str">
            <v>Q3</v>
          </cell>
          <cell r="AB723" t="str">
            <v>Yes</v>
          </cell>
          <cell r="AC723">
            <v>1.5</v>
          </cell>
          <cell r="AD723" t="str">
            <v xml:space="preserve"> 74/100 RESPIRATORY SYSTEM</v>
          </cell>
          <cell r="AE723" t="str">
            <v>Q2</v>
          </cell>
          <cell r="AF723" t="str">
            <v>Yes</v>
          </cell>
          <cell r="AG723">
            <v>3.8</v>
          </cell>
          <cell r="AH723" t="str">
            <v>73 / 117 Clinical Biochemistry, 76 / 155 Pulmonary and Respiratory Medicine, 294 / 410 Molecular Biology</v>
          </cell>
          <cell r="AK723" t="str">
            <v>Former IHC title, take on 2015. Converting to full OA for 2023.</v>
          </cell>
          <cell r="AN723">
            <v>2023</v>
          </cell>
          <cell r="AO723" t="str">
            <v>X</v>
          </cell>
          <cell r="AS723" t="str">
            <v>www.tandfonline.com/IELU</v>
          </cell>
        </row>
        <row r="724">
          <cell r="A724" t="str">
            <v>UEXM</v>
          </cell>
          <cell r="B724" t="str">
            <v>Experimental Mathematics</v>
          </cell>
          <cell r="C724" t="str">
            <v>S&amp;T</v>
          </cell>
          <cell r="D724" t="str">
            <v>Mathematics &amp; Statistics</v>
          </cell>
          <cell r="K724" t="str">
            <v>1992, Volume 1/1</v>
          </cell>
          <cell r="L724">
            <v>1997</v>
          </cell>
          <cell r="M724">
            <v>982</v>
          </cell>
          <cell r="N724">
            <v>687</v>
          </cell>
          <cell r="O724">
            <v>1628</v>
          </cell>
          <cell r="P724">
            <v>1139</v>
          </cell>
          <cell r="S724">
            <v>1303</v>
          </cell>
          <cell r="T724">
            <v>912</v>
          </cell>
          <cell r="U724">
            <v>0</v>
          </cell>
          <cell r="V724">
            <v>0</v>
          </cell>
          <cell r="W724" t="str">
            <v>1058-6458</v>
          </cell>
          <cell r="X724" t="str">
            <v>1944-950X</v>
          </cell>
          <cell r="Y724">
            <v>34</v>
          </cell>
          <cell r="Z724">
            <v>4</v>
          </cell>
          <cell r="AA724" t="str">
            <v>Q2</v>
          </cell>
          <cell r="AB724" t="str">
            <v>Yes</v>
          </cell>
          <cell r="AC724">
            <v>0.7</v>
          </cell>
          <cell r="AD724" t="str">
            <v xml:space="preserve"> 217/489 MATHEMATICS</v>
          </cell>
          <cell r="AE724" t="str">
            <v>Q2</v>
          </cell>
          <cell r="AF724" t="str">
            <v>Yes</v>
          </cell>
          <cell r="AG724">
            <v>1.7</v>
          </cell>
          <cell r="AH724" t="str">
            <v>153 / 399 Mathematics (all)</v>
          </cell>
          <cell r="AK724" t="str">
            <v>New 2011. Previous publisher AK Peters. Vol 20=2011</v>
          </cell>
          <cell r="AS724" t="str">
            <v>www.tandfonline.com/UEXM</v>
          </cell>
        </row>
        <row r="725">
          <cell r="A725" t="str">
            <v>IEBT</v>
          </cell>
          <cell r="B725" t="str">
            <v>Expert Opinion on Biological Therapy</v>
          </cell>
          <cell r="C725" t="str">
            <v>Medical</v>
          </cell>
          <cell r="D725" t="str">
            <v>Expert Opinions</v>
          </cell>
          <cell r="E725" t="str">
            <v xml:space="preserve"> </v>
          </cell>
          <cell r="I725" t="str">
            <v>Immunology</v>
          </cell>
          <cell r="K725" t="str">
            <v xml:space="preserve">2001, Volume 1 </v>
          </cell>
          <cell r="L725" t="str">
            <v xml:space="preserve">2001, Volume 1 </v>
          </cell>
          <cell r="M725">
            <v>6391</v>
          </cell>
          <cell r="N725">
            <v>4474</v>
          </cell>
          <cell r="O725">
            <v>12799</v>
          </cell>
          <cell r="P725">
            <v>8959</v>
          </cell>
          <cell r="S725">
            <v>8463</v>
          </cell>
          <cell r="T725">
            <v>5924</v>
          </cell>
          <cell r="U725">
            <v>0</v>
          </cell>
          <cell r="V725">
            <v>0</v>
          </cell>
          <cell r="W725" t="str">
            <v>1471-2598</v>
          </cell>
          <cell r="X725" t="str">
            <v xml:space="preserve">1744-7682 </v>
          </cell>
          <cell r="Y725">
            <v>25</v>
          </cell>
          <cell r="Z725">
            <v>12</v>
          </cell>
          <cell r="AA725" t="str">
            <v>Q2</v>
          </cell>
          <cell r="AB725" t="str">
            <v>Yes</v>
          </cell>
          <cell r="AC725">
            <v>3.6</v>
          </cell>
          <cell r="AD725" t="str">
            <v xml:space="preserve"> 59/174 BIOTECHNOLOGY &amp; APPLIED MICROBIOLOGY,  72/189 MEDICINE, RESEARCH &amp; EXPERIMENTAL</v>
          </cell>
          <cell r="AE725" t="str">
            <v>Q1</v>
          </cell>
          <cell r="AF725" t="str">
            <v>Yes</v>
          </cell>
          <cell r="AG725">
            <v>8.6</v>
          </cell>
          <cell r="AH725" t="str">
            <v>26 / 117 Clinical Biochemistry, 32 / 157 Drug Discovery, 57 / 313 Pharmacology</v>
          </cell>
          <cell r="AK725" t="str">
            <v>Former IHC title, take on 2015.</v>
          </cell>
          <cell r="AS725" t="str">
            <v>www.tandfonline.com/IEBT</v>
          </cell>
        </row>
        <row r="726">
          <cell r="A726" t="str">
            <v>IEDD</v>
          </cell>
          <cell r="B726" t="str">
            <v>Expert Opinion on Drug Delivery</v>
          </cell>
          <cell r="C726" t="str">
            <v>Medical</v>
          </cell>
          <cell r="D726" t="str">
            <v>Expert Opinions</v>
          </cell>
          <cell r="E726" t="str">
            <v xml:space="preserve"> </v>
          </cell>
          <cell r="I726" t="str">
            <v>Drug delivery</v>
          </cell>
          <cell r="K726" t="str">
            <v>2004, Volume 1</v>
          </cell>
          <cell r="L726" t="str">
            <v>2004, Volume 1</v>
          </cell>
          <cell r="M726">
            <v>5949</v>
          </cell>
          <cell r="N726">
            <v>4164</v>
          </cell>
          <cell r="O726">
            <v>11867</v>
          </cell>
          <cell r="P726">
            <v>8307</v>
          </cell>
          <cell r="S726">
            <v>7852</v>
          </cell>
          <cell r="T726">
            <v>5496</v>
          </cell>
          <cell r="U726">
            <v>0</v>
          </cell>
          <cell r="V726">
            <v>0</v>
          </cell>
          <cell r="W726" t="str">
            <v>1742-5247</v>
          </cell>
          <cell r="X726" t="str">
            <v xml:space="preserve">1744-7593 </v>
          </cell>
          <cell r="Y726">
            <v>22</v>
          </cell>
          <cell r="Z726">
            <v>12</v>
          </cell>
          <cell r="AA726" t="str">
            <v>Q1</v>
          </cell>
          <cell r="AB726" t="str">
            <v>Yes</v>
          </cell>
          <cell r="AC726">
            <v>5</v>
          </cell>
          <cell r="AD726" t="str">
            <v xml:space="preserve"> 43/354 PHARMACOLOGY &amp; PHARMACY</v>
          </cell>
          <cell r="AE726" t="str">
            <v>Q1</v>
          </cell>
          <cell r="AF726" t="str">
            <v>Yes</v>
          </cell>
          <cell r="AG726">
            <v>11.1</v>
          </cell>
          <cell r="AH726" t="str">
            <v>13 / 183 Pharmaceutical Science</v>
          </cell>
          <cell r="AK726" t="str">
            <v>Former IHC title, take on 2015.</v>
          </cell>
          <cell r="AS726" t="str">
            <v>www.tandfonline.com/IEDD</v>
          </cell>
        </row>
        <row r="727">
          <cell r="A727" t="str">
            <v>IEDC</v>
          </cell>
          <cell r="B727" t="str">
            <v>Expert Opinion on Drug Discovery</v>
          </cell>
          <cell r="C727" t="str">
            <v>Medical</v>
          </cell>
          <cell r="D727" t="str">
            <v>Expert Opinions</v>
          </cell>
          <cell r="E727" t="str">
            <v xml:space="preserve"> </v>
          </cell>
          <cell r="I727" t="str">
            <v>Pharmaceutical Science</v>
          </cell>
          <cell r="K727" t="str">
            <v>2006, Volume 1</v>
          </cell>
          <cell r="L727" t="str">
            <v>2006, Volume 1</v>
          </cell>
          <cell r="M727">
            <v>9061</v>
          </cell>
          <cell r="N727">
            <v>6342</v>
          </cell>
          <cell r="O727">
            <v>18136</v>
          </cell>
          <cell r="P727">
            <v>12695</v>
          </cell>
          <cell r="S727">
            <v>11980</v>
          </cell>
          <cell r="T727">
            <v>8386</v>
          </cell>
          <cell r="U727">
            <v>0</v>
          </cell>
          <cell r="V727">
            <v>0</v>
          </cell>
          <cell r="W727" t="str">
            <v>1746-0441</v>
          </cell>
          <cell r="X727" t="str">
            <v xml:space="preserve">1746-045X </v>
          </cell>
          <cell r="Y727">
            <v>20</v>
          </cell>
          <cell r="Z727">
            <v>12</v>
          </cell>
          <cell r="AA727" t="str">
            <v>Q1</v>
          </cell>
          <cell r="AB727" t="str">
            <v>Yes</v>
          </cell>
          <cell r="AC727">
            <v>6</v>
          </cell>
          <cell r="AD727" t="str">
            <v xml:space="preserve"> 29/354 PHARMACOLOGY &amp; PHARMACY</v>
          </cell>
          <cell r="AE727" t="str">
            <v>Q1</v>
          </cell>
          <cell r="AF727" t="str">
            <v>Yes</v>
          </cell>
          <cell r="AG727">
            <v>10.199999999999999</v>
          </cell>
          <cell r="AH727" t="str">
            <v>20 / 157 Drug Discovery</v>
          </cell>
          <cell r="AK727" t="str">
            <v>Former IHC title, take on 2015.</v>
          </cell>
          <cell r="AS727" t="str">
            <v>www.tandfonline.com/IEDC</v>
          </cell>
        </row>
        <row r="728">
          <cell r="A728" t="str">
            <v>IEMT</v>
          </cell>
          <cell r="B728" t="str">
            <v>Expert Opinion on Drug Metabolism &amp; Toxicology</v>
          </cell>
          <cell r="C728" t="str">
            <v>Medical</v>
          </cell>
          <cell r="D728" t="str">
            <v>Expert Opinions</v>
          </cell>
          <cell r="E728" t="str">
            <v xml:space="preserve"> </v>
          </cell>
          <cell r="I728" t="str">
            <v>Drug metabolism</v>
          </cell>
          <cell r="K728" t="str">
            <v>2005, Volume 1</v>
          </cell>
          <cell r="L728" t="str">
            <v>2005, Volume 1</v>
          </cell>
          <cell r="M728">
            <v>5256</v>
          </cell>
          <cell r="N728">
            <v>3679</v>
          </cell>
          <cell r="O728">
            <v>10476</v>
          </cell>
          <cell r="P728">
            <v>7333</v>
          </cell>
          <cell r="S728">
            <v>6927</v>
          </cell>
          <cell r="T728">
            <v>4849</v>
          </cell>
          <cell r="U728">
            <v>0</v>
          </cell>
          <cell r="V728">
            <v>0</v>
          </cell>
          <cell r="W728" t="str">
            <v>1742-5255</v>
          </cell>
          <cell r="X728" t="str">
            <v>1744-7607</v>
          </cell>
          <cell r="Y728">
            <v>21</v>
          </cell>
          <cell r="Z728">
            <v>12</v>
          </cell>
          <cell r="AA728" t="str">
            <v>Q1</v>
          </cell>
          <cell r="AB728" t="str">
            <v>Yes</v>
          </cell>
          <cell r="AC728">
            <v>3.9</v>
          </cell>
          <cell r="AD728" t="str">
            <v xml:space="preserve"> 23/106 TOXICOLOGY,  85/354 PHARMACOLOGY &amp; PHARMACY,  104/313 BIOCHEMISTRY &amp; MOLECULAR BIOLOGY</v>
          </cell>
          <cell r="AE728" t="str">
            <v>Q1</v>
          </cell>
          <cell r="AF728" t="str">
            <v>Yes</v>
          </cell>
          <cell r="AG728">
            <v>7.9</v>
          </cell>
          <cell r="AH728" t="str">
            <v>17 / 133 Toxicology, 73 / 313 Pharmacology</v>
          </cell>
          <cell r="AK728" t="str">
            <v>Former IHC title, take on 2015.</v>
          </cell>
          <cell r="AS728" t="str">
            <v>www.tandfonline.com/IEMT</v>
          </cell>
        </row>
        <row r="729">
          <cell r="A729" t="str">
            <v>IEDS</v>
          </cell>
          <cell r="B729" t="str">
            <v>Expert Opinion on Drug Safety</v>
          </cell>
          <cell r="C729" t="str">
            <v>Medical</v>
          </cell>
          <cell r="D729" t="str">
            <v>Expert Opinions</v>
          </cell>
          <cell r="E729" t="str">
            <v xml:space="preserve"> </v>
          </cell>
          <cell r="I729" t="str">
            <v>Toxicology</v>
          </cell>
          <cell r="K729" t="str">
            <v>2002, Volume 1</v>
          </cell>
          <cell r="L729" t="str">
            <v>2002, Volume 1</v>
          </cell>
          <cell r="M729">
            <v>5083</v>
          </cell>
          <cell r="N729">
            <v>3558</v>
          </cell>
          <cell r="O729">
            <v>10188</v>
          </cell>
          <cell r="P729">
            <v>7131</v>
          </cell>
          <cell r="S729">
            <v>6708</v>
          </cell>
          <cell r="T729">
            <v>4696</v>
          </cell>
          <cell r="U729">
            <v>0</v>
          </cell>
          <cell r="V729">
            <v>0</v>
          </cell>
          <cell r="W729" t="str">
            <v>1474-0338</v>
          </cell>
          <cell r="X729" t="str">
            <v xml:space="preserve">1744-764X </v>
          </cell>
          <cell r="Y729">
            <v>24</v>
          </cell>
          <cell r="Z729">
            <v>12</v>
          </cell>
          <cell r="AA729" t="str">
            <v>Q2</v>
          </cell>
          <cell r="AB729" t="str">
            <v>Yes</v>
          </cell>
          <cell r="AC729">
            <v>3</v>
          </cell>
          <cell r="AD729" t="str">
            <v xml:space="preserve"> 136/354 PHARMACOLOGY &amp; PHARMACY</v>
          </cell>
          <cell r="AE729" t="str">
            <v>Q2</v>
          </cell>
          <cell r="AF729" t="str">
            <v>Yes</v>
          </cell>
          <cell r="AG729">
            <v>5.9</v>
          </cell>
          <cell r="AH729" t="str">
            <v>78 / 272 Pharmacology (medical)</v>
          </cell>
          <cell r="AK729" t="str">
            <v>Former IHC title, take on 2015.</v>
          </cell>
          <cell r="AS729" t="str">
            <v>www.tandfonline.com/IEDS</v>
          </cell>
        </row>
        <row r="730">
          <cell r="A730" t="str">
            <v>IEMD</v>
          </cell>
          <cell r="B730" t="str">
            <v>Expert Opinion on Emerging Drugs</v>
          </cell>
          <cell r="C730" t="str">
            <v>Medical</v>
          </cell>
          <cell r="D730" t="str">
            <v>Expert Opinions</v>
          </cell>
          <cell r="E730" t="str">
            <v xml:space="preserve"> </v>
          </cell>
          <cell r="I730" t="str">
            <v>Pharmaceutical Science</v>
          </cell>
          <cell r="L730">
            <v>1997</v>
          </cell>
          <cell r="M730">
            <v>3782</v>
          </cell>
          <cell r="N730">
            <v>2648</v>
          </cell>
          <cell r="O730">
            <v>7545</v>
          </cell>
          <cell r="P730">
            <v>5281</v>
          </cell>
          <cell r="S730">
            <v>4991</v>
          </cell>
          <cell r="T730">
            <v>3494</v>
          </cell>
          <cell r="U730">
            <v>0</v>
          </cell>
          <cell r="V730">
            <v>0</v>
          </cell>
          <cell r="W730" t="str">
            <v>1472-8214</v>
          </cell>
          <cell r="X730" t="str">
            <v xml:space="preserve">1744-7623 </v>
          </cell>
          <cell r="Y730">
            <v>30</v>
          </cell>
          <cell r="Z730">
            <v>4</v>
          </cell>
          <cell r="AA730" t="str">
            <v>Q2</v>
          </cell>
          <cell r="AB730" t="str">
            <v>Yes</v>
          </cell>
          <cell r="AC730">
            <v>2.7</v>
          </cell>
          <cell r="AD730" t="str">
            <v xml:space="preserve"> 167/354 PHARMACOLOGY &amp; PHARMACY</v>
          </cell>
          <cell r="AE730" t="str">
            <v>Q2</v>
          </cell>
          <cell r="AF730" t="str">
            <v>Yes</v>
          </cell>
          <cell r="AG730">
            <v>5.9</v>
          </cell>
          <cell r="AH730" t="str">
            <v>80 / 272 Pharmacology (medical), 125 / 313 Pharmacology</v>
          </cell>
          <cell r="AK730" t="str">
            <v>Former IHC title, take on 2015.</v>
          </cell>
          <cell r="AS730" t="str">
            <v>www.tandfonline.com/IEMD</v>
          </cell>
        </row>
        <row r="731">
          <cell r="A731" t="str">
            <v>IEID</v>
          </cell>
          <cell r="B731" t="str">
            <v>Expert Opinion on Investigational Drugs</v>
          </cell>
          <cell r="C731" t="str">
            <v>Medical</v>
          </cell>
          <cell r="D731" t="str">
            <v>Expert Opinions</v>
          </cell>
          <cell r="E731" t="str">
            <v xml:space="preserve"> </v>
          </cell>
          <cell r="I731" t="str">
            <v>Pharmaceutical Science</v>
          </cell>
          <cell r="L731">
            <v>1997</v>
          </cell>
          <cell r="M731">
            <v>9905</v>
          </cell>
          <cell r="N731">
            <v>6933</v>
          </cell>
          <cell r="O731">
            <v>19814</v>
          </cell>
          <cell r="P731">
            <v>13870</v>
          </cell>
          <cell r="S731">
            <v>13064</v>
          </cell>
          <cell r="T731">
            <v>9144</v>
          </cell>
          <cell r="U731">
            <v>0</v>
          </cell>
          <cell r="V731">
            <v>0</v>
          </cell>
          <cell r="W731" t="str">
            <v>1354-3784</v>
          </cell>
          <cell r="X731" t="str">
            <v xml:space="preserve">1744-7658 </v>
          </cell>
          <cell r="Y731">
            <v>34</v>
          </cell>
          <cell r="Z731">
            <v>12</v>
          </cell>
          <cell r="AA731" t="str">
            <v>Q1</v>
          </cell>
          <cell r="AB731" t="str">
            <v>Yes</v>
          </cell>
          <cell r="AC731">
            <v>4.9000000000000004</v>
          </cell>
          <cell r="AD731" t="str">
            <v xml:space="preserve"> 45/354 PHARMACOLOGY &amp; PHARMACY</v>
          </cell>
          <cell r="AE731" t="str">
            <v>Q1</v>
          </cell>
          <cell r="AF731" t="str">
            <v>Yes</v>
          </cell>
          <cell r="AG731">
            <v>10</v>
          </cell>
          <cell r="AH731" t="str">
            <v>20 / 272 Pharmacology (medical), 37 / 313 Pharmacology</v>
          </cell>
          <cell r="AK731" t="str">
            <v>Former IHC title, take on 2015.</v>
          </cell>
          <cell r="AS731" t="str">
            <v>www.tandfonline.com/IEID</v>
          </cell>
        </row>
        <row r="732">
          <cell r="A732" t="str">
            <v>IEOP</v>
          </cell>
          <cell r="B732" t="str">
            <v>Expert Opinion on Pharmacotherapy</v>
          </cell>
          <cell r="C732" t="str">
            <v>Medical</v>
          </cell>
          <cell r="D732" t="str">
            <v>Expert Opinions</v>
          </cell>
          <cell r="E732" t="str">
            <v xml:space="preserve"> </v>
          </cell>
          <cell r="I732" t="str">
            <v>General Medicine</v>
          </cell>
          <cell r="K732" t="str">
            <v>1999, Volume 1</v>
          </cell>
          <cell r="L732" t="str">
            <v>1999, Volume 1</v>
          </cell>
          <cell r="M732">
            <v>8971</v>
          </cell>
          <cell r="N732">
            <v>6280</v>
          </cell>
          <cell r="O732">
            <v>17962</v>
          </cell>
          <cell r="P732">
            <v>12574</v>
          </cell>
          <cell r="S732">
            <v>11850</v>
          </cell>
          <cell r="T732">
            <v>8295</v>
          </cell>
          <cell r="U732">
            <v>0</v>
          </cell>
          <cell r="V732">
            <v>0</v>
          </cell>
          <cell r="W732" t="str">
            <v>1465-6566</v>
          </cell>
          <cell r="X732" t="str">
            <v xml:space="preserve">1744-7666 </v>
          </cell>
          <cell r="Y732">
            <v>26</v>
          </cell>
          <cell r="Z732">
            <v>18</v>
          </cell>
          <cell r="AA732" t="str">
            <v>Q3</v>
          </cell>
          <cell r="AB732" t="str">
            <v>Yes</v>
          </cell>
          <cell r="AC732">
            <v>2.5</v>
          </cell>
          <cell r="AD732" t="str">
            <v xml:space="preserve"> 180/354 PHARMACOLOGY &amp; PHARMACY</v>
          </cell>
          <cell r="AE732" t="str">
            <v>Q2</v>
          </cell>
          <cell r="AF732" t="str">
            <v>Yes</v>
          </cell>
          <cell r="AG732">
            <v>5.6</v>
          </cell>
          <cell r="AH732" t="str">
            <v>89 / 272 Pharmacology (medical), 136 / 313 Pharmacology</v>
          </cell>
          <cell r="AK732" t="str">
            <v>Former IHC title, take on 2015.</v>
          </cell>
          <cell r="AS732" t="str">
            <v>www.tandfonline.com/IEOP</v>
          </cell>
        </row>
        <row r="733">
          <cell r="A733" t="str">
            <v>IETP</v>
          </cell>
          <cell r="B733" t="str">
            <v>Expert Opinion on Therapeutic Patents</v>
          </cell>
          <cell r="C733" t="str">
            <v>Medical</v>
          </cell>
          <cell r="D733" t="str">
            <v>Expert Opinions</v>
          </cell>
          <cell r="E733" t="str">
            <v xml:space="preserve"> </v>
          </cell>
          <cell r="I733" t="str">
            <v>Pharmaceutical Science</v>
          </cell>
          <cell r="L733">
            <v>1997</v>
          </cell>
          <cell r="M733">
            <v>11905</v>
          </cell>
          <cell r="N733">
            <v>8333</v>
          </cell>
          <cell r="O733">
            <v>23791</v>
          </cell>
          <cell r="P733">
            <v>16654</v>
          </cell>
          <cell r="S733">
            <v>15728</v>
          </cell>
          <cell r="T733">
            <v>11009</v>
          </cell>
          <cell r="U733">
            <v>0</v>
          </cell>
          <cell r="V733">
            <v>0</v>
          </cell>
          <cell r="W733" t="str">
            <v>1354-3776</v>
          </cell>
          <cell r="X733" t="str">
            <v>1744-7674</v>
          </cell>
          <cell r="Y733">
            <v>35</v>
          </cell>
          <cell r="Z733">
            <v>12</v>
          </cell>
          <cell r="AA733" t="str">
            <v>Q1</v>
          </cell>
          <cell r="AB733" t="str">
            <v>Yes</v>
          </cell>
          <cell r="AC733">
            <v>5.4</v>
          </cell>
          <cell r="AD733" t="str">
            <v xml:space="preserve"> 12/72 CHEMISTRY, MEDICINAL,  32/354 PHARMACOLOGY &amp; PHARMACY</v>
          </cell>
          <cell r="AE733" t="str">
            <v>Q1</v>
          </cell>
          <cell r="AF733" t="str">
            <v>Yes</v>
          </cell>
          <cell r="AG733">
            <v>12.1</v>
          </cell>
          <cell r="AH733" t="str">
            <v>15 / 157 Drug Discovery, 25 / 313 Pharmacology</v>
          </cell>
          <cell r="AK733" t="str">
            <v>Former IHC title, take on 2015.</v>
          </cell>
          <cell r="AS733" t="str">
            <v>www.tandfonline.com/IETP</v>
          </cell>
        </row>
        <row r="734">
          <cell r="A734" t="str">
            <v>IETT</v>
          </cell>
          <cell r="B734" t="str">
            <v>Expert Opinion on Therapeutic Targets</v>
          </cell>
          <cell r="C734" t="str">
            <v>Medical</v>
          </cell>
          <cell r="D734" t="str">
            <v>Expert Opinions</v>
          </cell>
          <cell r="E734" t="str">
            <v xml:space="preserve"> </v>
          </cell>
          <cell r="F734" t="str">
            <v xml:space="preserve"> </v>
          </cell>
          <cell r="I734" t="str">
            <v>Cell Biology</v>
          </cell>
          <cell r="L734">
            <v>1997</v>
          </cell>
          <cell r="M734">
            <v>7082</v>
          </cell>
          <cell r="N734">
            <v>4957</v>
          </cell>
          <cell r="O734">
            <v>14201</v>
          </cell>
          <cell r="P734">
            <v>9941</v>
          </cell>
          <cell r="S734">
            <v>9375</v>
          </cell>
          <cell r="T734">
            <v>6563</v>
          </cell>
          <cell r="U734">
            <v>0</v>
          </cell>
          <cell r="V734">
            <v>0</v>
          </cell>
          <cell r="W734" t="str">
            <v>1472-8222</v>
          </cell>
          <cell r="X734" t="str">
            <v xml:space="preserve">1744-7631 </v>
          </cell>
          <cell r="Y734">
            <v>29</v>
          </cell>
          <cell r="Z734">
            <v>12</v>
          </cell>
          <cell r="AA734" t="str">
            <v>Q1</v>
          </cell>
          <cell r="AB734" t="str">
            <v>Yes</v>
          </cell>
          <cell r="AC734">
            <v>4.5999999999999996</v>
          </cell>
          <cell r="AD734" t="str">
            <v xml:space="preserve"> 57/354 PHARMACOLOGY &amp; PHARMACY</v>
          </cell>
          <cell r="AE734" t="str">
            <v>Q1</v>
          </cell>
          <cell r="AF734" t="str">
            <v>Yes</v>
          </cell>
          <cell r="AG734">
            <v>8.9</v>
          </cell>
          <cell r="AH734" t="str">
            <v>23 / 117 Clinical Biochemistry, 29 / 157 Drug Discovery, 43 / 178 Molecular Medicine, 52 / 313 Pharmacology</v>
          </cell>
          <cell r="AK734" t="str">
            <v>Former IHC title, take on 2015.</v>
          </cell>
          <cell r="AS734" t="str">
            <v>www.tandfonline.com/IETT</v>
          </cell>
        </row>
        <row r="735">
          <cell r="A735" t="str">
            <v>IERY</v>
          </cell>
          <cell r="B735" t="str">
            <v>Expert Review of Anticancer Therapy</v>
          </cell>
          <cell r="C735" t="str">
            <v>Medical</v>
          </cell>
          <cell r="D735" t="str">
            <v>Expert Reviews</v>
          </cell>
          <cell r="E735" t="str">
            <v xml:space="preserve"> </v>
          </cell>
          <cell r="I735" t="str">
            <v>Oncology</v>
          </cell>
          <cell r="K735" t="str">
            <v>2001, Volume 1</v>
          </cell>
          <cell r="L735" t="str">
            <v>2001, Volume 1</v>
          </cell>
          <cell r="M735">
            <v>6617</v>
          </cell>
          <cell r="N735">
            <v>4632</v>
          </cell>
          <cell r="O735">
            <v>10591</v>
          </cell>
          <cell r="P735">
            <v>7414</v>
          </cell>
          <cell r="S735">
            <v>7942</v>
          </cell>
          <cell r="T735">
            <v>5559</v>
          </cell>
          <cell r="U735">
            <v>0</v>
          </cell>
          <cell r="V735">
            <v>0</v>
          </cell>
          <cell r="W735" t="str">
            <v>1473-7140</v>
          </cell>
          <cell r="X735" t="str">
            <v>1744-8328</v>
          </cell>
          <cell r="Y735">
            <v>25</v>
          </cell>
          <cell r="Z735">
            <v>12</v>
          </cell>
          <cell r="AA735" t="str">
            <v>Q2</v>
          </cell>
          <cell r="AB735" t="str">
            <v>Yes</v>
          </cell>
          <cell r="AC735">
            <v>2.9</v>
          </cell>
          <cell r="AD735" t="str">
            <v xml:space="preserve"> 151/322 ONCOLOGY</v>
          </cell>
          <cell r="AE735" t="str">
            <v>Q2</v>
          </cell>
          <cell r="AF735" t="str">
            <v>Yes</v>
          </cell>
          <cell r="AG735">
            <v>5.0999999999999996</v>
          </cell>
          <cell r="AH735" t="str">
            <v>98 / 272 Pharmacology (medical), 165 / 404 Oncology</v>
          </cell>
          <cell r="AK735" t="str">
            <v>Former IHC title, take on 2015.</v>
          </cell>
          <cell r="AS735" t="str">
            <v>www.tandfonline.com/IERY</v>
          </cell>
        </row>
        <row r="736">
          <cell r="A736" t="str">
            <v>IERZ</v>
          </cell>
          <cell r="B736" t="str">
            <v>Expert Review of Anti-infective Therapy</v>
          </cell>
          <cell r="C736" t="str">
            <v>Medical</v>
          </cell>
          <cell r="D736" t="str">
            <v>Expert Reviews</v>
          </cell>
          <cell r="E736" t="str">
            <v xml:space="preserve"> </v>
          </cell>
          <cell r="I736" t="str">
            <v>Infectious diseases</v>
          </cell>
          <cell r="K736" t="str">
            <v>2003, Volume 1</v>
          </cell>
          <cell r="L736" t="str">
            <v>2003, Volume 1</v>
          </cell>
          <cell r="M736">
            <v>6921</v>
          </cell>
          <cell r="N736">
            <v>4845</v>
          </cell>
          <cell r="O736">
            <v>11077</v>
          </cell>
          <cell r="P736">
            <v>7754</v>
          </cell>
          <cell r="S736">
            <v>8311</v>
          </cell>
          <cell r="T736">
            <v>5817</v>
          </cell>
          <cell r="U736">
            <v>0</v>
          </cell>
          <cell r="V736">
            <v>0</v>
          </cell>
          <cell r="W736" t="str">
            <v>1478-7210</v>
          </cell>
          <cell r="X736" t="str">
            <v>1744-8336</v>
          </cell>
          <cell r="Y736">
            <v>23</v>
          </cell>
          <cell r="Z736">
            <v>12</v>
          </cell>
          <cell r="AA736" t="str">
            <v>Q1</v>
          </cell>
          <cell r="AB736" t="str">
            <v>Yes</v>
          </cell>
          <cell r="AC736">
            <v>4.2</v>
          </cell>
          <cell r="AD736" t="str">
            <v xml:space="preserve"> 28/132 INFECTIOUS DISEASES,  47/161 MICROBIOLOGY,  75/354 PHARMACOLOGY &amp; PHARMACY</v>
          </cell>
          <cell r="AE736" t="str">
            <v>Q1</v>
          </cell>
          <cell r="AF736" t="str">
            <v>Yes</v>
          </cell>
          <cell r="AG736">
            <v>11.2</v>
          </cell>
          <cell r="AH736" t="str">
            <v>14 / 80 Virology, 19 / 140 Microbiology (medical), 23 / 182 Microbiology, 36 / 344 Infectious Diseases</v>
          </cell>
          <cell r="AK736" t="str">
            <v>Former IHC title, take on 2015.</v>
          </cell>
          <cell r="AS736" t="str">
            <v>www.tandfonline.com/IERZ</v>
          </cell>
        </row>
        <row r="737">
          <cell r="A737" t="str">
            <v>IERK</v>
          </cell>
          <cell r="B737" t="str">
            <v>Expert Review of Cardiovascular Therapy</v>
          </cell>
          <cell r="C737" t="str">
            <v>Medical</v>
          </cell>
          <cell r="D737" t="str">
            <v>Expert Reviews</v>
          </cell>
          <cell r="E737" t="str">
            <v xml:space="preserve"> </v>
          </cell>
          <cell r="I737" t="str">
            <v>Cardiology</v>
          </cell>
          <cell r="K737" t="str">
            <v>2003, Volume 1</v>
          </cell>
          <cell r="L737" t="str">
            <v>2003, Volume 1</v>
          </cell>
          <cell r="M737">
            <v>5169</v>
          </cell>
          <cell r="N737">
            <v>3619</v>
          </cell>
          <cell r="O737">
            <v>8274</v>
          </cell>
          <cell r="P737">
            <v>5792</v>
          </cell>
          <cell r="S737">
            <v>6206</v>
          </cell>
          <cell r="T737">
            <v>4344</v>
          </cell>
          <cell r="U737">
            <v>0</v>
          </cell>
          <cell r="V737">
            <v>0</v>
          </cell>
          <cell r="W737" t="str">
            <v>1477-9072</v>
          </cell>
          <cell r="X737" t="str">
            <v>1744-8344</v>
          </cell>
          <cell r="Y737">
            <v>23</v>
          </cell>
          <cell r="Z737">
            <v>12</v>
          </cell>
          <cell r="AA737" t="str">
            <v>Q3</v>
          </cell>
          <cell r="AB737" t="str">
            <v>Yes</v>
          </cell>
          <cell r="AC737">
            <v>1.8</v>
          </cell>
          <cell r="AD737" t="str">
            <v xml:space="preserve"> 128/220 CARDIAC &amp; CARDIOVASCULAR SYSTEMS</v>
          </cell>
          <cell r="AE737" t="str">
            <v>Q2</v>
          </cell>
          <cell r="AF737" t="str">
            <v>Yes</v>
          </cell>
          <cell r="AG737">
            <v>3.7</v>
          </cell>
          <cell r="AH737" t="str">
            <v>79 / 167 Internal Medicine, 166 / 387 Cardiology and Cardiovascular Medicine</v>
          </cell>
          <cell r="AK737" t="str">
            <v>Former IHC title, take on 2015.</v>
          </cell>
          <cell r="AS737" t="str">
            <v>www.tandfonline.com/IERK</v>
          </cell>
        </row>
        <row r="738">
          <cell r="A738" t="str">
            <v>IERM</v>
          </cell>
          <cell r="B738" t="str">
            <v>Expert Review of Clinical Immunology</v>
          </cell>
          <cell r="C738" t="str">
            <v>Medical</v>
          </cell>
          <cell r="D738" t="str">
            <v>Expert Reviews</v>
          </cell>
          <cell r="E738" t="str">
            <v xml:space="preserve"> </v>
          </cell>
          <cell r="I738" t="str">
            <v>Immunology</v>
          </cell>
          <cell r="K738" t="str">
            <v>2005, Volume 1</v>
          </cell>
          <cell r="L738" t="str">
            <v>2005, Volume 1</v>
          </cell>
          <cell r="M738">
            <v>6079</v>
          </cell>
          <cell r="N738">
            <v>4255</v>
          </cell>
          <cell r="O738">
            <v>9728</v>
          </cell>
          <cell r="P738">
            <v>6809</v>
          </cell>
          <cell r="S738">
            <v>7297</v>
          </cell>
          <cell r="T738">
            <v>5108</v>
          </cell>
          <cell r="U738">
            <v>0</v>
          </cell>
          <cell r="V738">
            <v>0</v>
          </cell>
          <cell r="W738" t="str">
            <v>1744-666X</v>
          </cell>
          <cell r="X738" t="str">
            <v>1744-8409</v>
          </cell>
          <cell r="Y738">
            <v>21</v>
          </cell>
          <cell r="Z738">
            <v>12</v>
          </cell>
          <cell r="AA738" t="str">
            <v>Q2</v>
          </cell>
          <cell r="AB738" t="str">
            <v>Yes</v>
          </cell>
          <cell r="AC738">
            <v>3.9</v>
          </cell>
          <cell r="AD738" t="str">
            <v xml:space="preserve"> 79/181 IMMUNOLOGY</v>
          </cell>
          <cell r="AE738" t="str">
            <v>Q2</v>
          </cell>
          <cell r="AF738" t="str">
            <v>Yes</v>
          </cell>
          <cell r="AG738">
            <v>7.6</v>
          </cell>
          <cell r="AH738" t="str">
            <v>73 / 233 Immunology and Allergy, 87 / 236 Immunology</v>
          </cell>
          <cell r="AK738" t="str">
            <v>Former IHC title, take on 2015.</v>
          </cell>
          <cell r="AS738" t="str">
            <v>www.tandfonline.com/IERM</v>
          </cell>
        </row>
        <row r="739">
          <cell r="A739" t="str">
            <v>IERJ</v>
          </cell>
          <cell r="B739" t="str">
            <v>Expert Review of Clinical Pharmacology</v>
          </cell>
          <cell r="C739" t="str">
            <v>Medical</v>
          </cell>
          <cell r="D739" t="str">
            <v>Expert Reviews</v>
          </cell>
          <cell r="E739" t="str">
            <v xml:space="preserve"> </v>
          </cell>
          <cell r="I739" t="str">
            <v>Pharmaceutical Science</v>
          </cell>
          <cell r="K739" t="str">
            <v>2008, Volume 1</v>
          </cell>
          <cell r="L739" t="str">
            <v>2008, Volume 1</v>
          </cell>
          <cell r="M739">
            <v>3064</v>
          </cell>
          <cell r="N739">
            <v>2144</v>
          </cell>
          <cell r="O739">
            <v>4900</v>
          </cell>
          <cell r="P739">
            <v>3430</v>
          </cell>
          <cell r="S739">
            <v>3673</v>
          </cell>
          <cell r="T739">
            <v>2571</v>
          </cell>
          <cell r="U739">
            <v>0</v>
          </cell>
          <cell r="V739">
            <v>0</v>
          </cell>
          <cell r="W739" t="str">
            <v>1751-2433</v>
          </cell>
          <cell r="X739" t="str">
            <v>1751-2441</v>
          </cell>
          <cell r="Y739">
            <v>18</v>
          </cell>
          <cell r="Z739">
            <v>12</v>
          </cell>
          <cell r="AA739" t="str">
            <v>Q2</v>
          </cell>
          <cell r="AB739" t="str">
            <v>Yes</v>
          </cell>
          <cell r="AC739">
            <v>3.6</v>
          </cell>
          <cell r="AD739" t="str">
            <v xml:space="preserve"> 94/354 PHARMACOLOGY &amp; PHARMACY</v>
          </cell>
          <cell r="AE739" t="str">
            <v>Q1</v>
          </cell>
          <cell r="AF739" t="str">
            <v>Yes</v>
          </cell>
          <cell r="AG739">
            <v>7.3</v>
          </cell>
          <cell r="AH739" t="str">
            <v>6 / 80 Pharmacology, Toxicology and Pharmaceutics (all), 49 / 272 Pharmacology (medical)</v>
          </cell>
          <cell r="AK739" t="str">
            <v>Former IHC title, take on 2015.</v>
          </cell>
          <cell r="AS739" t="str">
            <v>www.tandfonline.com/IERJ</v>
          </cell>
        </row>
        <row r="740">
          <cell r="A740" t="str">
            <v>IERE</v>
          </cell>
          <cell r="B740" t="str">
            <v>Expert Review of Endocrinology &amp; Metabolism</v>
          </cell>
          <cell r="C740" t="str">
            <v>Medical</v>
          </cell>
          <cell r="D740" t="str">
            <v>Expert Reviews</v>
          </cell>
          <cell r="E740" t="str">
            <v xml:space="preserve"> </v>
          </cell>
          <cell r="I740" t="str">
            <v>Endocrinology</v>
          </cell>
          <cell r="K740" t="str">
            <v>2006, Volume 1</v>
          </cell>
          <cell r="L740" t="str">
            <v>2006, Volume 1</v>
          </cell>
          <cell r="M740">
            <v>2573</v>
          </cell>
          <cell r="N740">
            <v>1801</v>
          </cell>
          <cell r="O740">
            <v>4116</v>
          </cell>
          <cell r="P740">
            <v>2882</v>
          </cell>
          <cell r="S740">
            <v>3088</v>
          </cell>
          <cell r="T740">
            <v>2161</v>
          </cell>
          <cell r="U740">
            <v>0</v>
          </cell>
          <cell r="V740">
            <v>0</v>
          </cell>
          <cell r="W740" t="str">
            <v>1744-6651</v>
          </cell>
          <cell r="X740" t="str">
            <v>1744-8417</v>
          </cell>
          <cell r="Y740">
            <v>20</v>
          </cell>
          <cell r="Z740">
            <v>6</v>
          </cell>
          <cell r="AA740" t="str">
            <v>Q3</v>
          </cell>
          <cell r="AB740" t="str">
            <v>Yes</v>
          </cell>
          <cell r="AC740">
            <v>2.7</v>
          </cell>
          <cell r="AD740" t="str">
            <v xml:space="preserve"> 104/186 ENDOCRINOLOGY &amp; METABOLISM</v>
          </cell>
          <cell r="AE740" t="str">
            <v>Q2</v>
          </cell>
          <cell r="AF740" t="str">
            <v>Yes</v>
          </cell>
          <cell r="AG740">
            <v>4.8</v>
          </cell>
          <cell r="AH740" t="str">
            <v>115 / 244 Endocrinology, Diabetes and Metabolism</v>
          </cell>
          <cell r="AK740" t="str">
            <v>Former IHC title, take on 2015.</v>
          </cell>
          <cell r="AS740" t="str">
            <v>www.tandfonline.com/IERE</v>
          </cell>
        </row>
        <row r="741">
          <cell r="A741" t="str">
            <v>IERH</v>
          </cell>
          <cell r="B741" t="str">
            <v>Expert Review of Gastroenterology &amp; Hepatology</v>
          </cell>
          <cell r="C741" t="str">
            <v>Medical</v>
          </cell>
          <cell r="D741" t="str">
            <v>Expert Reviews</v>
          </cell>
          <cell r="E741" t="str">
            <v xml:space="preserve"> </v>
          </cell>
          <cell r="I741" t="str">
            <v>Gastroentronology</v>
          </cell>
          <cell r="K741" t="str">
            <v>2007, Volume 1</v>
          </cell>
          <cell r="L741" t="str">
            <v>2007, Volume 1</v>
          </cell>
          <cell r="M741">
            <v>5101</v>
          </cell>
          <cell r="N741">
            <v>3571</v>
          </cell>
          <cell r="O741">
            <v>8157</v>
          </cell>
          <cell r="P741">
            <v>5710</v>
          </cell>
          <cell r="S741">
            <v>6121</v>
          </cell>
          <cell r="T741">
            <v>4285</v>
          </cell>
          <cell r="U741">
            <v>0</v>
          </cell>
          <cell r="V741">
            <v>0</v>
          </cell>
          <cell r="W741" t="str">
            <v>1747-4124</v>
          </cell>
          <cell r="X741" t="str">
            <v>1747-4132</v>
          </cell>
          <cell r="Y741">
            <v>19</v>
          </cell>
          <cell r="Z741">
            <v>12</v>
          </cell>
          <cell r="AA741" t="str">
            <v>Q2</v>
          </cell>
          <cell r="AB741" t="str">
            <v>Yes</v>
          </cell>
          <cell r="AC741">
            <v>3.8</v>
          </cell>
          <cell r="AD741" t="str">
            <v xml:space="preserve"> 37/143 GASTROENTEROLOGY &amp; HEPATOLOGY</v>
          </cell>
          <cell r="AE741" t="str">
            <v>Q1</v>
          </cell>
          <cell r="AF741" t="str">
            <v>Yes</v>
          </cell>
          <cell r="AG741">
            <v>6.8</v>
          </cell>
          <cell r="AH741" t="str">
            <v>25 / 82 Hepatology, 31 / 167 Gastroenterology</v>
          </cell>
          <cell r="AK741" t="str">
            <v>Former IHC title, take on 2015.</v>
          </cell>
          <cell r="AS741" t="str">
            <v>www.tandfonline.com/IERH</v>
          </cell>
        </row>
        <row r="742">
          <cell r="A742" t="str">
            <v>IERR</v>
          </cell>
          <cell r="B742" t="str">
            <v>Expert Review of Hematology</v>
          </cell>
          <cell r="C742" t="str">
            <v>Medical</v>
          </cell>
          <cell r="D742" t="str">
            <v>Expert Reviews</v>
          </cell>
          <cell r="E742" t="str">
            <v xml:space="preserve"> </v>
          </cell>
          <cell r="I742" t="str">
            <v>Hematology</v>
          </cell>
          <cell r="K742" t="str">
            <v>2008, Volume 1</v>
          </cell>
          <cell r="L742" t="str">
            <v>2008, Volume 1</v>
          </cell>
          <cell r="M742">
            <v>3681</v>
          </cell>
          <cell r="N742">
            <v>2577</v>
          </cell>
          <cell r="O742">
            <v>5888</v>
          </cell>
          <cell r="P742">
            <v>4122</v>
          </cell>
          <cell r="S742">
            <v>4416</v>
          </cell>
          <cell r="T742">
            <v>3091</v>
          </cell>
          <cell r="U742">
            <v>0</v>
          </cell>
          <cell r="V742">
            <v>0</v>
          </cell>
          <cell r="W742" t="str">
            <v>1747-4086</v>
          </cell>
          <cell r="X742" t="str">
            <v>1747-4094</v>
          </cell>
          <cell r="Y742">
            <v>18</v>
          </cell>
          <cell r="Z742">
            <v>12</v>
          </cell>
          <cell r="AA742" t="str">
            <v>Q2</v>
          </cell>
          <cell r="AB742" t="str">
            <v>Yes</v>
          </cell>
          <cell r="AC742">
            <v>2.2999999999999998</v>
          </cell>
          <cell r="AD742" t="str">
            <v xml:space="preserve"> 48/97 HEMATOLOGY</v>
          </cell>
          <cell r="AE742" t="str">
            <v>Q2</v>
          </cell>
          <cell r="AF742" t="str">
            <v>Yes</v>
          </cell>
          <cell r="AG742">
            <v>4.7</v>
          </cell>
          <cell r="AH742" t="str">
            <v>53 / 137 Hematology</v>
          </cell>
          <cell r="AK742" t="str">
            <v>Former IHC title, take on 2015.</v>
          </cell>
          <cell r="AS742" t="str">
            <v>www.tandfonline.com/IERR</v>
          </cell>
        </row>
        <row r="743">
          <cell r="A743" t="str">
            <v>IERD</v>
          </cell>
          <cell r="B743" t="str">
            <v>Expert Review of Medical Devices</v>
          </cell>
          <cell r="C743" t="str">
            <v>Medical</v>
          </cell>
          <cell r="D743" t="str">
            <v>Expert Reviews</v>
          </cell>
          <cell r="E743" t="str">
            <v xml:space="preserve"> </v>
          </cell>
          <cell r="I743" t="str">
            <v>Med Equipment</v>
          </cell>
          <cell r="K743" t="str">
            <v>2004, Volume 1</v>
          </cell>
          <cell r="L743" t="str">
            <v>2004, Volume 1</v>
          </cell>
          <cell r="M743">
            <v>4825</v>
          </cell>
          <cell r="N743">
            <v>3377</v>
          </cell>
          <cell r="O743">
            <v>7720</v>
          </cell>
          <cell r="P743">
            <v>5404</v>
          </cell>
          <cell r="S743">
            <v>5791</v>
          </cell>
          <cell r="T743">
            <v>4054</v>
          </cell>
          <cell r="U743">
            <v>0</v>
          </cell>
          <cell r="V743">
            <v>0</v>
          </cell>
          <cell r="W743" t="str">
            <v>1743-4440</v>
          </cell>
          <cell r="X743" t="str">
            <v>1745-2422</v>
          </cell>
          <cell r="Y743">
            <v>22</v>
          </cell>
          <cell r="Z743">
            <v>12</v>
          </cell>
          <cell r="AA743" t="str">
            <v>Q3</v>
          </cell>
          <cell r="AB743" t="str">
            <v>Yes</v>
          </cell>
          <cell r="AC743">
            <v>2.9</v>
          </cell>
          <cell r="AD743" t="str">
            <v xml:space="preserve"> 65/122 ENGINEERING, BIOMEDICAL</v>
          </cell>
          <cell r="AE743" t="str">
            <v>Q1</v>
          </cell>
          <cell r="AF743" t="str">
            <v>Yes</v>
          </cell>
          <cell r="AG743">
            <v>5.9</v>
          </cell>
          <cell r="AH743" t="str">
            <v>54 / 551 Surgery, 117 / 303 Biomedical Engineering</v>
          </cell>
          <cell r="AK743" t="str">
            <v>Former IHC title, take on 2015.</v>
          </cell>
          <cell r="AS743" t="str">
            <v>www.tandfonline.com/IERD</v>
          </cell>
        </row>
        <row r="744">
          <cell r="A744" t="str">
            <v>IERO</v>
          </cell>
          <cell r="B744" t="str">
            <v>Expert Review of Molecular Diagnostics</v>
          </cell>
          <cell r="C744" t="str">
            <v>Medical</v>
          </cell>
          <cell r="D744" t="str">
            <v>Expert Reviews</v>
          </cell>
          <cell r="E744" t="str">
            <v xml:space="preserve"> </v>
          </cell>
          <cell r="I744" t="str">
            <v>Laboratory Medicine</v>
          </cell>
          <cell r="K744" t="str">
            <v>2001, Volume 1</v>
          </cell>
          <cell r="L744" t="str">
            <v>2001, Volume 1</v>
          </cell>
          <cell r="M744">
            <v>5974</v>
          </cell>
          <cell r="N744">
            <v>4182</v>
          </cell>
          <cell r="O744">
            <v>9557</v>
          </cell>
          <cell r="P744">
            <v>6690</v>
          </cell>
          <cell r="S744">
            <v>7168</v>
          </cell>
          <cell r="T744">
            <v>5018</v>
          </cell>
          <cell r="U744">
            <v>0</v>
          </cell>
          <cell r="V744">
            <v>0</v>
          </cell>
          <cell r="W744" t="str">
            <v>1473-7159</v>
          </cell>
          <cell r="X744" t="str">
            <v>1744-8352</v>
          </cell>
          <cell r="Y744">
            <v>25</v>
          </cell>
          <cell r="Z744">
            <v>12</v>
          </cell>
          <cell r="AA744" t="str">
            <v>Q1</v>
          </cell>
          <cell r="AB744" t="str">
            <v>Yes</v>
          </cell>
          <cell r="AC744">
            <v>3.9</v>
          </cell>
          <cell r="AD744" t="str">
            <v xml:space="preserve"> 17/88 PATHOLOGY</v>
          </cell>
          <cell r="AE744" t="str">
            <v>Q1</v>
          </cell>
          <cell r="AF744" t="str">
            <v>Yes</v>
          </cell>
          <cell r="AG744">
            <v>6.6</v>
          </cell>
          <cell r="AH744" t="str">
            <v>35 / 208 Pathology and Forensic Medicine, 77 / 178 Molecular Medicine, 113 / 347 Genetics, 186 / 410 Molecular Biology</v>
          </cell>
          <cell r="AK744" t="str">
            <v>Former IHC title, take on 2015.</v>
          </cell>
          <cell r="AS744" t="str">
            <v>www.tandfonline.com/IERO</v>
          </cell>
        </row>
        <row r="745">
          <cell r="A745" t="str">
            <v>IERN</v>
          </cell>
          <cell r="B745" t="str">
            <v>Expert Review of Neurotherapeutics</v>
          </cell>
          <cell r="C745" t="str">
            <v>Medical</v>
          </cell>
          <cell r="D745" t="str">
            <v>Expert Reviews</v>
          </cell>
          <cell r="E745" t="str">
            <v xml:space="preserve"> </v>
          </cell>
          <cell r="I745" t="str">
            <v>Neurology/Neurosurgery</v>
          </cell>
          <cell r="K745" t="str">
            <v>2001, Volume 1</v>
          </cell>
          <cell r="L745" t="str">
            <v>2001, Volume 1</v>
          </cell>
          <cell r="M745">
            <v>5508</v>
          </cell>
          <cell r="N745">
            <v>3856</v>
          </cell>
          <cell r="O745">
            <v>8812</v>
          </cell>
          <cell r="P745">
            <v>6169</v>
          </cell>
          <cell r="S745">
            <v>6610</v>
          </cell>
          <cell r="T745">
            <v>4627</v>
          </cell>
          <cell r="U745">
            <v>0</v>
          </cell>
          <cell r="V745">
            <v>0</v>
          </cell>
          <cell r="W745" t="str">
            <v>1473-7175</v>
          </cell>
          <cell r="X745" t="str">
            <v>1744-8360</v>
          </cell>
          <cell r="Y745">
            <v>25</v>
          </cell>
          <cell r="Z745">
            <v>12</v>
          </cell>
          <cell r="AA745" t="str">
            <v>Q2</v>
          </cell>
          <cell r="AB745" t="str">
            <v>Yes</v>
          </cell>
          <cell r="AC745">
            <v>3.4</v>
          </cell>
          <cell r="AD745" t="str">
            <v xml:space="preserve"> 73/277 CLINICAL NEUROLOGY,  105/354 PHARMACOLOGY &amp; PHARMACY</v>
          </cell>
          <cell r="AE745" t="str">
            <v>Q1</v>
          </cell>
          <cell r="AF745" t="str">
            <v>Yes</v>
          </cell>
          <cell r="AG745">
            <v>7</v>
          </cell>
          <cell r="AH745" t="str">
            <v>34 / 113 Neuroscience (all), 56 / 272 Pharmacology (medical), 82 / 400 Neurology (clinical)</v>
          </cell>
          <cell r="AK745" t="str">
            <v>Former IHC title, take on 2015.</v>
          </cell>
          <cell r="AS745" t="str">
            <v>www.tandfonline.com/IERN</v>
          </cell>
        </row>
        <row r="746">
          <cell r="A746" t="str">
            <v>IERL</v>
          </cell>
          <cell r="B746" t="str">
            <v>Expert Review of Ophthalmology</v>
          </cell>
          <cell r="C746" t="str">
            <v>Medical</v>
          </cell>
          <cell r="D746" t="str">
            <v>Expert Reviews</v>
          </cell>
          <cell r="E746" t="str">
            <v xml:space="preserve"> </v>
          </cell>
          <cell r="I746" t="str">
            <v>Ophthalmology</v>
          </cell>
          <cell r="K746" t="str">
            <v>2006, Volume 1</v>
          </cell>
          <cell r="L746" t="str">
            <v>2006, Volume 1</v>
          </cell>
          <cell r="M746">
            <v>2573</v>
          </cell>
          <cell r="N746">
            <v>1801</v>
          </cell>
          <cell r="O746">
            <v>4116</v>
          </cell>
          <cell r="P746">
            <v>2882</v>
          </cell>
          <cell r="S746">
            <v>3088</v>
          </cell>
          <cell r="T746">
            <v>2161</v>
          </cell>
          <cell r="U746">
            <v>0</v>
          </cell>
          <cell r="V746">
            <v>0</v>
          </cell>
          <cell r="W746" t="str">
            <v>1746-9899</v>
          </cell>
          <cell r="X746" t="str">
            <v>1746-9902</v>
          </cell>
          <cell r="Y746">
            <v>20</v>
          </cell>
          <cell r="Z746">
            <v>6</v>
          </cell>
          <cell r="AA746" t="str">
            <v>Q4</v>
          </cell>
          <cell r="AB746" t="str">
            <v>Yes</v>
          </cell>
          <cell r="AC746">
            <v>0.9</v>
          </cell>
          <cell r="AD746" t="str">
            <v xml:space="preserve"> 75/95 OPHTHALMOLOGY</v>
          </cell>
          <cell r="AE746" t="str">
            <v>Q3</v>
          </cell>
          <cell r="AF746" t="str">
            <v>Yes</v>
          </cell>
          <cell r="AG746">
            <v>1.4</v>
          </cell>
          <cell r="AH746" t="str">
            <v>10 / 12 Optometry, 89 / 137 Ophthalmology, 250 / 303 Biomedical Engineering</v>
          </cell>
          <cell r="AK746" t="str">
            <v>Former IHC title, take on 2015.</v>
          </cell>
          <cell r="AS746" t="str">
            <v>www.tandfonline.com/IERL</v>
          </cell>
        </row>
        <row r="747">
          <cell r="A747" t="str">
            <v>IERP</v>
          </cell>
          <cell r="B747" t="str">
            <v>Expert Review of Pharmacoeconomics &amp; Outcomes Research</v>
          </cell>
          <cell r="C747" t="str">
            <v>Medical</v>
          </cell>
          <cell r="D747" t="str">
            <v>Expert Reviews</v>
          </cell>
          <cell r="E747" t="str">
            <v xml:space="preserve"> </v>
          </cell>
          <cell r="I747" t="str">
            <v>General Medicine</v>
          </cell>
          <cell r="K747" t="str">
            <v>2001, Volume 1</v>
          </cell>
          <cell r="L747" t="str">
            <v>2001, Volume 1</v>
          </cell>
          <cell r="M747">
            <v>3026</v>
          </cell>
          <cell r="N747">
            <v>2118</v>
          </cell>
          <cell r="O747">
            <v>4840</v>
          </cell>
          <cell r="P747">
            <v>3388</v>
          </cell>
          <cell r="S747">
            <v>3627</v>
          </cell>
          <cell r="T747">
            <v>2539</v>
          </cell>
          <cell r="U747">
            <v>0</v>
          </cell>
          <cell r="V747">
            <v>0</v>
          </cell>
          <cell r="W747" t="str">
            <v>1473-7167</v>
          </cell>
          <cell r="X747" t="str">
            <v>1744-8379</v>
          </cell>
          <cell r="Y747">
            <v>25</v>
          </cell>
          <cell r="Z747">
            <v>6</v>
          </cell>
          <cell r="AA747" t="str">
            <v>Q3</v>
          </cell>
          <cell r="AB747" t="str">
            <v>Yes</v>
          </cell>
          <cell r="AC747">
            <v>1.8</v>
          </cell>
          <cell r="AD747" t="str">
            <v xml:space="preserve"> 72/118 HEALTH POLICY &amp; SERVICES,  100/174 HEALTH CARE SCIENCES &amp; SERVICES,  240/354 PHARMACOLOGY &amp; PHARMACY</v>
          </cell>
          <cell r="AE747" t="str">
            <v>Q2</v>
          </cell>
          <cell r="AF747" t="str">
            <v>Yes</v>
          </cell>
          <cell r="AG747">
            <v>4</v>
          </cell>
          <cell r="AH747" t="str">
            <v>106 / 310 Health Policy, 124 / 272 Pharmacology (medical)</v>
          </cell>
          <cell r="AK747" t="str">
            <v>Former IHC title, take on 2015.</v>
          </cell>
          <cell r="AS747" t="str">
            <v>www.tandfonline.com/IERP</v>
          </cell>
        </row>
        <row r="748">
          <cell r="A748" t="str">
            <v>TEPM</v>
          </cell>
          <cell r="B748" t="str">
            <v>Expert Review of Precision Medicine and Drug Development</v>
          </cell>
          <cell r="C748" t="str">
            <v>Medical</v>
          </cell>
          <cell r="D748" t="str">
            <v>Expert Reviews</v>
          </cell>
          <cell r="I748" t="str">
            <v>General Medicine</v>
          </cell>
          <cell r="J748" t="str">
            <v>T&amp;F Ltd</v>
          </cell>
          <cell r="K748" t="str">
            <v>2016, Volume 1</v>
          </cell>
          <cell r="L748" t="str">
            <v>2016, Volume 1</v>
          </cell>
          <cell r="M748" t="str">
            <v>OA</v>
          </cell>
          <cell r="N748" t="str">
            <v>OA</v>
          </cell>
          <cell r="O748" t="str">
            <v>OA</v>
          </cell>
          <cell r="P748" t="str">
            <v>OA</v>
          </cell>
          <cell r="Q748" t="str">
            <v>OA</v>
          </cell>
          <cell r="R748" t="str">
            <v>OA</v>
          </cell>
          <cell r="S748" t="str">
            <v>OA</v>
          </cell>
          <cell r="T748" t="str">
            <v>OA</v>
          </cell>
          <cell r="U748" t="str">
            <v>OA</v>
          </cell>
          <cell r="V748" t="str">
            <v>OA</v>
          </cell>
          <cell r="W748" t="str">
            <v>n/a</v>
          </cell>
          <cell r="X748" t="str">
            <v>2380-8993</v>
          </cell>
          <cell r="Y748" t="str">
            <v>OA</v>
          </cell>
          <cell r="Z748" t="str">
            <v>OA</v>
          </cell>
          <cell r="AA748" t="str">
            <v>Q4</v>
          </cell>
          <cell r="AB748" t="str">
            <v>Yes</v>
          </cell>
          <cell r="AC748">
            <v>1</v>
          </cell>
          <cell r="AD748" t="str">
            <v xml:space="preserve"> 301/354 PHARMACOLOGY &amp; PHARMACY</v>
          </cell>
          <cell r="AE748" t="str">
            <v>Q3</v>
          </cell>
          <cell r="AF748" t="str">
            <v>Yes</v>
          </cell>
          <cell r="AG748">
            <v>2.2999999999999998</v>
          </cell>
          <cell r="AH748" t="str">
            <v>119 / 157 Drug Discovery, 148 / 178 Molecular Medicine, 224 / 313 Pharmacology, 278 / 347 Genetics</v>
          </cell>
          <cell r="AK748" t="str">
            <v>New for 2016. Only available online. Converting to full OA for 2023.</v>
          </cell>
          <cell r="AN748">
            <v>2023</v>
          </cell>
          <cell r="AO748" t="str">
            <v>X</v>
          </cell>
          <cell r="AS748" t="str">
            <v>www.tandfonline.com/TEPM</v>
          </cell>
        </row>
        <row r="749">
          <cell r="A749" t="str">
            <v>IERU</v>
          </cell>
          <cell r="B749" t="str">
            <v>Expert Review of Proteomics</v>
          </cell>
          <cell r="C749" t="str">
            <v>Medical</v>
          </cell>
          <cell r="D749" t="str">
            <v>Expert Reviews</v>
          </cell>
          <cell r="E749" t="str">
            <v xml:space="preserve"> </v>
          </cell>
          <cell r="I749" t="str">
            <v>Laboratory Medicine</v>
          </cell>
          <cell r="K749" t="str">
            <v>2004, Volume 1</v>
          </cell>
          <cell r="L749" t="str">
            <v>2004, Volume 1</v>
          </cell>
          <cell r="M749">
            <v>5428</v>
          </cell>
          <cell r="N749">
            <v>3800</v>
          </cell>
          <cell r="O749">
            <v>8685</v>
          </cell>
          <cell r="P749">
            <v>6080</v>
          </cell>
          <cell r="S749">
            <v>6513</v>
          </cell>
          <cell r="T749">
            <v>4559</v>
          </cell>
          <cell r="U749">
            <v>0</v>
          </cell>
          <cell r="V749">
            <v>0</v>
          </cell>
          <cell r="W749" t="str">
            <v>1478-9450</v>
          </cell>
          <cell r="X749" t="str">
            <v>1744-8387</v>
          </cell>
          <cell r="Y749">
            <v>22</v>
          </cell>
          <cell r="Z749">
            <v>12</v>
          </cell>
          <cell r="AA749" t="str">
            <v>Q1</v>
          </cell>
          <cell r="AB749" t="str">
            <v>Yes</v>
          </cell>
          <cell r="AC749">
            <v>3.8</v>
          </cell>
          <cell r="AD749" t="str">
            <v xml:space="preserve"> 15/85 BIOCHEMICAL RESEARCH METHODS</v>
          </cell>
          <cell r="AE749" t="str">
            <v>Q2</v>
          </cell>
          <cell r="AF749" t="str">
            <v>Yes</v>
          </cell>
          <cell r="AG749">
            <v>7.6</v>
          </cell>
          <cell r="AH749" t="str">
            <v>118 / 438 Biochemistry, 141 / 410 Molecular Biology</v>
          </cell>
          <cell r="AK749" t="str">
            <v>Former IHC title, take on 2015.</v>
          </cell>
          <cell r="AS749" t="str">
            <v>www.tandfonline.com/IERU</v>
          </cell>
        </row>
        <row r="750">
          <cell r="A750" t="str">
            <v>IERX</v>
          </cell>
          <cell r="B750" t="str">
            <v>Expert Review of Respiratory Medicine</v>
          </cell>
          <cell r="C750" t="str">
            <v>Medical</v>
          </cell>
          <cell r="D750" t="str">
            <v>Expert Reviews</v>
          </cell>
          <cell r="E750" t="str">
            <v xml:space="preserve"> </v>
          </cell>
          <cell r="I750" t="str">
            <v>Respiratory</v>
          </cell>
          <cell r="K750" t="str">
            <v>2007, Volume 1</v>
          </cell>
          <cell r="L750" t="str">
            <v>2007, Volume 1</v>
          </cell>
          <cell r="M750">
            <v>2788</v>
          </cell>
          <cell r="N750">
            <v>1951</v>
          </cell>
          <cell r="O750">
            <v>4459</v>
          </cell>
          <cell r="P750">
            <v>3121</v>
          </cell>
          <cell r="S750">
            <v>3343</v>
          </cell>
          <cell r="T750">
            <v>2340</v>
          </cell>
          <cell r="U750">
            <v>0</v>
          </cell>
          <cell r="V750">
            <v>0</v>
          </cell>
          <cell r="W750" t="str">
            <v>1747-6348</v>
          </cell>
          <cell r="X750" t="str">
            <v>1747-6356</v>
          </cell>
          <cell r="Y750">
            <v>19</v>
          </cell>
          <cell r="Z750">
            <v>12</v>
          </cell>
          <cell r="AA750" t="str">
            <v>Q2</v>
          </cell>
          <cell r="AB750" t="str">
            <v>Yes</v>
          </cell>
          <cell r="AC750">
            <v>2.9</v>
          </cell>
          <cell r="AD750" t="str">
            <v xml:space="preserve"> 38/100 RESPIRATORY SYSTEM</v>
          </cell>
          <cell r="AE750" t="str">
            <v>Q1</v>
          </cell>
          <cell r="AF750" t="str">
            <v>Yes</v>
          </cell>
          <cell r="AG750">
            <v>6.8</v>
          </cell>
          <cell r="AH750" t="str">
            <v>33 / 155 Pulmonary and Respiratory Medicine, 86 / 233 Immunology and Allergy, 99 / 665 Public Health, Environmental and Occupational Health</v>
          </cell>
          <cell r="AK750" t="str">
            <v>Former IHC title, take on 2015.</v>
          </cell>
          <cell r="AS750" t="str">
            <v>www.tandfonline.com/IERX</v>
          </cell>
        </row>
        <row r="751">
          <cell r="A751" t="str">
            <v>IERV</v>
          </cell>
          <cell r="B751" t="str">
            <v>Expert Review of Vaccines</v>
          </cell>
          <cell r="C751" t="str">
            <v>Medical</v>
          </cell>
          <cell r="D751" t="str">
            <v>Expert Reviews</v>
          </cell>
          <cell r="E751" t="str">
            <v xml:space="preserve"> </v>
          </cell>
          <cell r="I751" t="str">
            <v>Immunology</v>
          </cell>
          <cell r="K751" t="str">
            <v>2002, Volume 1</v>
          </cell>
          <cell r="L751" t="str">
            <v>2002, Volume 1</v>
          </cell>
          <cell r="M751" t="str">
            <v>OA</v>
          </cell>
          <cell r="N751" t="str">
            <v>OA</v>
          </cell>
          <cell r="O751" t="str">
            <v>OA</v>
          </cell>
          <cell r="P751" t="str">
            <v>OA</v>
          </cell>
          <cell r="Q751" t="str">
            <v>OA</v>
          </cell>
          <cell r="R751" t="str">
            <v>OA</v>
          </cell>
          <cell r="S751" t="str">
            <v>OA</v>
          </cell>
          <cell r="T751" t="str">
            <v>OA</v>
          </cell>
          <cell r="U751" t="str">
            <v>OA</v>
          </cell>
          <cell r="V751" t="str">
            <v>OA</v>
          </cell>
          <cell r="W751" t="str">
            <v>1476-0584</v>
          </cell>
          <cell r="X751" t="str">
            <v>1744-8395</v>
          </cell>
          <cell r="Y751" t="str">
            <v>OA</v>
          </cell>
          <cell r="Z751" t="str">
            <v>OA</v>
          </cell>
          <cell r="AA751" t="str">
            <v>Q1</v>
          </cell>
          <cell r="AB751" t="str">
            <v>Yes</v>
          </cell>
          <cell r="AC751">
            <v>5.5</v>
          </cell>
          <cell r="AD751" t="str">
            <v xml:space="preserve"> 39/181 IMMUNOLOGY</v>
          </cell>
          <cell r="AE751" t="str">
            <v>Q1</v>
          </cell>
          <cell r="AF751" t="str">
            <v>Yes</v>
          </cell>
          <cell r="AG751">
            <v>9.1</v>
          </cell>
          <cell r="AH751" t="str">
            <v>25 / 157 Drug Discovery, 41 / 178 Molecular Medicine, 44 / 313 Pharmacology, 64 / 236 Immunology</v>
          </cell>
          <cell r="AK751" t="str">
            <v>Former IHC title, take on 2015. Price decrease because of OA content in the last full volume. Converting to full OA for 2023.</v>
          </cell>
          <cell r="AN751">
            <v>2023</v>
          </cell>
          <cell r="AO751" t="str">
            <v>X</v>
          </cell>
          <cell r="AS751" t="str">
            <v>www.tandfonline.com/IERV</v>
          </cell>
        </row>
        <row r="752">
          <cell r="A752" t="str">
            <v>RFAB</v>
          </cell>
          <cell r="B752" t="str">
            <v>Fabrications: The Journal of the Society of Architectural Historians, Australia and New Zealand</v>
          </cell>
          <cell r="C752" t="str">
            <v>SSH</v>
          </cell>
          <cell r="D752" t="str">
            <v>Geography, Planning, Urban &amp; Environment</v>
          </cell>
          <cell r="I752" t="str">
            <v>Planning &amp; Urban Environment</v>
          </cell>
          <cell r="J752" t="str">
            <v>Routledge</v>
          </cell>
          <cell r="K752" t="str">
            <v>1989, Volume 1/1</v>
          </cell>
          <cell r="L752">
            <v>1997</v>
          </cell>
          <cell r="M752">
            <v>685</v>
          </cell>
          <cell r="N752">
            <v>480</v>
          </cell>
          <cell r="O752">
            <v>1126</v>
          </cell>
          <cell r="P752">
            <v>788</v>
          </cell>
          <cell r="Q752">
            <v>938</v>
          </cell>
          <cell r="R752">
            <v>657</v>
          </cell>
          <cell r="S752">
            <v>820</v>
          </cell>
          <cell r="T752">
            <v>574</v>
          </cell>
          <cell r="W752" t="str">
            <v>1033-1867</v>
          </cell>
          <cell r="X752" t="str">
            <v>2164-4756</v>
          </cell>
          <cell r="Y752">
            <v>35</v>
          </cell>
          <cell r="Z752">
            <v>3</v>
          </cell>
          <cell r="AA752" t="str">
            <v/>
          </cell>
          <cell r="AB752" t="str">
            <v>Yes</v>
          </cell>
          <cell r="AC752">
            <v>0.2</v>
          </cell>
          <cell r="AD752" t="str">
            <v/>
          </cell>
          <cell r="AE752" t="str">
            <v>Q2</v>
          </cell>
          <cell r="AF752" t="str">
            <v>Yes</v>
          </cell>
          <cell r="AG752">
            <v>0.5</v>
          </cell>
          <cell r="AH752" t="str">
            <v>198 / 667 Visual Arts and Performing Arts, 208 / 279 Urban Studies</v>
          </cell>
          <cell r="AK752" t="str">
            <v>New 2012.  Previous publisher Society of Architectural Historians, Australia and New Zealand.</v>
          </cell>
          <cell r="AS752" t="str">
            <v>www.tandfonline.com/RFAB</v>
          </cell>
        </row>
        <row r="753">
          <cell r="A753" t="str">
            <v>YFCH</v>
          </cell>
          <cell r="B753" t="str">
            <v>Family &amp; Community History</v>
          </cell>
          <cell r="C753" t="str">
            <v>SSH</v>
          </cell>
          <cell r="D753" t="str">
            <v>Arts &amp; Humanities</v>
          </cell>
          <cell r="L753">
            <v>1997</v>
          </cell>
          <cell r="M753">
            <v>507</v>
          </cell>
          <cell r="N753">
            <v>355</v>
          </cell>
          <cell r="O753">
            <v>985</v>
          </cell>
          <cell r="P753">
            <v>689</v>
          </cell>
          <cell r="S753">
            <v>728</v>
          </cell>
          <cell r="T753">
            <v>510</v>
          </cell>
          <cell r="U753">
            <v>0</v>
          </cell>
          <cell r="V753">
            <v>0</v>
          </cell>
          <cell r="W753" t="str">
            <v>1463-1180</v>
          </cell>
          <cell r="X753" t="str">
            <v>1751-3812</v>
          </cell>
          <cell r="Y753">
            <v>28</v>
          </cell>
          <cell r="Z753">
            <v>3</v>
          </cell>
          <cell r="AA753" t="str">
            <v>Q4</v>
          </cell>
          <cell r="AB753" t="str">
            <v>Yes</v>
          </cell>
          <cell r="AC753" t="str">
            <v>&lt;0.1</v>
          </cell>
          <cell r="AD753" t="str">
            <v xml:space="preserve"> 450/518 HISTORY</v>
          </cell>
          <cell r="AE753" t="str">
            <v>Q3</v>
          </cell>
          <cell r="AF753" t="str">
            <v>Yes</v>
          </cell>
          <cell r="AG753">
            <v>0.2</v>
          </cell>
          <cell r="AH753" t="str">
            <v>1312 / 1760 History, 1359 / 1466 Sociology and Political Science</v>
          </cell>
          <cell r="AK753" t="str">
            <v>New for 2016. Previous publisher Maney Publishing.</v>
          </cell>
          <cell r="AS753" t="str">
            <v>www.tandfonline.com/YFCH</v>
          </cell>
        </row>
        <row r="754">
          <cell r="A754" t="str">
            <v>WJDR</v>
          </cell>
          <cell r="B754" t="str">
            <v>Family Transitions</v>
          </cell>
          <cell r="C754" t="str">
            <v>SSH</v>
          </cell>
          <cell r="D754" t="str">
            <v>Mental Health &amp; Social Care</v>
          </cell>
          <cell r="K754" t="str">
            <v>1977, Volume 1/1</v>
          </cell>
          <cell r="L754">
            <v>1997</v>
          </cell>
          <cell r="M754">
            <v>3343</v>
          </cell>
          <cell r="N754">
            <v>2340</v>
          </cell>
          <cell r="O754">
            <v>4336</v>
          </cell>
          <cell r="P754">
            <v>3035</v>
          </cell>
          <cell r="S754">
            <v>4348</v>
          </cell>
          <cell r="T754">
            <v>3043</v>
          </cell>
          <cell r="U754">
            <v>0</v>
          </cell>
          <cell r="V754">
            <v>0</v>
          </cell>
          <cell r="W754" t="str">
            <v>2837-5300</v>
          </cell>
          <cell r="X754" t="str">
            <v>2837-5319</v>
          </cell>
          <cell r="Y754">
            <v>66</v>
          </cell>
          <cell r="Z754">
            <v>8</v>
          </cell>
          <cell r="AA754" t="str">
            <v/>
          </cell>
          <cell r="AB754" t="str">
            <v>No</v>
          </cell>
          <cell r="AC754" t="str">
            <v/>
          </cell>
          <cell r="AD754" t="str">
            <v/>
          </cell>
          <cell r="AE754" t="str">
            <v>Q1</v>
          </cell>
          <cell r="AF754" t="str">
            <v>Yes</v>
          </cell>
          <cell r="AG754">
            <v>2.2000000000000002</v>
          </cell>
          <cell r="AH754" t="str">
            <v>49 / 139 Demography, 232 / 1025 Law</v>
          </cell>
          <cell r="AK754" t="str">
            <v>NEW 2009 - Haworth. Change of title from 2024 vol 65 issue 1, former title name Journal of Divorce &amp; Remarriage.</v>
          </cell>
          <cell r="AS754" t="str">
            <v>www.tandfonline.com/WJDR</v>
          </cell>
        </row>
        <row r="755">
          <cell r="A755" t="str">
            <v>RFFP</v>
          </cell>
          <cell r="B755" t="str">
            <v>Fashion Practice</v>
          </cell>
          <cell r="C755" t="str">
            <v>SSH</v>
          </cell>
          <cell r="D755" t="str">
            <v>Arts &amp; Humanities</v>
          </cell>
          <cell r="I755" t="str">
            <v>Art &amp; Design</v>
          </cell>
          <cell r="J755" t="str">
            <v>Routledge</v>
          </cell>
          <cell r="K755" t="str">
            <v>2009, Volume 1/1</v>
          </cell>
          <cell r="L755" t="str">
            <v>2009, Volume 1/1</v>
          </cell>
          <cell r="M755" t="str">
            <v>Only available as part of the pack</v>
          </cell>
          <cell r="N755" t="str">
            <v>Only available as part of the pack</v>
          </cell>
          <cell r="O755" t="str">
            <v>Only available as part of the pack</v>
          </cell>
          <cell r="P755" t="str">
            <v>Only available as part of the pack</v>
          </cell>
          <cell r="S755" t="str">
            <v>Only available as part of the pack</v>
          </cell>
          <cell r="T755" t="str">
            <v>Only available as part of the pack</v>
          </cell>
          <cell r="U755" t="str">
            <v>Only available as part of the pack</v>
          </cell>
          <cell r="V755" t="str">
            <v>Only available as part of the pack</v>
          </cell>
          <cell r="W755" t="str">
            <v>1756-9370</v>
          </cell>
          <cell r="X755" t="str">
            <v>1756-9389</v>
          </cell>
          <cell r="Y755">
            <v>16</v>
          </cell>
          <cell r="Z755">
            <v>3</v>
          </cell>
          <cell r="AA755" t="str">
            <v/>
          </cell>
          <cell r="AB755" t="str">
            <v>Yes</v>
          </cell>
          <cell r="AC755">
            <v>0.7</v>
          </cell>
          <cell r="AD755" t="str">
            <v/>
          </cell>
          <cell r="AE755" t="str">
            <v>Q1</v>
          </cell>
          <cell r="AF755" t="str">
            <v>Yes</v>
          </cell>
          <cell r="AG755">
            <v>2.2000000000000002</v>
          </cell>
          <cell r="AH755" t="str">
            <v>30 / 667 Visual Arts and Performing Arts, 145 / 1304 Cultural Studies</v>
          </cell>
          <cell r="AI755" t="str">
            <v>RFFTP</v>
          </cell>
          <cell r="AJ755" t="str">
            <v xml:space="preserve"> </v>
          </cell>
          <cell r="AK755" t="str">
            <v>Only available in the pack</v>
          </cell>
          <cell r="AS755" t="str">
            <v>www.tandfonline.com/RFFP</v>
          </cell>
        </row>
        <row r="756">
          <cell r="A756" t="str">
            <v>RFFT</v>
          </cell>
          <cell r="B756" t="str">
            <v xml:space="preserve">Fashion Theory  </v>
          </cell>
          <cell r="C756" t="str">
            <v>SSH</v>
          </cell>
          <cell r="D756" t="str">
            <v>Arts &amp; Humanities</v>
          </cell>
          <cell r="I756" t="str">
            <v>Art &amp; Design</v>
          </cell>
          <cell r="J756" t="str">
            <v>Routledge</v>
          </cell>
          <cell r="K756" t="str">
            <v>1997, Volume 1 /1</v>
          </cell>
          <cell r="L756">
            <v>1997</v>
          </cell>
          <cell r="M756" t="str">
            <v>Only available as part of the pack</v>
          </cell>
          <cell r="N756" t="str">
            <v>Only available as part of the pack</v>
          </cell>
          <cell r="O756" t="str">
            <v>Only available as part of the pack</v>
          </cell>
          <cell r="P756" t="str">
            <v>Only available as part of the pack</v>
          </cell>
          <cell r="S756" t="str">
            <v>Only available as part of the pack</v>
          </cell>
          <cell r="T756" t="str">
            <v>Only available as part of the pack</v>
          </cell>
          <cell r="U756" t="str">
            <v>Only available as part of the pack</v>
          </cell>
          <cell r="V756" t="str">
            <v>Only available as part of the pack</v>
          </cell>
          <cell r="W756" t="str">
            <v>1362-704X</v>
          </cell>
          <cell r="X756" t="str">
            <v>1751-7419</v>
          </cell>
          <cell r="Y756">
            <v>28</v>
          </cell>
          <cell r="Z756">
            <v>6</v>
          </cell>
          <cell r="AA756" t="str">
            <v/>
          </cell>
          <cell r="AB756" t="str">
            <v>Yes</v>
          </cell>
          <cell r="AC756">
            <v>0.7</v>
          </cell>
          <cell r="AD756" t="str">
            <v/>
          </cell>
          <cell r="AE756" t="str">
            <v>Q1</v>
          </cell>
          <cell r="AF756" t="str">
            <v>Yes</v>
          </cell>
          <cell r="AG756">
            <v>2.1</v>
          </cell>
          <cell r="AH756" t="str">
            <v>32 / 667 Visual Arts and Performing Arts, 163 / 1304 Cultural Studies</v>
          </cell>
          <cell r="AI756" t="str">
            <v>RFFTP</v>
          </cell>
          <cell r="AJ756" t="str">
            <v xml:space="preserve"> </v>
          </cell>
          <cell r="AK756" t="str">
            <v>Only available in the pack</v>
          </cell>
          <cell r="AS756" t="str">
            <v xml:space="preserve">www.tandfonline.com/RFFT </v>
          </cell>
        </row>
        <row r="757">
          <cell r="A757" t="str">
            <v>RFFTP</v>
          </cell>
          <cell r="B757" t="str">
            <v>Fashion Theory &amp; Fashion Practice Pack</v>
          </cell>
          <cell r="C757" t="str">
            <v>SSH</v>
          </cell>
          <cell r="D757" t="str">
            <v>Arts &amp; Humanities</v>
          </cell>
          <cell r="I757" t="str">
            <v>Art &amp; Design</v>
          </cell>
          <cell r="J757" t="str">
            <v>Routledge</v>
          </cell>
          <cell r="M757">
            <v>1322</v>
          </cell>
          <cell r="N757">
            <v>926</v>
          </cell>
          <cell r="O757">
            <v>2116</v>
          </cell>
          <cell r="P757">
            <v>1482</v>
          </cell>
          <cell r="S757">
            <v>1764</v>
          </cell>
          <cell r="T757">
            <v>1235</v>
          </cell>
          <cell r="U757">
            <v>0</v>
          </cell>
          <cell r="V757">
            <v>0</v>
          </cell>
          <cell r="W757" t="str">
            <v>PACK-RFFT</v>
          </cell>
          <cell r="X757" t="str">
            <v>RFFT-PACK</v>
          </cell>
          <cell r="Y757" t="str">
            <v>Fashion Theory &amp; Fashion Practice PACK</v>
          </cell>
          <cell r="Z757" t="str">
            <v>PACK</v>
          </cell>
          <cell r="AA757">
            <v>0</v>
          </cell>
          <cell r="AB757">
            <v>0</v>
          </cell>
          <cell r="AC757">
            <v>0</v>
          </cell>
          <cell r="AD757">
            <v>0</v>
          </cell>
          <cell r="AE757">
            <v>0</v>
          </cell>
          <cell r="AF757">
            <v>0</v>
          </cell>
          <cell r="AG757">
            <v>0</v>
          </cell>
          <cell r="AH757">
            <v>0</v>
          </cell>
          <cell r="AJ757" t="str">
            <v>X</v>
          </cell>
          <cell r="AK757" t="str">
            <v>New for 2015. Previous publisher Bloomsbury Publishing PLC.   Pack includes RFFT Fashion Theory issn 1362-704X online issn 1751-7419 Vol 19 5pa = 2015 and RFFP Fashion Practice issn 1756-9370 online issn 1756-9389 Vol 7 2 issues pa = 2015. Titles not available separately to institutions.</v>
          </cell>
          <cell r="AS757" t="str">
            <v>www.tandfonline.com/RFFTP</v>
          </cell>
        </row>
        <row r="758">
          <cell r="A758" t="str">
            <v>UFTS</v>
          </cell>
          <cell r="B758" t="str">
            <v>Fat Studies</v>
          </cell>
          <cell r="C758" t="str">
            <v>SSH</v>
          </cell>
          <cell r="D758" t="str">
            <v>Psychology</v>
          </cell>
          <cell r="I758" t="str">
            <v>Psychology</v>
          </cell>
          <cell r="J758" t="str">
            <v>Routledge</v>
          </cell>
          <cell r="K758" t="str">
            <v>2012, Volume 1/1</v>
          </cell>
          <cell r="L758" t="str">
            <v>2012, Volume 1/1</v>
          </cell>
          <cell r="M758" t="str">
            <v>online only</v>
          </cell>
          <cell r="N758">
            <v>278</v>
          </cell>
          <cell r="O758" t="str">
            <v>online only</v>
          </cell>
          <cell r="P758">
            <v>458</v>
          </cell>
          <cell r="S758" t="str">
            <v>online only</v>
          </cell>
          <cell r="T758">
            <v>370</v>
          </cell>
          <cell r="U758" t="str">
            <v>online only</v>
          </cell>
          <cell r="V758">
            <v>0</v>
          </cell>
          <cell r="W758" t="str">
            <v>2160-4851</v>
          </cell>
          <cell r="X758" t="str">
            <v>2160-486X</v>
          </cell>
          <cell r="Y758">
            <v>14</v>
          </cell>
          <cell r="Z758">
            <v>3</v>
          </cell>
          <cell r="AA758" t="str">
            <v>Q3</v>
          </cell>
          <cell r="AB758" t="str">
            <v>Yes</v>
          </cell>
          <cell r="AC758">
            <v>0.8</v>
          </cell>
          <cell r="AD758" t="str">
            <v xml:space="preserve"> 139/263 SOCIAL SCIENCES, INTERDISCIPLINARY</v>
          </cell>
          <cell r="AE758" t="str">
            <v>Q1</v>
          </cell>
          <cell r="AF758" t="str">
            <v>Yes</v>
          </cell>
          <cell r="AG758">
            <v>1.8</v>
          </cell>
          <cell r="AH758" t="str">
            <v>81 / 213 Gender Studies, 96 / 140 Nutrition and Dietetics, 139 / 502 Anthropology, 195 / 1304 Cultural Studies, 217 / 371 Health (social science), 220 / 310 Social Psychology</v>
          </cell>
          <cell r="AK758" t="str">
            <v>New to T&amp;F for 2012. Online only from 2025.</v>
          </cell>
          <cell r="AS758" t="str">
            <v>www.tandfonline.com/UFTS</v>
          </cell>
        </row>
        <row r="759">
          <cell r="A759" t="str">
            <v>RFTG</v>
          </cell>
          <cell r="B759" t="str">
            <v>Fatigue: Biomedicine, Health &amp; Behavior</v>
          </cell>
          <cell r="C759" t="str">
            <v>Medical</v>
          </cell>
          <cell r="D759" t="str">
            <v>Allied &amp; Public Health</v>
          </cell>
          <cell r="I759" t="str">
            <v>Behavioral Medicine</v>
          </cell>
          <cell r="J759" t="str">
            <v>T&amp;F Ltd</v>
          </cell>
          <cell r="K759" t="str">
            <v>2013, Volume 1/1-2</v>
          </cell>
          <cell r="L759" t="str">
            <v>2013, Volume 1/1-2</v>
          </cell>
          <cell r="M759" t="str">
            <v>online only</v>
          </cell>
          <cell r="N759">
            <v>551</v>
          </cell>
          <cell r="O759" t="str">
            <v>online only</v>
          </cell>
          <cell r="P759">
            <v>907</v>
          </cell>
          <cell r="S759" t="str">
            <v>online only</v>
          </cell>
          <cell r="T759">
            <v>723</v>
          </cell>
          <cell r="U759">
            <v>0</v>
          </cell>
          <cell r="V759">
            <v>0</v>
          </cell>
          <cell r="W759" t="str">
            <v>2164-1846</v>
          </cell>
          <cell r="X759" t="str">
            <v>2164-1862</v>
          </cell>
          <cell r="Y759">
            <v>13</v>
          </cell>
          <cell r="Z759">
            <v>4</v>
          </cell>
          <cell r="AA759" t="str">
            <v>Q3</v>
          </cell>
          <cell r="AB759" t="str">
            <v>Yes</v>
          </cell>
          <cell r="AC759">
            <v>2.6</v>
          </cell>
          <cell r="AD759" t="str">
            <v xml:space="preserve"> 99/189 MEDICINE, RESEARCH &amp; EXPERIMENTAL</v>
          </cell>
          <cell r="AE759" t="str">
            <v>Q2</v>
          </cell>
          <cell r="AF759" t="str">
            <v>Yes</v>
          </cell>
          <cell r="AG759">
            <v>5.2</v>
          </cell>
          <cell r="AH759" t="str">
            <v>34 / 88 Behavioral Neuroscience, 105 / 398 Medicine (miscellaneous), 180 / 665 Public Health, Environmental and Occupational Health</v>
          </cell>
          <cell r="AK759" t="str">
            <v xml:space="preserve">New for 2013. From 2025 title is online only. </v>
          </cell>
          <cell r="AS759" t="str">
            <v>www.tandfonline.com/RFTG</v>
          </cell>
        </row>
        <row r="760">
          <cell r="A760" t="str">
            <v>RFAR</v>
          </cell>
          <cell r="B760" t="str">
            <v>Feminist Art Practices and Research: Cosmos</v>
          </cell>
          <cell r="C760" t="str">
            <v>SSH</v>
          </cell>
          <cell r="D760" t="str">
            <v>Arts &amp; Humanities</v>
          </cell>
          <cell r="M760" t="str">
            <v>online only</v>
          </cell>
          <cell r="N760">
            <v>277</v>
          </cell>
          <cell r="O760" t="str">
            <v>online only</v>
          </cell>
          <cell r="P760">
            <v>346</v>
          </cell>
          <cell r="Q760" t="str">
            <v xml:space="preserve"> </v>
          </cell>
          <cell r="R760" t="str">
            <v xml:space="preserve"> </v>
          </cell>
          <cell r="S760" t="str">
            <v>online only</v>
          </cell>
          <cell r="T760">
            <v>332</v>
          </cell>
          <cell r="U760" t="str">
            <v xml:space="preserve"> </v>
          </cell>
          <cell r="V760" t="str">
            <v xml:space="preserve"> </v>
          </cell>
          <cell r="Y760">
            <v>1</v>
          </cell>
          <cell r="Z760">
            <v>1</v>
          </cell>
          <cell r="AI760" t="str">
            <v>TWIMP</v>
          </cell>
          <cell r="AK760" t="str">
            <v>New for 2025. Included in pack with TWIM Word &amp; Image.Online only title.</v>
          </cell>
          <cell r="AM760" t="str">
            <v>X</v>
          </cell>
          <cell r="AQ760" t="str">
            <v>X</v>
          </cell>
          <cell r="AS760" t="str">
            <v>www.tandfonline.com/RFAR</v>
          </cell>
        </row>
        <row r="761">
          <cell r="A761" t="str">
            <v>RFEC</v>
          </cell>
          <cell r="B761" t="str">
            <v>Feminist Economics</v>
          </cell>
          <cell r="C761" t="str">
            <v>SSH</v>
          </cell>
          <cell r="D761" t="str">
            <v>Business Management &amp; Economics</v>
          </cell>
          <cell r="H761" t="str">
            <v>Gender Studies</v>
          </cell>
          <cell r="J761" t="str">
            <v>Routledge</v>
          </cell>
          <cell r="K761" t="str">
            <v>1995, Volume 1/1</v>
          </cell>
          <cell r="L761">
            <v>1997</v>
          </cell>
          <cell r="M761">
            <v>897</v>
          </cell>
          <cell r="N761">
            <v>628</v>
          </cell>
          <cell r="O761">
            <v>1289</v>
          </cell>
          <cell r="P761">
            <v>902</v>
          </cell>
          <cell r="S761">
            <v>1023</v>
          </cell>
          <cell r="T761">
            <v>716</v>
          </cell>
          <cell r="U761">
            <v>0</v>
          </cell>
          <cell r="V761">
            <v>0</v>
          </cell>
          <cell r="W761" t="str">
            <v>1354-5701</v>
          </cell>
          <cell r="X761" t="str">
            <v>1466-4372</v>
          </cell>
          <cell r="Y761">
            <v>31</v>
          </cell>
          <cell r="Z761">
            <v>4</v>
          </cell>
          <cell r="AA761" t="str">
            <v>Q1</v>
          </cell>
          <cell r="AB761" t="str">
            <v>Yes</v>
          </cell>
          <cell r="AC761">
            <v>3.3</v>
          </cell>
          <cell r="AD761" t="str">
            <v xml:space="preserve"> 3/66 WOMENS STUDIES,  101/597 ECONOMICS</v>
          </cell>
          <cell r="AE761" t="str">
            <v>Q1</v>
          </cell>
          <cell r="AF761" t="str">
            <v>Yes</v>
          </cell>
          <cell r="AG761">
            <v>7.5</v>
          </cell>
          <cell r="AH761" t="str">
            <v>6 / 213 Gender Studies, 28 / 552 Arts and Humanities (miscellaneous), 36 / 218 Business, Management and Accounting (all), 93 / 716 Economics and Econometrics</v>
          </cell>
          <cell r="AS761" t="str">
            <v>www.tandfonline.com/RFEC</v>
          </cell>
        </row>
        <row r="762">
          <cell r="A762" t="str">
            <v>RFMS</v>
          </cell>
          <cell r="B762" t="str">
            <v>Feminist Media Studies</v>
          </cell>
          <cell r="C762" t="str">
            <v>SSH</v>
          </cell>
          <cell r="D762" t="str">
            <v>Media, Cultural &amp; Communication Studies</v>
          </cell>
          <cell r="H762" t="str">
            <v>Gender Studies</v>
          </cell>
          <cell r="I762" t="str">
            <v>Gender Studies</v>
          </cell>
          <cell r="J762" t="str">
            <v>Routledge</v>
          </cell>
          <cell r="K762" t="str">
            <v>2001, Volume 1/1</v>
          </cell>
          <cell r="L762" t="str">
            <v>2001, Volume 1/1</v>
          </cell>
          <cell r="M762">
            <v>2207</v>
          </cell>
          <cell r="N762">
            <v>1545</v>
          </cell>
          <cell r="O762">
            <v>3529</v>
          </cell>
          <cell r="P762">
            <v>2471</v>
          </cell>
          <cell r="S762">
            <v>2809</v>
          </cell>
          <cell r="T762">
            <v>1967</v>
          </cell>
          <cell r="U762">
            <v>0</v>
          </cell>
          <cell r="V762">
            <v>0</v>
          </cell>
          <cell r="W762" t="str">
            <v>1468-0777</v>
          </cell>
          <cell r="X762" t="str">
            <v>1471-5902</v>
          </cell>
          <cell r="Y762">
            <v>25</v>
          </cell>
          <cell r="Z762">
            <v>8</v>
          </cell>
          <cell r="AA762" t="str">
            <v>Q2</v>
          </cell>
          <cell r="AB762" t="str">
            <v>Yes</v>
          </cell>
          <cell r="AC762">
            <v>1.6</v>
          </cell>
          <cell r="AD762" t="str">
            <v xml:space="preserve"> 25/66 WOMENS STUDIES,  84/227 COMMUNICATION</v>
          </cell>
          <cell r="AE762" t="str">
            <v>Q1</v>
          </cell>
          <cell r="AF762" t="str">
            <v>Yes</v>
          </cell>
          <cell r="AG762">
            <v>3.5</v>
          </cell>
          <cell r="AH762" t="str">
            <v>17 / 667 Visual Arts and Performing Arts, 38 / 213 Gender Studies, 113 / 511 Communication</v>
          </cell>
          <cell r="AK762" t="str">
            <v>Frequency increase from 4 to 5 for 2013.</v>
          </cell>
          <cell r="AS762" t="str">
            <v>www.tandfonline.com/RFMS</v>
          </cell>
        </row>
        <row r="763">
          <cell r="A763" t="str">
            <v>RFMD</v>
          </cell>
          <cell r="B763" t="str">
            <v>Feminist Modernist Studies</v>
          </cell>
          <cell r="C763" t="str">
            <v>SSH</v>
          </cell>
          <cell r="D763" t="str">
            <v>Arts &amp; Humanities</v>
          </cell>
          <cell r="J763" t="str">
            <v>Routledge</v>
          </cell>
          <cell r="K763" t="str">
            <v>2018, Volume 1</v>
          </cell>
          <cell r="L763" t="str">
            <v>2018, Volume 1</v>
          </cell>
          <cell r="M763">
            <v>502</v>
          </cell>
          <cell r="N763">
            <v>352</v>
          </cell>
          <cell r="O763">
            <v>809</v>
          </cell>
          <cell r="P763">
            <v>567</v>
          </cell>
          <cell r="S763">
            <v>673</v>
          </cell>
          <cell r="T763">
            <v>471</v>
          </cell>
          <cell r="U763">
            <v>0</v>
          </cell>
          <cell r="V763">
            <v>0</v>
          </cell>
          <cell r="W763" t="str">
            <v>2469-2921</v>
          </cell>
          <cell r="X763" t="str">
            <v>2469-293X</v>
          </cell>
          <cell r="Y763">
            <v>8</v>
          </cell>
          <cell r="Z763">
            <v>3</v>
          </cell>
          <cell r="AA763" t="str">
            <v/>
          </cell>
          <cell r="AB763" t="str">
            <v>No</v>
          </cell>
          <cell r="AC763" t="str">
            <v/>
          </cell>
          <cell r="AD763" t="str">
            <v/>
          </cell>
          <cell r="AE763" t="str">
            <v>Q3</v>
          </cell>
          <cell r="AF763" t="str">
            <v>Yes</v>
          </cell>
          <cell r="AG763">
            <v>0.2</v>
          </cell>
          <cell r="AH763" t="str">
            <v>190 / 213 Gender Studies, 565 / 1106 Literature and Literary Theory, 976 / 1304 Cultural Studies</v>
          </cell>
          <cell r="AK763" t="str">
            <v>New for 2018 Straight into the main packages from Vol 3 2020</v>
          </cell>
        </row>
        <row r="764">
          <cell r="A764" t="str">
            <v>RFTR</v>
          </cell>
          <cell r="B764" t="str">
            <v>Feminist Translation Studies</v>
          </cell>
          <cell r="C764" t="str">
            <v>SSH</v>
          </cell>
          <cell r="D764" t="str">
            <v>Arts &amp; Humanities</v>
          </cell>
          <cell r="M764">
            <v>424</v>
          </cell>
          <cell r="N764">
            <v>297</v>
          </cell>
          <cell r="O764">
            <v>530</v>
          </cell>
          <cell r="P764">
            <v>371</v>
          </cell>
          <cell r="S764">
            <v>508</v>
          </cell>
          <cell r="T764">
            <v>356</v>
          </cell>
          <cell r="U764">
            <v>0</v>
          </cell>
          <cell r="V764">
            <v>0</v>
          </cell>
          <cell r="W764" t="str">
            <v>2994-0443</v>
          </cell>
          <cell r="X764" t="str">
            <v>2994-0451</v>
          </cell>
          <cell r="Y764">
            <v>2</v>
          </cell>
          <cell r="Z764">
            <v>2</v>
          </cell>
          <cell r="AA764" t="str">
            <v/>
          </cell>
          <cell r="AB764" t="str">
            <v/>
          </cell>
          <cell r="AC764" t="str">
            <v/>
          </cell>
          <cell r="AD764" t="str">
            <v/>
          </cell>
          <cell r="AE764" t="str">
            <v/>
          </cell>
          <cell r="AF764" t="str">
            <v/>
          </cell>
          <cell r="AG764" t="str">
            <v/>
          </cell>
          <cell r="AH764" t="str">
            <v/>
          </cell>
          <cell r="AI764" t="str">
            <v>RTRNP</v>
          </cell>
          <cell r="AK764" t="str">
            <v>New title for 2024. Included in pack with The Translator RTRN</v>
          </cell>
          <cell r="AL764" t="str">
            <v>X</v>
          </cell>
        </row>
        <row r="765">
          <cell r="A765" t="str">
            <v>GFEL</v>
          </cell>
          <cell r="B765" t="str">
            <v>Ferroelectric Letters Section</v>
          </cell>
          <cell r="C765" t="str">
            <v>S&amp;T</v>
          </cell>
          <cell r="D765" t="str">
            <v>Physics</v>
          </cell>
          <cell r="G765" t="str">
            <v>Materials Science</v>
          </cell>
          <cell r="I765" t="str">
            <v>Electronics</v>
          </cell>
          <cell r="J765" t="str">
            <v>T&amp;F</v>
          </cell>
          <cell r="K765" t="str">
            <v>1983, Volume 1/1</v>
          </cell>
          <cell r="L765">
            <v>1997</v>
          </cell>
          <cell r="M765">
            <v>3651</v>
          </cell>
          <cell r="N765">
            <v>2555</v>
          </cell>
          <cell r="O765">
            <v>4933</v>
          </cell>
          <cell r="P765">
            <v>3453</v>
          </cell>
          <cell r="S765">
            <v>3926</v>
          </cell>
          <cell r="T765">
            <v>2748</v>
          </cell>
          <cell r="U765">
            <v>0</v>
          </cell>
          <cell r="V765">
            <v>0</v>
          </cell>
          <cell r="W765" t="str">
            <v>0731-5171</v>
          </cell>
          <cell r="X765" t="str">
            <v>1563-5228</v>
          </cell>
          <cell r="Y765">
            <v>52</v>
          </cell>
          <cell r="Z765">
            <v>6</v>
          </cell>
          <cell r="AA765" t="str">
            <v>Q4</v>
          </cell>
          <cell r="AB765" t="str">
            <v>Yes</v>
          </cell>
          <cell r="AC765">
            <v>1.3</v>
          </cell>
          <cell r="AD765" t="str">
            <v xml:space="preserve"> 62/79 PHYSICS, CONDENSED MATTER</v>
          </cell>
          <cell r="AE765" t="str">
            <v>Q4</v>
          </cell>
          <cell r="AF765" t="str">
            <v>Yes</v>
          </cell>
          <cell r="AG765">
            <v>1.1000000000000001</v>
          </cell>
          <cell r="AH765" t="str">
            <v>239 / 284 Electronic, Optical and Magnetic Materials, 373 / 434 Condensed Matter Physics</v>
          </cell>
          <cell r="AS765" t="str">
            <v>www.tandfonline.com/GFEL</v>
          </cell>
        </row>
        <row r="766">
          <cell r="A766" t="str">
            <v>GFER</v>
          </cell>
          <cell r="B766" t="str">
            <v>Ferroelectrics</v>
          </cell>
          <cell r="C766" t="str">
            <v>S&amp;T</v>
          </cell>
          <cell r="D766" t="str">
            <v>Physics</v>
          </cell>
          <cell r="G766" t="str">
            <v>Materials Science</v>
          </cell>
          <cell r="I766" t="str">
            <v>Electronics</v>
          </cell>
          <cell r="J766" t="str">
            <v>T&amp;F</v>
          </cell>
          <cell r="K766" t="str">
            <v>1970, Volume 1/1</v>
          </cell>
          <cell r="L766">
            <v>1997</v>
          </cell>
          <cell r="M766">
            <v>30879</v>
          </cell>
          <cell r="N766">
            <v>21615</v>
          </cell>
          <cell r="O766">
            <v>47457</v>
          </cell>
          <cell r="P766">
            <v>33220</v>
          </cell>
          <cell r="S766">
            <v>37796</v>
          </cell>
          <cell r="T766">
            <v>26457</v>
          </cell>
          <cell r="U766" t="str">
            <v xml:space="preserve"> </v>
          </cell>
          <cell r="V766" t="str">
            <v xml:space="preserve"> </v>
          </cell>
          <cell r="W766" t="str">
            <v>0015-0193</v>
          </cell>
          <cell r="X766" t="str">
            <v>1563-5112</v>
          </cell>
          <cell r="Y766">
            <v>619</v>
          </cell>
          <cell r="Z766">
            <v>16</v>
          </cell>
          <cell r="AA766" t="str">
            <v>Q4</v>
          </cell>
          <cell r="AB766" t="str">
            <v>Yes</v>
          </cell>
          <cell r="AC766">
            <v>0.6</v>
          </cell>
          <cell r="AD766" t="str">
            <v xml:space="preserve"> 74/79 PHYSICS, CONDENSED MATTER,  408/438 MATERIALS SCIENCE, MULTIDISCIPLINARY</v>
          </cell>
          <cell r="AE766" t="str">
            <v>Q4</v>
          </cell>
          <cell r="AF766" t="str">
            <v>Yes</v>
          </cell>
          <cell r="AG766">
            <v>1.3</v>
          </cell>
          <cell r="AH766" t="str">
            <v>226 / 284 Electronic, Optical and Magnetic Materials, 355 / 434 Condensed Matter Physics</v>
          </cell>
          <cell r="AI766" t="str">
            <v>GFCOP</v>
          </cell>
          <cell r="AS766" t="str">
            <v>www.tandfonline.com/GFER</v>
          </cell>
        </row>
        <row r="767">
          <cell r="A767" t="str">
            <v>GFCOP</v>
          </cell>
          <cell r="B767" t="str">
            <v>Ferroelectrics Combined</v>
          </cell>
          <cell r="C767" t="str">
            <v>S&amp;T</v>
          </cell>
          <cell r="D767" t="str">
            <v>Physics</v>
          </cell>
          <cell r="I767" t="str">
            <v>Electronics</v>
          </cell>
          <cell r="J767" t="str">
            <v>T&amp;F</v>
          </cell>
          <cell r="M767">
            <v>38489</v>
          </cell>
          <cell r="N767">
            <v>26942</v>
          </cell>
          <cell r="O767">
            <v>56395</v>
          </cell>
          <cell r="P767">
            <v>39476</v>
          </cell>
          <cell r="S767">
            <v>44900</v>
          </cell>
          <cell r="T767">
            <v>31430</v>
          </cell>
          <cell r="U767">
            <v>0</v>
          </cell>
          <cell r="V767">
            <v>0</v>
          </cell>
          <cell r="W767" t="str">
            <v>9999-0015</v>
          </cell>
          <cell r="X767" t="str">
            <v>9999-5112</v>
          </cell>
          <cell r="Y767" t="str">
            <v>Ferroelectrics Combined</v>
          </cell>
          <cell r="Z767" t="str">
            <v>PACK</v>
          </cell>
          <cell r="AA767">
            <v>0</v>
          </cell>
          <cell r="AB767">
            <v>0</v>
          </cell>
          <cell r="AC767">
            <v>0</v>
          </cell>
          <cell r="AD767">
            <v>0</v>
          </cell>
          <cell r="AE767">
            <v>0</v>
          </cell>
          <cell r="AF767">
            <v>0</v>
          </cell>
          <cell r="AG767">
            <v>0</v>
          </cell>
          <cell r="AH767">
            <v>0</v>
          </cell>
          <cell r="AJ767" t="str">
            <v>X</v>
          </cell>
          <cell r="AK767" t="str">
            <v>Pack includes GFER and GINF</v>
          </cell>
          <cell r="AS767" t="str">
            <v>www.tandfonline.com/GFCOP</v>
          </cell>
        </row>
        <row r="768">
          <cell r="A768" t="str">
            <v>IPDP</v>
          </cell>
          <cell r="B768" t="str">
            <v>Fetal &amp; Pediatric Pathology</v>
          </cell>
          <cell r="C768" t="str">
            <v>Medical</v>
          </cell>
          <cell r="D768" t="str">
            <v>General Medicine &amp; Dentistry</v>
          </cell>
          <cell r="L768">
            <v>1997</v>
          </cell>
          <cell r="M768">
            <v>3095</v>
          </cell>
          <cell r="N768">
            <v>2167</v>
          </cell>
          <cell r="O768">
            <v>5062</v>
          </cell>
          <cell r="P768">
            <v>3543</v>
          </cell>
          <cell r="S768">
            <v>4074</v>
          </cell>
          <cell r="T768">
            <v>2852</v>
          </cell>
          <cell r="U768">
            <v>0</v>
          </cell>
          <cell r="V768">
            <v>0</v>
          </cell>
          <cell r="W768" t="str">
            <v>1551-3815</v>
          </cell>
          <cell r="X768" t="str">
            <v xml:space="preserve">1551-3823 </v>
          </cell>
          <cell r="Y768">
            <v>44</v>
          </cell>
          <cell r="Z768">
            <v>6</v>
          </cell>
          <cell r="AA768" t="str">
            <v>Q4</v>
          </cell>
          <cell r="AB768" t="str">
            <v>Yes</v>
          </cell>
          <cell r="AC768">
            <v>0.7</v>
          </cell>
          <cell r="AD768" t="str">
            <v xml:space="preserve"> 80/88 PATHOLOGY,  146/186 PEDIATRICS</v>
          </cell>
          <cell r="AE768" t="str">
            <v>Q2</v>
          </cell>
          <cell r="AF768" t="str">
            <v>Yes</v>
          </cell>
          <cell r="AG768">
            <v>3</v>
          </cell>
          <cell r="AH768" t="str">
            <v>97 / 208 Pathology and Forensic Medicine, 142 / 330 Pediatrics, Perinatology and Child Health</v>
          </cell>
          <cell r="AK768" t="str">
            <v>Former IHC title, take on 2015.</v>
          </cell>
          <cell r="AS768" t="str">
            <v>www.tandfonline.com/IPDP</v>
          </cell>
        </row>
        <row r="769">
          <cell r="A769" t="str">
            <v>UFIO</v>
          </cell>
          <cell r="B769" t="str">
            <v>Fiber &amp; Integrated Optics</v>
          </cell>
          <cell r="C769" t="str">
            <v>S&amp;T</v>
          </cell>
          <cell r="D769" t="str">
            <v>Physics</v>
          </cell>
          <cell r="I769" t="str">
            <v>Optics</v>
          </cell>
          <cell r="J769" t="str">
            <v>T&amp;F</v>
          </cell>
          <cell r="K769" t="str">
            <v>1977, Volume 1/1</v>
          </cell>
          <cell r="L769">
            <v>1997</v>
          </cell>
          <cell r="M769">
            <v>1746</v>
          </cell>
          <cell r="N769">
            <v>1222</v>
          </cell>
          <cell r="O769">
            <v>2902</v>
          </cell>
          <cell r="P769">
            <v>2031</v>
          </cell>
          <cell r="S769">
            <v>2309</v>
          </cell>
          <cell r="T769">
            <v>1616</v>
          </cell>
          <cell r="U769">
            <v>0</v>
          </cell>
          <cell r="V769">
            <v>0</v>
          </cell>
          <cell r="W769" t="str">
            <v>0146-8030</v>
          </cell>
          <cell r="X769" t="str">
            <v>1096-4681</v>
          </cell>
          <cell r="Y769">
            <v>44</v>
          </cell>
          <cell r="Z769">
            <v>6</v>
          </cell>
          <cell r="AA769" t="str">
            <v>Q2</v>
          </cell>
          <cell r="AB769" t="str">
            <v>Yes</v>
          </cell>
          <cell r="AC769">
            <v>2.2999999999999998</v>
          </cell>
          <cell r="AD769" t="str">
            <v xml:space="preserve"> 51/119 OPTICS</v>
          </cell>
          <cell r="AE769" t="str">
            <v>Q2</v>
          </cell>
          <cell r="AF769" t="str">
            <v>Yes</v>
          </cell>
          <cell r="AG769">
            <v>3.4</v>
          </cell>
          <cell r="AH769" t="str">
            <v>110 / 224 Atomic and Molecular Physics, and Optics, 152 / 284 Electronic, Optical and Magnetic Materials</v>
          </cell>
          <cell r="AS769" t="str">
            <v>www.tandfonline.com/UFIO</v>
          </cell>
        </row>
        <row r="770">
          <cell r="A770" t="str">
            <v>RFAS</v>
          </cell>
          <cell r="B770" t="str">
            <v>Finance and Space</v>
          </cell>
          <cell r="C770" t="str">
            <v>SSH</v>
          </cell>
          <cell r="D770" t="str">
            <v>Geography, Planning, Urban &amp; Environment</v>
          </cell>
          <cell r="M770" t="str">
            <v>Online only</v>
          </cell>
          <cell r="N770">
            <v>430</v>
          </cell>
          <cell r="O770" t="str">
            <v>Online only</v>
          </cell>
          <cell r="P770">
            <v>559</v>
          </cell>
          <cell r="S770" t="str">
            <v>Online only</v>
          </cell>
          <cell r="T770">
            <v>495</v>
          </cell>
          <cell r="U770" t="str">
            <v>Online only</v>
          </cell>
          <cell r="V770">
            <v>0</v>
          </cell>
          <cell r="W770" t="str">
            <v xml:space="preserve"> </v>
          </cell>
          <cell r="X770" t="str">
            <v>2833-115X</v>
          </cell>
          <cell r="Y770">
            <v>2</v>
          </cell>
          <cell r="Z770">
            <v>1</v>
          </cell>
          <cell r="AA770" t="str">
            <v/>
          </cell>
          <cell r="AB770" t="str">
            <v>No</v>
          </cell>
          <cell r="AC770" t="str">
            <v/>
          </cell>
          <cell r="AD770" t="str">
            <v/>
          </cell>
          <cell r="AE770" t="str">
            <v/>
          </cell>
          <cell r="AF770" t="str">
            <v/>
          </cell>
          <cell r="AG770" t="str">
            <v/>
          </cell>
          <cell r="AH770" t="str">
            <v/>
          </cell>
          <cell r="AI770" t="str">
            <v>CRESP</v>
          </cell>
          <cell r="AK770" t="str">
            <v>New title for 2024.  Online only</v>
          </cell>
          <cell r="AL770" t="str">
            <v>X</v>
          </cell>
        </row>
        <row r="771">
          <cell r="A771" t="str">
            <v>UFAJ</v>
          </cell>
          <cell r="B771" t="str">
            <v>Financial Analysts Journal</v>
          </cell>
          <cell r="C771" t="str">
            <v>SSH</v>
          </cell>
          <cell r="D771" t="str">
            <v>Business Management &amp; Economics</v>
          </cell>
          <cell r="J771" t="str">
            <v>Routledge</v>
          </cell>
          <cell r="L771">
            <v>1997</v>
          </cell>
          <cell r="M771">
            <v>522</v>
          </cell>
          <cell r="N771">
            <v>365</v>
          </cell>
          <cell r="O771">
            <v>732</v>
          </cell>
          <cell r="P771">
            <v>513</v>
          </cell>
          <cell r="S771">
            <v>637</v>
          </cell>
          <cell r="T771">
            <v>446</v>
          </cell>
          <cell r="U771">
            <v>0</v>
          </cell>
          <cell r="V771">
            <v>0</v>
          </cell>
          <cell r="W771" t="str">
            <v>0015-198X</v>
          </cell>
          <cell r="X771" t="str">
            <v>1938-3312</v>
          </cell>
          <cell r="Y771">
            <v>81</v>
          </cell>
          <cell r="Z771">
            <v>4</v>
          </cell>
          <cell r="AA771" t="str">
            <v>Q1</v>
          </cell>
          <cell r="AB771" t="str">
            <v>Yes</v>
          </cell>
          <cell r="AC771">
            <v>3.4</v>
          </cell>
          <cell r="AD771" t="str">
            <v xml:space="preserve"> 48/231 BUSINESS, FINANCE</v>
          </cell>
          <cell r="AE771" t="str">
            <v>Q1</v>
          </cell>
          <cell r="AF771" t="str">
            <v>Yes</v>
          </cell>
          <cell r="AG771">
            <v>5.4</v>
          </cell>
          <cell r="AH771" t="str">
            <v>36 / 176 Accounting, 67 / 317 Finance, 150 / 716 Economics and Econometrics</v>
          </cell>
          <cell r="AK771" t="str">
            <v>New for 2019. Previously self published. Former title name The Analysts Journal</v>
          </cell>
        </row>
        <row r="772">
          <cell r="A772" t="str">
            <v>RFWW</v>
          </cell>
          <cell r="B772" t="str">
            <v>First World War Studies</v>
          </cell>
          <cell r="C772" t="str">
            <v>SSH</v>
          </cell>
          <cell r="D772" t="str">
            <v>Arts &amp; Humanities</v>
          </cell>
          <cell r="I772" t="str">
            <v>History</v>
          </cell>
          <cell r="J772" t="str">
            <v>Routledge</v>
          </cell>
          <cell r="K772" t="str">
            <v>2010, Volume 1/1</v>
          </cell>
          <cell r="L772" t="str">
            <v>2010, Volume 1/1</v>
          </cell>
          <cell r="M772">
            <v>422</v>
          </cell>
          <cell r="N772">
            <v>295</v>
          </cell>
          <cell r="O772">
            <v>696</v>
          </cell>
          <cell r="P772">
            <v>487</v>
          </cell>
          <cell r="S772">
            <v>554</v>
          </cell>
          <cell r="T772">
            <v>388</v>
          </cell>
          <cell r="U772">
            <v>0</v>
          </cell>
          <cell r="V772">
            <v>0</v>
          </cell>
          <cell r="W772" t="str">
            <v>1947-5020</v>
          </cell>
          <cell r="X772" t="str">
            <v>1947-5039</v>
          </cell>
          <cell r="Y772">
            <v>16</v>
          </cell>
          <cell r="Z772">
            <v>3</v>
          </cell>
          <cell r="AA772" t="str">
            <v/>
          </cell>
          <cell r="AB772" t="str">
            <v>No</v>
          </cell>
          <cell r="AC772" t="str">
            <v/>
          </cell>
          <cell r="AD772" t="str">
            <v/>
          </cell>
          <cell r="AE772" t="str">
            <v>Q3</v>
          </cell>
          <cell r="AF772" t="str">
            <v>Yes</v>
          </cell>
          <cell r="AG772">
            <v>0.3</v>
          </cell>
          <cell r="AH772" t="str">
            <v>945 / 1760 History</v>
          </cell>
          <cell r="AK772" t="str">
            <v>New title for 2010 Vol 1 - 2010</v>
          </cell>
          <cell r="AS772" t="str">
            <v>www.tandfonline.com/RFWW</v>
          </cell>
        </row>
        <row r="773">
          <cell r="A773" t="str">
            <v>KFLY</v>
          </cell>
          <cell r="B773" t="str">
            <v>Fly</v>
          </cell>
          <cell r="C773" t="str">
            <v>S&amp;T</v>
          </cell>
          <cell r="D773" t="str">
            <v>Biological, Earth &amp; Environmental Food Science</v>
          </cell>
          <cell r="J773" t="str">
            <v>T&amp;F Ltd</v>
          </cell>
          <cell r="K773" t="str">
            <v>2007, Volume 1</v>
          </cell>
          <cell r="L773" t="str">
            <v>2007, Volume 1</v>
          </cell>
          <cell r="M773" t="str">
            <v>OA</v>
          </cell>
          <cell r="N773" t="str">
            <v>OA</v>
          </cell>
          <cell r="O773" t="str">
            <v>OA</v>
          </cell>
          <cell r="P773" t="str">
            <v>OA</v>
          </cell>
          <cell r="Q773" t="str">
            <v>OA</v>
          </cell>
          <cell r="R773" t="str">
            <v>OA</v>
          </cell>
          <cell r="S773" t="str">
            <v>OA</v>
          </cell>
          <cell r="T773" t="str">
            <v>OA</v>
          </cell>
          <cell r="U773" t="str">
            <v>OA</v>
          </cell>
          <cell r="V773" t="str">
            <v>OA</v>
          </cell>
          <cell r="W773" t="str">
            <v>1933-6934</v>
          </cell>
          <cell r="X773" t="str">
            <v>1933-6942</v>
          </cell>
          <cell r="Y773" t="str">
            <v>OA</v>
          </cell>
          <cell r="Z773" t="str">
            <v>OA</v>
          </cell>
          <cell r="AA773" t="str">
            <v>Q3</v>
          </cell>
          <cell r="AB773" t="str">
            <v>Yes</v>
          </cell>
          <cell r="AC773">
            <v>2.4</v>
          </cell>
          <cell r="AD773" t="str">
            <v xml:space="preserve"> 222/313 BIOCHEMISTRY &amp; MOLECULAR BIOLOGY</v>
          </cell>
          <cell r="AE773" t="str">
            <v>Q2</v>
          </cell>
          <cell r="AF773" t="str">
            <v>Yes</v>
          </cell>
          <cell r="AG773">
            <v>2.9</v>
          </cell>
          <cell r="AH773" t="str">
            <v>58 / 181 Insect Science</v>
          </cell>
          <cell r="AK773" t="str">
            <v>New title for 2014. Previous publisher Landes Bioscience. Converting to full OA for 2022.</v>
          </cell>
          <cell r="AO773" t="str">
            <v>X</v>
          </cell>
          <cell r="AS773" t="str">
            <v>www.tandfonline.com/KFLY</v>
          </cell>
        </row>
        <row r="774">
          <cell r="A774" t="str">
            <v>YFOL</v>
          </cell>
          <cell r="B774" t="str">
            <v>Folk Life (Journal of Ethnological Studies)</v>
          </cell>
          <cell r="C774" t="str">
            <v>SSH</v>
          </cell>
          <cell r="D774" t="str">
            <v>Arts &amp; Humanities</v>
          </cell>
          <cell r="K774">
            <v>1956</v>
          </cell>
          <cell r="L774">
            <v>1997</v>
          </cell>
          <cell r="M774">
            <v>337</v>
          </cell>
          <cell r="N774">
            <v>236</v>
          </cell>
          <cell r="O774">
            <v>652</v>
          </cell>
          <cell r="P774">
            <v>456</v>
          </cell>
          <cell r="S774">
            <v>481</v>
          </cell>
          <cell r="T774">
            <v>337</v>
          </cell>
          <cell r="U774">
            <v>0</v>
          </cell>
          <cell r="V774">
            <v>0</v>
          </cell>
          <cell r="W774" t="str">
            <v>0430-8778</v>
          </cell>
          <cell r="X774" t="str">
            <v>1759-670X</v>
          </cell>
          <cell r="Y774">
            <v>63</v>
          </cell>
          <cell r="Z774">
            <v>2</v>
          </cell>
          <cell r="AA774" t="str">
            <v/>
          </cell>
          <cell r="AB774" t="str">
            <v>Yes</v>
          </cell>
          <cell r="AC774">
            <v>0.2</v>
          </cell>
          <cell r="AD774" t="str">
            <v/>
          </cell>
          <cell r="AE774" t="str">
            <v>Q3</v>
          </cell>
          <cell r="AF774" t="str">
            <v>Yes</v>
          </cell>
          <cell r="AG774">
            <v>0.3</v>
          </cell>
          <cell r="AH774" t="str">
            <v>382 / 552 Arts and Humanities (miscellaneous), 421 / 502 Anthropology, 911 / 1304 Cultural Studies</v>
          </cell>
          <cell r="AK774" t="str">
            <v>New for 2016. Previous publisher Maney Publishing.</v>
          </cell>
          <cell r="AS774" t="str">
            <v>www.tandfonline.com/YFOL</v>
          </cell>
        </row>
        <row r="775">
          <cell r="A775" t="str">
            <v>RFOL</v>
          </cell>
          <cell r="B775" t="str">
            <v>Folklore</v>
          </cell>
          <cell r="C775" t="str">
            <v>SSH</v>
          </cell>
          <cell r="D775" t="str">
            <v>Anthropology, Archaeology and Heritage</v>
          </cell>
          <cell r="I775" t="str">
            <v xml:space="preserve">Literature </v>
          </cell>
          <cell r="J775" t="str">
            <v>Routledge</v>
          </cell>
          <cell r="K775" t="str">
            <v>1878, Volume 1/1</v>
          </cell>
          <cell r="L775">
            <v>1997</v>
          </cell>
          <cell r="M775">
            <v>1015</v>
          </cell>
          <cell r="N775">
            <v>711</v>
          </cell>
          <cell r="O775">
            <v>1678</v>
          </cell>
          <cell r="P775">
            <v>1174</v>
          </cell>
          <cell r="S775">
            <v>1330</v>
          </cell>
          <cell r="T775">
            <v>931</v>
          </cell>
          <cell r="U775">
            <v>0</v>
          </cell>
          <cell r="V775">
            <v>0</v>
          </cell>
          <cell r="W775" t="str">
            <v>0015-587X</v>
          </cell>
          <cell r="X775" t="str">
            <v>1469-8315</v>
          </cell>
          <cell r="Y775">
            <v>136</v>
          </cell>
          <cell r="Z775">
            <v>4</v>
          </cell>
          <cell r="AA775" t="str">
            <v/>
          </cell>
          <cell r="AB775" t="str">
            <v>Yes</v>
          </cell>
          <cell r="AC775">
            <v>0.2</v>
          </cell>
          <cell r="AD775" t="str">
            <v/>
          </cell>
          <cell r="AE775" t="str">
            <v>Q2</v>
          </cell>
          <cell r="AF775" t="str">
            <v>Yes</v>
          </cell>
          <cell r="AG775">
            <v>0.6</v>
          </cell>
          <cell r="AH775" t="str">
            <v>311 / 502 Anthropology, 551 / 1760 History, 563 / 1304 Cultural Studies</v>
          </cell>
          <cell r="AS775" t="str">
            <v>www.tandfonline.com/RFOL</v>
          </cell>
        </row>
        <row r="776">
          <cell r="A776" t="str">
            <v>GFOF</v>
          </cell>
          <cell r="B776" t="str">
            <v>Food &amp; Foodways</v>
          </cell>
          <cell r="C776" t="str">
            <v>SSH</v>
          </cell>
          <cell r="D776" t="str">
            <v>Anthropology, Archaeology and Heritage</v>
          </cell>
          <cell r="I776" t="str">
            <v>Food Science &amp; Nutrition</v>
          </cell>
          <cell r="J776" t="str">
            <v>Routledge</v>
          </cell>
          <cell r="K776" t="str">
            <v>1985, Volume 1/1-2</v>
          </cell>
          <cell r="L776">
            <v>1997</v>
          </cell>
          <cell r="M776">
            <v>1893</v>
          </cell>
          <cell r="N776">
            <v>1325</v>
          </cell>
          <cell r="O776">
            <v>2390</v>
          </cell>
          <cell r="P776">
            <v>1673</v>
          </cell>
          <cell r="S776">
            <v>1895</v>
          </cell>
          <cell r="T776">
            <v>1326</v>
          </cell>
          <cell r="U776">
            <v>0</v>
          </cell>
          <cell r="V776">
            <v>0</v>
          </cell>
          <cell r="W776" t="str">
            <v>0740-9710</v>
          </cell>
          <cell r="X776" t="str">
            <v>1542-3484</v>
          </cell>
          <cell r="Y776">
            <v>33</v>
          </cell>
          <cell r="Z776">
            <v>4</v>
          </cell>
          <cell r="AA776" t="str">
            <v>Q2</v>
          </cell>
          <cell r="AB776" t="str">
            <v>Yes</v>
          </cell>
          <cell r="AC776">
            <v>1.2</v>
          </cell>
          <cell r="AD776" t="str">
            <v xml:space="preserve"> 50/139 ANTHROPOLOGY</v>
          </cell>
          <cell r="AE776" t="str">
            <v>Q1</v>
          </cell>
          <cell r="AF776" t="str">
            <v>Yes</v>
          </cell>
          <cell r="AG776">
            <v>2.2000000000000002</v>
          </cell>
          <cell r="AH776" t="str">
            <v>111 / 502 Anthropology, 154 / 1304 Cultural Studies, 190 / 371 Health (social science), 227 / 389 Food Science, 510 / 1466 Sociology and Political Science</v>
          </cell>
          <cell r="AS776" t="str">
            <v>www.tandfonline.com/GFOF</v>
          </cell>
        </row>
        <row r="777">
          <cell r="A777" t="str">
            <v>TFAB</v>
          </cell>
          <cell r="B777" t="str">
            <v>Food Additives and Conaminants Part B</v>
          </cell>
          <cell r="C777" t="str">
            <v>S&amp;T</v>
          </cell>
          <cell r="D777" t="str">
            <v>Biological, Earth &amp; Environmental Food Science</v>
          </cell>
          <cell r="I777" t="str">
            <v>Food Science &amp; Nutrition</v>
          </cell>
          <cell r="J777" t="str">
            <v>T&amp;F</v>
          </cell>
          <cell r="K777" t="str">
            <v>Vol 1 1984 issue 1</v>
          </cell>
          <cell r="L777">
            <v>1997</v>
          </cell>
          <cell r="M777" t="str">
            <v>Only available as part of the pack</v>
          </cell>
          <cell r="N777" t="str">
            <v>Only available as part of the pack</v>
          </cell>
          <cell r="O777" t="str">
            <v>Only available as part of the pack</v>
          </cell>
          <cell r="P777" t="str">
            <v>Only available as part of the pack</v>
          </cell>
          <cell r="S777" t="str">
            <v>Only available as part of the pack</v>
          </cell>
          <cell r="T777" t="str">
            <v>Only available as part of the pack</v>
          </cell>
          <cell r="U777" t="str">
            <v>Only available as part of the pack</v>
          </cell>
          <cell r="V777" t="str">
            <v>Only available as part of the pack</v>
          </cell>
          <cell r="W777" t="str">
            <v>1939-3210</v>
          </cell>
          <cell r="X777" t="str">
            <v>1939-3229</v>
          </cell>
          <cell r="Y777">
            <v>16</v>
          </cell>
          <cell r="AA777" t="str">
            <v>Q2</v>
          </cell>
          <cell r="AB777" t="str">
            <v>Yes</v>
          </cell>
          <cell r="AC777">
            <v>2.5</v>
          </cell>
          <cell r="AD777" t="str">
            <v xml:space="preserve"> 32/74 CHEMISTRY, APPLIED,  65/106 TOXICOLOGY,  93/173 FOOD SCIENCE &amp; TECHNOLOGY</v>
          </cell>
          <cell r="AE777" t="str">
            <v>Q2</v>
          </cell>
          <cell r="AF777" t="str">
            <v>Yes</v>
          </cell>
          <cell r="AG777">
            <v>5.3</v>
          </cell>
          <cell r="AH777" t="str">
            <v>62 / 133 Toxicology, 119 / 389 Food Science, 171 / 665 Public Health, Environmental and Occupational Health</v>
          </cell>
          <cell r="AI777" t="str">
            <v>TFACP</v>
          </cell>
          <cell r="AJ777" t="str">
            <v xml:space="preserve"> </v>
          </cell>
          <cell r="AK777" t="str">
            <v>Only available as part of the pack TFACP</v>
          </cell>
          <cell r="AS777" t="str">
            <v>www.tandfonline.com/TFAB</v>
          </cell>
        </row>
        <row r="778">
          <cell r="A778" t="str">
            <v>TFACP</v>
          </cell>
          <cell r="B778" t="str">
            <v xml:space="preserve">Food Additives and Contaminants Pack </v>
          </cell>
          <cell r="C778" t="str">
            <v>S&amp;T</v>
          </cell>
          <cell r="D778" t="str">
            <v>Biological, Earth &amp; Environmental Food Science</v>
          </cell>
          <cell r="I778" t="str">
            <v>Food Science &amp; Nutrition</v>
          </cell>
          <cell r="J778" t="str">
            <v>T&amp;F</v>
          </cell>
          <cell r="K778" t="str">
            <v>Pack</v>
          </cell>
          <cell r="L778" t="str">
            <v>Pack</v>
          </cell>
          <cell r="M778">
            <v>7610</v>
          </cell>
          <cell r="N778">
            <v>5327</v>
          </cell>
          <cell r="O778">
            <v>12626</v>
          </cell>
          <cell r="P778">
            <v>8838</v>
          </cell>
          <cell r="S778">
            <v>10051</v>
          </cell>
          <cell r="T778">
            <v>7036</v>
          </cell>
          <cell r="U778">
            <v>0</v>
          </cell>
          <cell r="V778">
            <v>0</v>
          </cell>
          <cell r="W778" t="str">
            <v>9999-203X</v>
          </cell>
          <cell r="X778" t="str">
            <v>1464-5122</v>
          </cell>
          <cell r="Y778" t="str">
            <v>Food Additives and Contaminants Pack (Parts A and B)</v>
          </cell>
          <cell r="Z778" t="str">
            <v>PACK</v>
          </cell>
          <cell r="AA778">
            <v>0</v>
          </cell>
          <cell r="AB778">
            <v>0</v>
          </cell>
          <cell r="AC778">
            <v>0</v>
          </cell>
          <cell r="AD778">
            <v>0</v>
          </cell>
          <cell r="AE778">
            <v>0</v>
          </cell>
          <cell r="AF778">
            <v>0</v>
          </cell>
          <cell r="AG778">
            <v>0</v>
          </cell>
          <cell r="AH778">
            <v>0</v>
          </cell>
          <cell r="AJ778" t="str">
            <v>X</v>
          </cell>
          <cell r="AK778" t="str">
            <v xml:space="preserve">Includes TFAC Part A - Chemistry, Analysis, Control, Exposure &amp; Risk Assessment Print Issn 1944-0049 Online Issn 1944-0057 Vol 27=2010 and TFAB Part B - Surveillance. Part B current access starts Vol 1 2008 print Issn 1939-3210 online Issn 1939-3229. Vol 3 = 2010. TFAC - price increase 2013. </v>
          </cell>
          <cell r="AS778" t="str">
            <v>www.tandfonline.com/TFACP</v>
          </cell>
        </row>
        <row r="779">
          <cell r="A779" t="str">
            <v>TFAC</v>
          </cell>
          <cell r="B779" t="str">
            <v>Food Additives and Contaminants Part A</v>
          </cell>
          <cell r="C779" t="str">
            <v>S&amp;T</v>
          </cell>
          <cell r="D779" t="str">
            <v>Biological, Earth &amp; Environmental Food Science</v>
          </cell>
          <cell r="I779" t="str">
            <v>Food Science &amp; Nutrition</v>
          </cell>
          <cell r="J779" t="str">
            <v>T&amp;F</v>
          </cell>
          <cell r="K779" t="str">
            <v>Vol 1 1984 issue 1</v>
          </cell>
          <cell r="L779">
            <v>1997</v>
          </cell>
          <cell r="M779" t="str">
            <v>Only available as part of the pack</v>
          </cell>
          <cell r="N779" t="str">
            <v>Only available as part of the pack</v>
          </cell>
          <cell r="O779" t="str">
            <v>Only available as part of the pack</v>
          </cell>
          <cell r="P779" t="str">
            <v>Only available as part of the pack</v>
          </cell>
          <cell r="S779" t="str">
            <v>Only available as part of the pack</v>
          </cell>
          <cell r="T779" t="str">
            <v>Only available as part of the pack</v>
          </cell>
          <cell r="U779" t="str">
            <v>Only available as part of the pack</v>
          </cell>
          <cell r="V779" t="str">
            <v>Only available as part of the pack</v>
          </cell>
          <cell r="W779" t="str">
            <v>1944-0049</v>
          </cell>
          <cell r="X779" t="str">
            <v>1944-0057</v>
          </cell>
          <cell r="Y779">
            <v>40</v>
          </cell>
          <cell r="AA779" t="str">
            <v>Q2</v>
          </cell>
          <cell r="AB779" t="str">
            <v>Yes</v>
          </cell>
          <cell r="AC779">
            <v>2.2999999999999998</v>
          </cell>
          <cell r="AD779" t="str">
            <v xml:space="preserve"> 35/74 CHEMISTRY, APPLIED,  71/106 TOXICOLOGY,  99/173 FOOD SCIENCE &amp; TECHNOLOGY</v>
          </cell>
          <cell r="AE779" t="str">
            <v>Q1</v>
          </cell>
          <cell r="AF779" t="str">
            <v>Yes</v>
          </cell>
          <cell r="AG779">
            <v>7.4</v>
          </cell>
          <cell r="AH779" t="str">
            <v>26 / 133 Toxicology, 32 / 148 Health, Toxicology and Mutagenesis, 61 / 389 Food Science, 81 / 665 Public Health, Environmental and Occupational Health, 89 / 408 Chemistry (all)</v>
          </cell>
          <cell r="AI779" t="str">
            <v>TFACP</v>
          </cell>
          <cell r="AJ779" t="str">
            <v xml:space="preserve"> </v>
          </cell>
          <cell r="AK779" t="str">
            <v>Only available as part of the pack TFACP</v>
          </cell>
          <cell r="AS779" t="str">
            <v>www.tandfonline.com/TFAC</v>
          </cell>
        </row>
        <row r="780">
          <cell r="A780" t="str">
            <v>CFAI</v>
          </cell>
          <cell r="B780" t="str">
            <v>Food and Agricultural Immunology</v>
          </cell>
          <cell r="C780" t="str">
            <v>S&amp;T</v>
          </cell>
          <cell r="D780" t="str">
            <v>Biological, Earth &amp; Environmental Food Science</v>
          </cell>
          <cell r="I780" t="str">
            <v>Food Science &amp; Nutrition</v>
          </cell>
          <cell r="J780" t="str">
            <v>T&amp;F</v>
          </cell>
          <cell r="K780" t="str">
            <v>1989, Volume 1/1</v>
          </cell>
          <cell r="L780">
            <v>1997</v>
          </cell>
          <cell r="M780" t="str">
            <v>OA</v>
          </cell>
          <cell r="N780" t="str">
            <v>OA</v>
          </cell>
          <cell r="O780" t="str">
            <v>OA</v>
          </cell>
          <cell r="P780" t="str">
            <v>OA</v>
          </cell>
          <cell r="Q780" t="str">
            <v>OA</v>
          </cell>
          <cell r="R780" t="str">
            <v>OA</v>
          </cell>
          <cell r="S780" t="str">
            <v>OA</v>
          </cell>
          <cell r="T780" t="str">
            <v>OA</v>
          </cell>
          <cell r="U780" t="str">
            <v>OA</v>
          </cell>
          <cell r="V780" t="str">
            <v>OA</v>
          </cell>
          <cell r="W780" t="str">
            <v>0954-0105</v>
          </cell>
          <cell r="X780" t="str">
            <v>1465-3443</v>
          </cell>
          <cell r="Y780" t="str">
            <v>OA</v>
          </cell>
          <cell r="Z780" t="str">
            <v>OA</v>
          </cell>
          <cell r="AA780" t="str">
            <v>Q3</v>
          </cell>
          <cell r="AB780" t="str">
            <v>Yes</v>
          </cell>
          <cell r="AC780">
            <v>1.7</v>
          </cell>
          <cell r="AD780" t="str">
            <v xml:space="preserve"> 45/74 CHEMISTRY, APPLIED,  86/106 TOXICOLOGY,  122/173 FOOD SCIENCE &amp; TECHNOLOGY,  150/181 IMMUNOLOGY</v>
          </cell>
          <cell r="AE780" t="str">
            <v>Q1</v>
          </cell>
          <cell r="AF780" t="str">
            <v>Yes</v>
          </cell>
          <cell r="AG780">
            <v>5.3</v>
          </cell>
          <cell r="AH780" t="str">
            <v>89 / 406 Agronomy and Crop Science, 121 / 389 Food Science, 136 / 236 Immunology</v>
          </cell>
          <cell r="AK780" t="str">
            <v>Published online, followed by archival print copy. 4 online issues and 1 print issue per volume. Changing to OA for 2018</v>
          </cell>
          <cell r="AO780" t="str">
            <v>X</v>
          </cell>
          <cell r="AS780" t="str">
            <v>www.tandfonline.com/CFAI</v>
          </cell>
        </row>
        <row r="781">
          <cell r="A781" t="str">
            <v>LFBT</v>
          </cell>
          <cell r="B781" t="str">
            <v>Food Biotechnology</v>
          </cell>
          <cell r="C781" t="str">
            <v>S&amp;T</v>
          </cell>
          <cell r="D781" t="str">
            <v>Biological, Earth &amp; Environmental Food Science</v>
          </cell>
          <cell r="I781" t="str">
            <v>Food Science &amp; Nutrition</v>
          </cell>
          <cell r="J781" t="str">
            <v>T&amp;F</v>
          </cell>
          <cell r="K781" t="str">
            <v>1987, Volume 1/1</v>
          </cell>
          <cell r="L781">
            <v>1997</v>
          </cell>
          <cell r="M781">
            <v>2947</v>
          </cell>
          <cell r="N781">
            <v>2063</v>
          </cell>
          <cell r="O781">
            <v>4899</v>
          </cell>
          <cell r="P781">
            <v>3429</v>
          </cell>
          <cell r="S781">
            <v>3900</v>
          </cell>
          <cell r="T781">
            <v>2730</v>
          </cell>
          <cell r="U781">
            <v>0</v>
          </cell>
          <cell r="V781">
            <v>0</v>
          </cell>
          <cell r="W781" t="str">
            <v>0890-5436</v>
          </cell>
          <cell r="X781" t="str">
            <v>1532-4249</v>
          </cell>
          <cell r="Y781">
            <v>39</v>
          </cell>
          <cell r="Z781">
            <v>4</v>
          </cell>
          <cell r="AA781" t="str">
            <v>Q3</v>
          </cell>
          <cell r="AB781" t="str">
            <v>Yes</v>
          </cell>
          <cell r="AC781">
            <v>1.8</v>
          </cell>
          <cell r="AD781" t="str">
            <v xml:space="preserve"> 117/173 FOOD SCIENCE &amp; TECHNOLOGY,  136/174 BIOTECHNOLOGY &amp; APPLIED MICROBIOLOGY</v>
          </cell>
          <cell r="AE781" t="str">
            <v>Q2</v>
          </cell>
          <cell r="AF781" t="str">
            <v>Yes</v>
          </cell>
          <cell r="AG781">
            <v>3.8</v>
          </cell>
          <cell r="AH781" t="str">
            <v>75 / 127 Applied Microbiology and Biotechnology, 163 / 389 Food Science, 172 / 311 Biotechnology</v>
          </cell>
          <cell r="AS781" t="str">
            <v>www.tandfonline.com/LFBT</v>
          </cell>
        </row>
        <row r="782">
          <cell r="A782" t="str">
            <v>LFRI</v>
          </cell>
          <cell r="B782" t="str">
            <v>Food Reviews International</v>
          </cell>
          <cell r="C782" t="str">
            <v>S&amp;T</v>
          </cell>
          <cell r="D782" t="str">
            <v>Biological, Earth &amp; Environmental Food Science</v>
          </cell>
          <cell r="I782" t="str">
            <v>Food Science &amp; Nutrition</v>
          </cell>
          <cell r="J782" t="str">
            <v>T&amp;F</v>
          </cell>
          <cell r="K782" t="str">
            <v>1985, Volume 1/1</v>
          </cell>
          <cell r="L782">
            <v>1997</v>
          </cell>
          <cell r="M782">
            <v>5678</v>
          </cell>
          <cell r="N782">
            <v>3974</v>
          </cell>
          <cell r="O782">
            <v>9415</v>
          </cell>
          <cell r="P782">
            <v>6590</v>
          </cell>
          <cell r="S782">
            <v>7486</v>
          </cell>
          <cell r="T782">
            <v>5240</v>
          </cell>
          <cell r="U782">
            <v>0</v>
          </cell>
          <cell r="V782">
            <v>0</v>
          </cell>
          <cell r="W782" t="str">
            <v>8755-9129</v>
          </cell>
          <cell r="X782" t="str">
            <v>1525-6103</v>
          </cell>
          <cell r="Y782">
            <v>41</v>
          </cell>
          <cell r="Z782">
            <v>8</v>
          </cell>
          <cell r="AA782" t="str">
            <v>Q1</v>
          </cell>
          <cell r="AB782" t="str">
            <v>Yes</v>
          </cell>
          <cell r="AC782">
            <v>5.3</v>
          </cell>
          <cell r="AD782" t="str">
            <v xml:space="preserve"> 16/114 NUTRITION &amp; DIETETICS,  28/173 FOOD SCIENCE &amp; TECHNOLOGY</v>
          </cell>
          <cell r="AE782" t="str">
            <v>Q1</v>
          </cell>
          <cell r="AF782" t="str">
            <v>Yes</v>
          </cell>
          <cell r="AG782">
            <v>11.5</v>
          </cell>
          <cell r="AH782" t="str">
            <v>23 / 273 Chemical Engineering (all), 24 / 389 Food Science</v>
          </cell>
          <cell r="AS782" t="str">
            <v>www.tandfonline.com/LFRI</v>
          </cell>
        </row>
        <row r="783">
          <cell r="A783" t="str">
            <v>RFFC</v>
          </cell>
          <cell r="B783" t="str">
            <v xml:space="preserve">Food, Culture and Society </v>
          </cell>
          <cell r="C783" t="str">
            <v>SSH</v>
          </cell>
          <cell r="D783" t="str">
            <v>Arts &amp; Humanities</v>
          </cell>
          <cell r="I783" t="str">
            <v>Cultural Studies</v>
          </cell>
          <cell r="J783" t="str">
            <v>Routledge</v>
          </cell>
          <cell r="L783">
            <v>1997</v>
          </cell>
          <cell r="M783">
            <v>1590</v>
          </cell>
          <cell r="N783">
            <v>1113</v>
          </cell>
          <cell r="O783">
            <v>2546</v>
          </cell>
          <cell r="P783">
            <v>1782</v>
          </cell>
          <cell r="S783">
            <v>2118</v>
          </cell>
          <cell r="T783">
            <v>1483</v>
          </cell>
          <cell r="U783">
            <v>0</v>
          </cell>
          <cell r="V783">
            <v>0</v>
          </cell>
          <cell r="W783" t="str">
            <v>1552-8014</v>
          </cell>
          <cell r="X783" t="str">
            <v>1751-7443</v>
          </cell>
          <cell r="Y783">
            <v>28</v>
          </cell>
          <cell r="Z783">
            <v>5</v>
          </cell>
          <cell r="AA783" t="str">
            <v>Q3</v>
          </cell>
          <cell r="AB783" t="str">
            <v>Yes</v>
          </cell>
          <cell r="AC783">
            <v>1.2</v>
          </cell>
          <cell r="AD783" t="str">
            <v xml:space="preserve"> 121/217 SOCIOLOGY</v>
          </cell>
          <cell r="AE783" t="str">
            <v>Q1</v>
          </cell>
          <cell r="AF783" t="str">
            <v>Yes</v>
          </cell>
          <cell r="AG783">
            <v>2.2999999999999998</v>
          </cell>
          <cell r="AH783" t="str">
            <v>140 / 1304 Cultural Studies, 193 / 310 Social Psychology, 221 / 389 Food Science</v>
          </cell>
          <cell r="AK783" t="str">
            <v xml:space="preserve">New for 2015. Previous publisher Bloomsbury Publishing PLC.   </v>
          </cell>
          <cell r="AS783" t="str">
            <v>www.tandfonline.com/RFFC</v>
          </cell>
        </row>
        <row r="784">
          <cell r="A784" t="str">
            <v>TFWS</v>
          </cell>
          <cell r="B784" t="str">
            <v>Footwear Science</v>
          </cell>
          <cell r="C784" t="str">
            <v>S&amp;T</v>
          </cell>
          <cell r="D784" t="str">
            <v>Sport Science &amp; Medicine</v>
          </cell>
          <cell r="I784" t="str">
            <v>Design Engineering</v>
          </cell>
          <cell r="J784" t="str">
            <v>T&amp;F Ltd</v>
          </cell>
          <cell r="K784" t="str">
            <v>2009, Volume 1/1</v>
          </cell>
          <cell r="L784" t="str">
            <v>2009, Volume 1/1</v>
          </cell>
          <cell r="M784">
            <v>575</v>
          </cell>
          <cell r="N784">
            <v>402</v>
          </cell>
          <cell r="O784">
            <v>1151</v>
          </cell>
          <cell r="P784">
            <v>806</v>
          </cell>
          <cell r="S784">
            <v>917</v>
          </cell>
          <cell r="T784">
            <v>642</v>
          </cell>
          <cell r="U784">
            <v>0</v>
          </cell>
          <cell r="V784">
            <v>0</v>
          </cell>
          <cell r="W784" t="str">
            <v>1942-4280</v>
          </cell>
          <cell r="X784" t="str">
            <v>1942-4299</v>
          </cell>
          <cell r="Y784">
            <v>17</v>
          </cell>
          <cell r="Z784">
            <v>3</v>
          </cell>
          <cell r="AA784" t="str">
            <v>Q2</v>
          </cell>
          <cell r="AB784" t="str">
            <v>Yes</v>
          </cell>
          <cell r="AC784">
            <v>2.7</v>
          </cell>
          <cell r="AD784" t="str">
            <v xml:space="preserve"> 9/24 ERGONOMICS</v>
          </cell>
          <cell r="AE784" t="str">
            <v>Q2</v>
          </cell>
          <cell r="AF784" t="str">
            <v>Yes</v>
          </cell>
          <cell r="AG784">
            <v>2.7</v>
          </cell>
          <cell r="AH784" t="str">
            <v>25 / 46 Human Factors and Ergonomics, 98 / 152 Biophysics, 110 / 247 Physical Therapy, Sports Therapy and Rehabilitation, 160 / 321 Orthopedics and Sports Medicine, 208 / 303 Biomedical Engineering</v>
          </cell>
          <cell r="AK784" t="str">
            <v>Change of collection for 2020, previously Engineering Computing Technology</v>
          </cell>
          <cell r="AS784" t="str">
            <v>www.tandfonline.com/TFWS</v>
          </cell>
        </row>
        <row r="785">
          <cell r="A785" t="str">
            <v>TFST</v>
          </cell>
          <cell r="B785" t="str">
            <v>Forest Science and Technology</v>
          </cell>
          <cell r="C785" t="str">
            <v>S&amp;T</v>
          </cell>
          <cell r="D785" t="str">
            <v>Biological, Earth &amp; Environmental Food Science</v>
          </cell>
          <cell r="I785" t="str">
            <v>Plant Science</v>
          </cell>
          <cell r="K785" t="str">
            <v>2005, Volume 1/1</v>
          </cell>
          <cell r="L785" t="str">
            <v>2005, Volume 1/1</v>
          </cell>
          <cell r="M785" t="str">
            <v>OA</v>
          </cell>
          <cell r="N785" t="str">
            <v>OA</v>
          </cell>
          <cell r="O785" t="str">
            <v>OA</v>
          </cell>
          <cell r="P785" t="str">
            <v>OA</v>
          </cell>
          <cell r="Q785" t="str">
            <v>OA</v>
          </cell>
          <cell r="R785" t="str">
            <v>OA</v>
          </cell>
          <cell r="S785" t="str">
            <v>OA</v>
          </cell>
          <cell r="T785" t="str">
            <v>OA</v>
          </cell>
          <cell r="U785" t="str">
            <v>OA</v>
          </cell>
          <cell r="V785" t="str">
            <v>OA</v>
          </cell>
          <cell r="W785" t="str">
            <v>2158-0103</v>
          </cell>
          <cell r="X785" t="str">
            <v>2158-0715</v>
          </cell>
          <cell r="Y785" t="str">
            <v>OA</v>
          </cell>
          <cell r="Z785" t="str">
            <v>OA</v>
          </cell>
          <cell r="AA785" t="str">
            <v>Q2</v>
          </cell>
          <cell r="AB785" t="str">
            <v>Yes</v>
          </cell>
          <cell r="AC785">
            <v>1.8</v>
          </cell>
          <cell r="AD785" t="str">
            <v xml:space="preserve"> 33/89 FORESTRY</v>
          </cell>
          <cell r="AE785" t="str">
            <v>Q2</v>
          </cell>
          <cell r="AF785" t="str">
            <v>Yes</v>
          </cell>
          <cell r="AG785">
            <v>3.3</v>
          </cell>
          <cell r="AH785" t="str">
            <v>49 / 174 Forestry, 193 / 399 Management, Monitoring, Policy and Law</v>
          </cell>
          <cell r="AK785" t="str">
            <v>New to T&amp;F for 2011 (previously self-published by the Korean Forest Society). Late conversation to Open Access from 2017</v>
          </cell>
          <cell r="AO785" t="str">
            <v>X</v>
          </cell>
          <cell r="AS785" t="str">
            <v>www.tandfonline.com/TFST</v>
          </cell>
        </row>
        <row r="786">
          <cell r="A786" t="str">
            <v>TFTL</v>
          </cell>
          <cell r="B786" t="str">
            <v>Forests Trees and Livelihoods</v>
          </cell>
          <cell r="C786" t="str">
            <v>S&amp;T</v>
          </cell>
          <cell r="D786" t="str">
            <v>Biological, Earth &amp; Environmental Food Science</v>
          </cell>
          <cell r="I786" t="str">
            <v xml:space="preserve"> </v>
          </cell>
          <cell r="J786" t="str">
            <v>T&amp;F Ltd</v>
          </cell>
          <cell r="K786" t="str">
            <v>1980, Volume 1/1</v>
          </cell>
          <cell r="L786">
            <v>1997</v>
          </cell>
          <cell r="M786">
            <v>560</v>
          </cell>
          <cell r="N786">
            <v>392</v>
          </cell>
          <cell r="O786">
            <v>924</v>
          </cell>
          <cell r="P786">
            <v>647</v>
          </cell>
          <cell r="S786">
            <v>743</v>
          </cell>
          <cell r="T786">
            <v>520</v>
          </cell>
          <cell r="U786">
            <v>0</v>
          </cell>
          <cell r="V786">
            <v>0</v>
          </cell>
          <cell r="W786" t="str">
            <v>1472-8028</v>
          </cell>
          <cell r="X786" t="str">
            <v>2164-3075</v>
          </cell>
          <cell r="Y786">
            <v>34</v>
          </cell>
          <cell r="Z786">
            <v>4</v>
          </cell>
          <cell r="AA786" t="str">
            <v>Q3</v>
          </cell>
          <cell r="AB786" t="str">
            <v>Yes</v>
          </cell>
          <cell r="AC786">
            <v>1.1000000000000001</v>
          </cell>
          <cell r="AD786" t="str">
            <v xml:space="preserve"> 52/89 FORESTRY,  149/182 ENVIRONMENTAL STUDIES</v>
          </cell>
          <cell r="AE786" t="str">
            <v>Q2</v>
          </cell>
          <cell r="AF786" t="str">
            <v>Yes</v>
          </cell>
          <cell r="AG786">
            <v>2.2000000000000002</v>
          </cell>
          <cell r="AH786" t="str">
            <v>77 / 174 Forestry</v>
          </cell>
          <cell r="AK786" t="str">
            <v xml:space="preserve">New 2012. Previous publisher AB Academic Publishers </v>
          </cell>
          <cell r="AS786" t="str">
            <v>www.tandfonline.com/TFTL</v>
          </cell>
        </row>
        <row r="787">
          <cell r="A787" t="str">
            <v>SFDS</v>
          </cell>
          <cell r="B787" t="str">
            <v>Forum for Development Studies</v>
          </cell>
          <cell r="C787" t="str">
            <v>SSH</v>
          </cell>
          <cell r="D787" t="str">
            <v>Politics, International Relations &amp; Area Studies</v>
          </cell>
          <cell r="I787" t="str">
            <v>Development Studies</v>
          </cell>
          <cell r="J787" t="str">
            <v>Routledge</v>
          </cell>
          <cell r="K787" t="str">
            <v>1992, Volume 19/1</v>
          </cell>
          <cell r="L787">
            <v>1997</v>
          </cell>
          <cell r="M787">
            <v>569</v>
          </cell>
          <cell r="N787">
            <v>398</v>
          </cell>
          <cell r="O787">
            <v>913</v>
          </cell>
          <cell r="P787">
            <v>639</v>
          </cell>
          <cell r="S787">
            <v>732</v>
          </cell>
          <cell r="T787">
            <v>512</v>
          </cell>
          <cell r="U787">
            <v>0</v>
          </cell>
          <cell r="V787">
            <v>0</v>
          </cell>
          <cell r="W787" t="str">
            <v>0803-9410</v>
          </cell>
          <cell r="X787" t="str">
            <v>1891-1765</v>
          </cell>
          <cell r="Y787">
            <v>52</v>
          </cell>
          <cell r="Z787">
            <v>3</v>
          </cell>
          <cell r="AA787" t="str">
            <v>Q3</v>
          </cell>
          <cell r="AB787" t="str">
            <v>Yes</v>
          </cell>
          <cell r="AC787">
            <v>1.1000000000000001</v>
          </cell>
          <cell r="AD787" t="str">
            <v xml:space="preserve"> 47/63 DEVELOPMENT STUDIES</v>
          </cell>
          <cell r="AE787" t="str">
            <v>Q3</v>
          </cell>
          <cell r="AF787" t="str">
            <v>Yes</v>
          </cell>
          <cell r="AG787">
            <v>1.8</v>
          </cell>
          <cell r="AH787" t="str">
            <v>172 / 306 Development, 435 / 821 Geography, Planning and Development</v>
          </cell>
          <cell r="AK787" t="str">
            <v>New 2010. Previous publisher Norsk Utennkspolitisk Institutt.Previously excluded from packages, added in Jan 2015</v>
          </cell>
          <cell r="AS787" t="str">
            <v>www.tandfonline.com/SFDS</v>
          </cell>
        </row>
        <row r="788">
          <cell r="A788" t="str">
            <v>RFSE</v>
          </cell>
          <cell r="B788" t="str">
            <v>Forum for Social Economics</v>
          </cell>
          <cell r="C788" t="str">
            <v>SSH</v>
          </cell>
          <cell r="D788" t="str">
            <v>Business Management &amp; Economics</v>
          </cell>
          <cell r="I788" t="str">
            <v>Economics</v>
          </cell>
          <cell r="K788" t="str">
            <v>1971, Volume 1/1</v>
          </cell>
          <cell r="L788">
            <v>1997</v>
          </cell>
          <cell r="M788">
            <v>785</v>
          </cell>
          <cell r="N788">
            <v>550</v>
          </cell>
          <cell r="O788">
            <v>1295</v>
          </cell>
          <cell r="P788">
            <v>907</v>
          </cell>
          <cell r="S788">
            <v>1042</v>
          </cell>
          <cell r="T788">
            <v>730</v>
          </cell>
          <cell r="U788">
            <v>0</v>
          </cell>
          <cell r="V788">
            <v>0</v>
          </cell>
          <cell r="W788" t="str">
            <v>0736-0932</v>
          </cell>
          <cell r="X788" t="str">
            <v>1874-6381</v>
          </cell>
          <cell r="Y788">
            <v>54</v>
          </cell>
          <cell r="Z788">
            <v>4</v>
          </cell>
          <cell r="AA788" t="str">
            <v>Q4</v>
          </cell>
          <cell r="AB788" t="str">
            <v>Yes</v>
          </cell>
          <cell r="AC788">
            <v>0.6</v>
          </cell>
          <cell r="AD788" t="str">
            <v xml:space="preserve"> 466/597 ECONOMICS</v>
          </cell>
          <cell r="AE788" t="str">
            <v>Q2</v>
          </cell>
          <cell r="AF788" t="str">
            <v>Yes</v>
          </cell>
          <cell r="AG788">
            <v>2.6</v>
          </cell>
          <cell r="AH788" t="str">
            <v>342 / 716 Economics and Econometrics, 448 / 1466 Sociology and Political Science</v>
          </cell>
          <cell r="AI788" t="str">
            <v>RRSEP</v>
          </cell>
          <cell r="AK788" t="str">
            <v xml:space="preserve">New to T&amp;F for 2012 </v>
          </cell>
          <cell r="AS788" t="str">
            <v>www.tandfonline.com/RFSE</v>
          </cell>
        </row>
        <row r="789">
          <cell r="A789" t="str">
            <v>IFRA</v>
          </cell>
          <cell r="B789" t="str">
            <v>Free Radical Research</v>
          </cell>
          <cell r="C789" t="str">
            <v>S&amp;T</v>
          </cell>
          <cell r="D789" t="str">
            <v>Biological, Earth &amp; Environmental Food Science</v>
          </cell>
          <cell r="L789">
            <v>1997</v>
          </cell>
          <cell r="M789">
            <v>7709</v>
          </cell>
          <cell r="N789">
            <v>5396</v>
          </cell>
          <cell r="O789">
            <v>12028</v>
          </cell>
          <cell r="P789">
            <v>8419</v>
          </cell>
          <cell r="S789">
            <v>9630</v>
          </cell>
          <cell r="T789">
            <v>6741</v>
          </cell>
          <cell r="U789">
            <v>0</v>
          </cell>
          <cell r="V789">
            <v>0</v>
          </cell>
          <cell r="W789" t="str">
            <v>1071-5762</v>
          </cell>
          <cell r="X789" t="str">
            <v>1029-2470</v>
          </cell>
          <cell r="Y789">
            <v>59</v>
          </cell>
          <cell r="Z789">
            <v>12</v>
          </cell>
          <cell r="AA789" t="str">
            <v>Q2</v>
          </cell>
          <cell r="AB789" t="str">
            <v>Yes</v>
          </cell>
          <cell r="AC789">
            <v>3.6</v>
          </cell>
          <cell r="AD789" t="str">
            <v xml:space="preserve"> 126/313 BIOCHEMISTRY &amp; MOLECULAR BIOLOGY</v>
          </cell>
          <cell r="AE789" t="str">
            <v>Q2</v>
          </cell>
          <cell r="AF789" t="str">
            <v>Yes</v>
          </cell>
          <cell r="AG789">
            <v>6.7</v>
          </cell>
          <cell r="AH789" t="str">
            <v>151 / 438 Biochemistry</v>
          </cell>
          <cell r="AK789" t="str">
            <v>Former IHC title, take on 2015.</v>
          </cell>
          <cell r="AS789" t="str">
            <v>www.tandfonline.com/IFRA</v>
          </cell>
        </row>
        <row r="790">
          <cell r="A790" t="str">
            <v>RSFC</v>
          </cell>
          <cell r="B790" t="str">
            <v>French Screen Studies</v>
          </cell>
          <cell r="C790" t="str">
            <v>SSH</v>
          </cell>
          <cell r="D790" t="str">
            <v>Media, Cultural &amp; Communication Studies</v>
          </cell>
          <cell r="I790" t="str">
            <v>Media Studies</v>
          </cell>
          <cell r="J790" t="str">
            <v>Routledge</v>
          </cell>
          <cell r="K790" t="str">
            <v>2001, Volume 1</v>
          </cell>
          <cell r="L790" t="str">
            <v>2001, Volume 1</v>
          </cell>
          <cell r="M790">
            <v>622</v>
          </cell>
          <cell r="N790">
            <v>435</v>
          </cell>
          <cell r="O790">
            <v>998</v>
          </cell>
          <cell r="P790">
            <v>699</v>
          </cell>
          <cell r="S790">
            <v>779</v>
          </cell>
          <cell r="T790">
            <v>545</v>
          </cell>
          <cell r="U790">
            <v>0</v>
          </cell>
          <cell r="V790">
            <v>0</v>
          </cell>
          <cell r="W790" t="str">
            <v>2643-8941</v>
          </cell>
          <cell r="X790" t="str">
            <v>2643-895X</v>
          </cell>
          <cell r="Y790">
            <v>25</v>
          </cell>
          <cell r="Z790">
            <v>4</v>
          </cell>
          <cell r="AA790" t="str">
            <v/>
          </cell>
          <cell r="AB790" t="str">
            <v>Yes</v>
          </cell>
          <cell r="AC790">
            <v>0.2</v>
          </cell>
          <cell r="AD790" t="str">
            <v/>
          </cell>
          <cell r="AE790" t="str">
            <v>Q2</v>
          </cell>
          <cell r="AF790" t="str">
            <v>Yes</v>
          </cell>
          <cell r="AG790">
            <v>0.3</v>
          </cell>
          <cell r="AH790" t="str">
            <v>297 / 667 Visual Arts and Performing Arts, 433 / 511 Communication</v>
          </cell>
          <cell r="AK790" t="str">
            <v>New for 2014. Previous publisher Intellect. Change of subject collection for 2016, previously SSH Arts &amp; Humanities. Change of title name from 2020, previous title Studies in French Cinema</v>
          </cell>
          <cell r="AS790" t="str">
            <v>www.tandfonline.com/RSFC</v>
          </cell>
        </row>
        <row r="791">
          <cell r="A791" t="str">
            <v>TFLS</v>
          </cell>
          <cell r="B791" t="str">
            <v>Frontiers in Life Science</v>
          </cell>
          <cell r="C791" t="str">
            <v>S&amp;T</v>
          </cell>
          <cell r="D791" t="str">
            <v>Biological, Earth &amp; Environmental Food Science</v>
          </cell>
          <cell r="I791" t="str">
            <v>Environmental Science</v>
          </cell>
          <cell r="K791" t="str">
            <v>2007, Volume 1/1</v>
          </cell>
          <cell r="L791" t="str">
            <v>2007, Volume 1/1</v>
          </cell>
          <cell r="M791" t="str">
            <v>OA</v>
          </cell>
          <cell r="N791" t="str">
            <v>OA</v>
          </cell>
          <cell r="O791" t="str">
            <v>OA</v>
          </cell>
          <cell r="P791" t="str">
            <v>OA</v>
          </cell>
          <cell r="Q791" t="str">
            <v>OA</v>
          </cell>
          <cell r="R791" t="str">
            <v>OA</v>
          </cell>
          <cell r="S791" t="str">
            <v>OA</v>
          </cell>
          <cell r="T791" t="str">
            <v>OA</v>
          </cell>
          <cell r="U791" t="str">
            <v>OA</v>
          </cell>
          <cell r="V791" t="str">
            <v>OA</v>
          </cell>
          <cell r="W791" t="str">
            <v>2689-5293</v>
          </cell>
          <cell r="X791" t="str">
            <v>2689-5307</v>
          </cell>
          <cell r="Y791" t="str">
            <v>OA</v>
          </cell>
          <cell r="Z791" t="str">
            <v>OA</v>
          </cell>
          <cell r="AA791" t="str">
            <v>Q3</v>
          </cell>
          <cell r="AB791" t="str">
            <v>Yes</v>
          </cell>
          <cell r="AC791">
            <v>1</v>
          </cell>
          <cell r="AD791" t="str">
            <v xml:space="preserve"> 79/134 MULTIDISCIPLINARY SCIENCES</v>
          </cell>
          <cell r="AE791" t="str">
            <v>Q2</v>
          </cell>
          <cell r="AF791" t="str">
            <v>Yes</v>
          </cell>
          <cell r="AG791">
            <v>2.1</v>
          </cell>
          <cell r="AH791" t="str">
            <v>90 / 113 Neuroscience (all), 99 / 221 Agricultural and Biological Sciences (all), 134 / 221 Biochemistry, Genetics and Molecular Biology (all), 237 / 636 Medicine (all)</v>
          </cell>
          <cell r="AK791" t="str">
            <v>New 2011. Vol 5 = 2011. Previous publisher HFSP. No Volume will be published in 2014. Vol 8 will now be published in 2015. Open Access from 2017.</v>
          </cell>
          <cell r="AO791" t="str">
            <v>X</v>
          </cell>
          <cell r="AS791" t="str">
            <v>www.tandfonline.com/TFLS</v>
          </cell>
        </row>
        <row r="792">
          <cell r="A792" t="str">
            <v>LFNN</v>
          </cell>
          <cell r="B792" t="str">
            <v>Fullerenes, Nanotubes, and Carbon Nanostructures</v>
          </cell>
          <cell r="C792" t="str">
            <v>S&amp;T</v>
          </cell>
          <cell r="D792" t="str">
            <v>Chemistry</v>
          </cell>
          <cell r="G792" t="str">
            <v>Materials Science</v>
          </cell>
          <cell r="I792" t="str">
            <v xml:space="preserve"> </v>
          </cell>
          <cell r="J792" t="str">
            <v>T&amp;F</v>
          </cell>
          <cell r="K792" t="str">
            <v>1993, Volume 1/1</v>
          </cell>
          <cell r="L792">
            <v>1997</v>
          </cell>
          <cell r="M792">
            <v>7396</v>
          </cell>
          <cell r="N792">
            <v>5177</v>
          </cell>
          <cell r="O792">
            <v>12272</v>
          </cell>
          <cell r="P792">
            <v>8591</v>
          </cell>
          <cell r="S792">
            <v>9769</v>
          </cell>
          <cell r="T792">
            <v>6838</v>
          </cell>
          <cell r="U792">
            <v>0</v>
          </cell>
          <cell r="V792">
            <v>0</v>
          </cell>
          <cell r="W792" t="str">
            <v>1536-383X</v>
          </cell>
          <cell r="X792" t="str">
            <v>1536-4046</v>
          </cell>
          <cell r="Y792">
            <v>33</v>
          </cell>
          <cell r="Z792">
            <v>12</v>
          </cell>
          <cell r="AA792" t="str">
            <v>Q2</v>
          </cell>
          <cell r="AB792" t="str">
            <v>Yes</v>
          </cell>
          <cell r="AC792">
            <v>2.1</v>
          </cell>
          <cell r="AD792" t="str">
            <v xml:space="preserve"> 19/40 PHYSICS, ATOMIC, MOLECULAR &amp; CHEMICAL,  105/140 NANOSCIENCE &amp; NANOTECHNOLOGY,  133/178 CHEMISTRY, PHYSICAL,  286/438 MATERIALS SCIENCE, MULTIDISCIPLINARY</v>
          </cell>
          <cell r="AE792" t="str">
            <v>Q2</v>
          </cell>
          <cell r="AF792" t="str">
            <v>Yes</v>
          </cell>
          <cell r="AG792">
            <v>4.8</v>
          </cell>
          <cell r="AH792" t="str">
            <v>79 / 224 Atomic and Molecular Physics, and Optics, 84 / 189 Physical and Theoretical Chemistry, 92 / 211 Organic Chemistry, 198 / 463 Materials Science (all)</v>
          </cell>
          <cell r="AK792" t="str">
            <v>Frequency increase from 8 to 10 for 2013.</v>
          </cell>
          <cell r="AS792" t="str">
            <v>www.tandfonline.com/LFNN</v>
          </cell>
        </row>
        <row r="793">
          <cell r="A793" t="str">
            <v>TFDI</v>
          </cell>
          <cell r="B793" t="str">
            <v>Functional Diamond</v>
          </cell>
          <cell r="M793" t="str">
            <v>OA</v>
          </cell>
          <cell r="N793" t="str">
            <v>OA</v>
          </cell>
          <cell r="O793" t="str">
            <v>OA</v>
          </cell>
          <cell r="P793" t="str">
            <v>OA</v>
          </cell>
          <cell r="Q793" t="str">
            <v>OA</v>
          </cell>
          <cell r="R793" t="str">
            <v>OA</v>
          </cell>
          <cell r="S793" t="str">
            <v>OA</v>
          </cell>
          <cell r="T793" t="str">
            <v>OA</v>
          </cell>
          <cell r="U793" t="str">
            <v>OA</v>
          </cell>
          <cell r="V793" t="str">
            <v>OA</v>
          </cell>
          <cell r="W793" t="str">
            <v>2694-1112</v>
          </cell>
          <cell r="X793" t="str">
            <v>2694-1120</v>
          </cell>
          <cell r="Y793" t="str">
            <v>OA</v>
          </cell>
          <cell r="Z793" t="str">
            <v>OA</v>
          </cell>
          <cell r="AA793" t="str">
            <v/>
          </cell>
          <cell r="AB793" t="str">
            <v>Yes</v>
          </cell>
          <cell r="AC793" t="str">
            <v/>
          </cell>
          <cell r="AD793" t="str">
            <v/>
          </cell>
          <cell r="AE793" t="str">
            <v/>
          </cell>
          <cell r="AF793" t="str">
            <v>No</v>
          </cell>
          <cell r="AG793" t="str">
            <v/>
          </cell>
          <cell r="AH793" t="str">
            <v/>
          </cell>
          <cell r="AK793" t="str">
            <v>New launch starting 2021. Fully open access journal.</v>
          </cell>
          <cell r="AO793" t="str">
            <v>X</v>
          </cell>
        </row>
        <row r="794">
          <cell r="A794" t="str">
            <v>UFST</v>
          </cell>
          <cell r="B794" t="str">
            <v>Fusion Science and Technology</v>
          </cell>
          <cell r="C794" t="str">
            <v>S&amp;T</v>
          </cell>
          <cell r="D794" t="str">
            <v>Physics</v>
          </cell>
          <cell r="E794" t="str">
            <v>Engineering, Computing &amp; Technology</v>
          </cell>
          <cell r="F794" t="str">
            <v>Chemistry</v>
          </cell>
          <cell r="K794" t="str">
            <v xml:space="preserve">1981 volume 1 </v>
          </cell>
          <cell r="L794">
            <v>1997</v>
          </cell>
          <cell r="M794">
            <v>3837</v>
          </cell>
          <cell r="N794">
            <v>2686</v>
          </cell>
          <cell r="O794">
            <v>5378</v>
          </cell>
          <cell r="P794">
            <v>3765</v>
          </cell>
          <cell r="S794">
            <v>4678</v>
          </cell>
          <cell r="T794">
            <v>3274</v>
          </cell>
          <cell r="U794">
            <v>0</v>
          </cell>
          <cell r="V794">
            <v>0</v>
          </cell>
          <cell r="W794" t="str">
            <v>1536-1055</v>
          </cell>
          <cell r="X794" t="str">
            <v>1943-7641</v>
          </cell>
          <cell r="Y794">
            <v>81</v>
          </cell>
          <cell r="Z794">
            <v>8</v>
          </cell>
          <cell r="AA794" t="str">
            <v>Q3</v>
          </cell>
          <cell r="AB794" t="str">
            <v>Yes</v>
          </cell>
          <cell r="AC794">
            <v>0.9</v>
          </cell>
          <cell r="AD794" t="str">
            <v xml:space="preserve"> 30/40 NUCLEAR SCIENCE &amp; TECHNOLOGY</v>
          </cell>
          <cell r="AE794" t="str">
            <v>Q3</v>
          </cell>
          <cell r="AF794" t="str">
            <v>Yes</v>
          </cell>
          <cell r="AG794">
            <v>2</v>
          </cell>
          <cell r="AH794" t="str">
            <v>40 / 77 Nuclear Energy and Engineering, 52 / 87 Nuclear and High Energy Physics, 239 / 379 Civil and Structural Engineering, 316 / 463 Materials Science (all), 399 / 672 Mechanical Engineering</v>
          </cell>
          <cell r="AK794" t="str">
            <v>New for 2017. Previous publisher American Nuclear Society. Included in packages from 2018</v>
          </cell>
          <cell r="AS794" t="str">
            <v>www.tandfonline.com/UFST</v>
          </cell>
        </row>
        <row r="795">
          <cell r="A795" t="str">
            <v>IFCA</v>
          </cell>
          <cell r="B795" t="str">
            <v>Future Cardiology</v>
          </cell>
          <cell r="C795" t="str">
            <v>Medical</v>
          </cell>
          <cell r="D795" t="str">
            <v>Expert Medicine</v>
          </cell>
          <cell r="K795">
            <v>2005</v>
          </cell>
          <cell r="L795">
            <v>2005</v>
          </cell>
          <cell r="M795">
            <v>2179</v>
          </cell>
          <cell r="N795">
            <v>1525</v>
          </cell>
          <cell r="O795">
            <v>3623</v>
          </cell>
          <cell r="P795">
            <v>2536</v>
          </cell>
          <cell r="S795">
            <v>3033</v>
          </cell>
          <cell r="T795">
            <v>2123</v>
          </cell>
          <cell r="W795" t="str">
            <v>1479-6678</v>
          </cell>
          <cell r="X795" t="str">
            <v>1744-8298</v>
          </cell>
          <cell r="Y795">
            <v>21</v>
          </cell>
          <cell r="Z795">
            <v>16</v>
          </cell>
          <cell r="AA795" t="str">
            <v>Q3</v>
          </cell>
          <cell r="AB795" t="str">
            <v>Yes</v>
          </cell>
          <cell r="AC795">
            <v>1.6</v>
          </cell>
          <cell r="AD795" t="str">
            <v xml:space="preserve"> 137/220 CARDIAC &amp; CARDIOVASCULAR SYSTEMS</v>
          </cell>
          <cell r="AE795" t="str">
            <v>Q3</v>
          </cell>
          <cell r="AF795" t="str">
            <v>Yes</v>
          </cell>
          <cell r="AG795">
            <v>2.8</v>
          </cell>
          <cell r="AH795" t="str">
            <v>141 / 178 Molecular Medicine, 213 / 387 Cardiology and Cardiovascular Medicine</v>
          </cell>
          <cell r="AK795" t="str">
            <v>New for 2024. FSG title</v>
          </cell>
          <cell r="AL795" t="str">
            <v>X</v>
          </cell>
          <cell r="AS795" t="str">
            <v>www.tandfonline.com/ifca</v>
          </cell>
        </row>
        <row r="796">
          <cell r="A796" t="str">
            <v>IIJE</v>
          </cell>
          <cell r="B796" t="str">
            <v>Future Endocrinology &amp; Metabolism</v>
          </cell>
          <cell r="C796" t="str">
            <v>Medical</v>
          </cell>
          <cell r="M796" t="str">
            <v>OA</v>
          </cell>
          <cell r="N796" t="str">
            <v>OA</v>
          </cell>
          <cell r="O796" t="str">
            <v>OA</v>
          </cell>
          <cell r="P796" t="str">
            <v>OA</v>
          </cell>
          <cell r="Q796" t="str">
            <v>OA</v>
          </cell>
          <cell r="R796" t="str">
            <v>OA</v>
          </cell>
          <cell r="S796" t="str">
            <v>OA</v>
          </cell>
          <cell r="T796" t="str">
            <v>OA</v>
          </cell>
          <cell r="U796" t="str">
            <v>OA</v>
          </cell>
          <cell r="V796" t="str">
            <v>OA</v>
          </cell>
          <cell r="Y796" t="str">
            <v>OA</v>
          </cell>
          <cell r="Z796" t="str">
            <v>OA</v>
          </cell>
          <cell r="AA796" t="str">
            <v/>
          </cell>
          <cell r="AB796" t="str">
            <v>Yes</v>
          </cell>
          <cell r="AC796" t="str">
            <v/>
          </cell>
          <cell r="AD796" t="str">
            <v/>
          </cell>
          <cell r="AE796" t="str">
            <v/>
          </cell>
          <cell r="AF796" t="str">
            <v>No</v>
          </cell>
          <cell r="AG796" t="str">
            <v/>
          </cell>
          <cell r="AH796" t="str">
            <v/>
          </cell>
          <cell r="AK796" t="str">
            <v>New for 2024. FSG OA Title.</v>
          </cell>
          <cell r="AL796" t="str">
            <v>X</v>
          </cell>
          <cell r="AO796" t="str">
            <v>X</v>
          </cell>
          <cell r="AS796" t="str">
            <v>www.tandfonline.com/iije</v>
          </cell>
        </row>
        <row r="797">
          <cell r="A797" t="str">
            <v>IFMC</v>
          </cell>
          <cell r="B797" t="str">
            <v>Future Medicinal Chemistry</v>
          </cell>
          <cell r="C797" t="str">
            <v>Medical</v>
          </cell>
          <cell r="D797" t="str">
            <v>Expert Medicine</v>
          </cell>
          <cell r="K797">
            <v>2009</v>
          </cell>
          <cell r="L797">
            <v>2009</v>
          </cell>
          <cell r="M797">
            <v>4675</v>
          </cell>
          <cell r="N797">
            <v>3272</v>
          </cell>
          <cell r="O797">
            <v>6137</v>
          </cell>
          <cell r="P797">
            <v>5486</v>
          </cell>
          <cell r="S797">
            <v>6566</v>
          </cell>
          <cell r="T797">
            <v>4596</v>
          </cell>
          <cell r="W797" t="str">
            <v>1756-8919</v>
          </cell>
          <cell r="X797" t="str">
            <v>1756-8927</v>
          </cell>
          <cell r="Y797">
            <v>17</v>
          </cell>
          <cell r="Z797">
            <v>24</v>
          </cell>
          <cell r="AA797" t="str">
            <v>Q3</v>
          </cell>
          <cell r="AB797" t="str">
            <v>Yes</v>
          </cell>
          <cell r="AC797">
            <v>3.2</v>
          </cell>
          <cell r="AD797" t="str">
            <v xml:space="preserve"> 39/72 CHEMISTRY, MEDICINAL</v>
          </cell>
          <cell r="AE797" t="str">
            <v>Q2</v>
          </cell>
          <cell r="AF797" t="str">
            <v>Yes</v>
          </cell>
          <cell r="AG797">
            <v>5.8</v>
          </cell>
          <cell r="AH797" t="str">
            <v>72 / 157 Drug Discovery, 95 / 178 Molecular Medicine, 128 / 313 Pharmacology</v>
          </cell>
          <cell r="AK797" t="str">
            <v>New for 2024. FSG title</v>
          </cell>
          <cell r="AL797" t="str">
            <v>X</v>
          </cell>
          <cell r="AS797" t="str">
            <v>www.tandfonline.com/ifmc</v>
          </cell>
        </row>
        <row r="798">
          <cell r="A798" t="str">
            <v>IFMB</v>
          </cell>
          <cell r="B798" t="str">
            <v>Future Microbiology</v>
          </cell>
          <cell r="C798" t="str">
            <v>Medical</v>
          </cell>
          <cell r="D798" t="str">
            <v>Expert Medicine</v>
          </cell>
          <cell r="K798">
            <v>2006</v>
          </cell>
          <cell r="L798">
            <v>2006</v>
          </cell>
          <cell r="M798">
            <v>3752</v>
          </cell>
          <cell r="N798">
            <v>2626</v>
          </cell>
          <cell r="O798">
            <v>6263</v>
          </cell>
          <cell r="P798">
            <v>4384</v>
          </cell>
          <cell r="S798">
            <v>5227</v>
          </cell>
          <cell r="T798">
            <v>3659</v>
          </cell>
          <cell r="W798" t="str">
            <v>1746-0913</v>
          </cell>
          <cell r="X798" t="str">
            <v>1746-0921</v>
          </cell>
          <cell r="Y798">
            <v>20</v>
          </cell>
          <cell r="Z798">
            <v>40</v>
          </cell>
          <cell r="AA798" t="str">
            <v>Q3</v>
          </cell>
          <cell r="AB798" t="str">
            <v>Yes</v>
          </cell>
          <cell r="AC798">
            <v>2.5</v>
          </cell>
          <cell r="AD798" t="str">
            <v xml:space="preserve"> 99/161 MICROBIOLOGY</v>
          </cell>
          <cell r="AE798" t="str">
            <v>Q2</v>
          </cell>
          <cell r="AF798" t="str">
            <v>Yes</v>
          </cell>
          <cell r="AG798">
            <v>4.9000000000000004</v>
          </cell>
          <cell r="AH798" t="str">
            <v>69 / 140 Microbiology (medical), 103 / 182 Microbiology</v>
          </cell>
          <cell r="AK798" t="str">
            <v>New for 2024. FSG title</v>
          </cell>
          <cell r="AL798" t="str">
            <v>X</v>
          </cell>
          <cell r="AS798" t="str">
            <v>www.tandfonline.com/ifmb</v>
          </cell>
        </row>
        <row r="799">
          <cell r="A799" t="str">
            <v>IFNL</v>
          </cell>
          <cell r="B799" t="str">
            <v>Future Neurology</v>
          </cell>
          <cell r="C799" t="str">
            <v>Medical</v>
          </cell>
          <cell r="M799" t="str">
            <v>OA</v>
          </cell>
          <cell r="N799" t="str">
            <v>OA</v>
          </cell>
          <cell r="O799" t="str">
            <v>OA</v>
          </cell>
          <cell r="P799" t="str">
            <v>OA</v>
          </cell>
          <cell r="Q799" t="str">
            <v>OA</v>
          </cell>
          <cell r="R799" t="str">
            <v>OA</v>
          </cell>
          <cell r="S799" t="str">
            <v>OA</v>
          </cell>
          <cell r="T799" t="str">
            <v>OA</v>
          </cell>
          <cell r="U799" t="str">
            <v>OA</v>
          </cell>
          <cell r="V799" t="str">
            <v>OA</v>
          </cell>
          <cell r="Y799" t="str">
            <v>OA</v>
          </cell>
          <cell r="Z799" t="str">
            <v>OA</v>
          </cell>
          <cell r="AA799" t="str">
            <v>Q4</v>
          </cell>
          <cell r="AB799" t="str">
            <v>Yes</v>
          </cell>
          <cell r="AC799">
            <v>0.6</v>
          </cell>
          <cell r="AD799" t="str">
            <v xml:space="preserve"> 256/277 CLINICAL NEUROLOGY</v>
          </cell>
          <cell r="AE799" t="str">
            <v>Q3</v>
          </cell>
          <cell r="AF799" t="str">
            <v>Yes</v>
          </cell>
          <cell r="AG799">
            <v>2.1</v>
          </cell>
          <cell r="AH799" t="str">
            <v>131 / 192 Neurology, 267 / 400 Neurology (clinical)</v>
          </cell>
          <cell r="AK799" t="str">
            <v>New for 2024. FSG OA Title.</v>
          </cell>
          <cell r="AL799" t="str">
            <v>X</v>
          </cell>
          <cell r="AO799" t="str">
            <v>X</v>
          </cell>
          <cell r="AS799" t="str">
            <v>www.tandfonline.com/ifnl</v>
          </cell>
        </row>
        <row r="800">
          <cell r="A800" t="str">
            <v>IFON</v>
          </cell>
          <cell r="B800" t="str">
            <v>Future Oncology</v>
          </cell>
          <cell r="C800" t="str">
            <v>Medical</v>
          </cell>
          <cell r="D800" t="str">
            <v>Expert Medicine</v>
          </cell>
          <cell r="K800">
            <v>2005</v>
          </cell>
          <cell r="L800">
            <v>2005</v>
          </cell>
          <cell r="M800">
            <v>5318</v>
          </cell>
          <cell r="N800">
            <v>3722</v>
          </cell>
          <cell r="O800">
            <v>8858</v>
          </cell>
          <cell r="P800">
            <v>6200</v>
          </cell>
          <cell r="S800">
            <v>7421</v>
          </cell>
          <cell r="T800">
            <v>5194</v>
          </cell>
          <cell r="W800" t="str">
            <v>1479-6694</v>
          </cell>
          <cell r="X800" t="str">
            <v>1744-8301</v>
          </cell>
          <cell r="Y800">
            <v>21</v>
          </cell>
          <cell r="Z800">
            <v>40</v>
          </cell>
          <cell r="AA800" t="str">
            <v>Q2</v>
          </cell>
          <cell r="AB800" t="str">
            <v>Yes</v>
          </cell>
          <cell r="AC800">
            <v>3</v>
          </cell>
          <cell r="AD800" t="str">
            <v xml:space="preserve"> 142/322 ONCOLOGY</v>
          </cell>
          <cell r="AE800" t="str">
            <v>Q2</v>
          </cell>
          <cell r="AF800" t="str">
            <v>Yes</v>
          </cell>
          <cell r="AG800">
            <v>5.4</v>
          </cell>
          <cell r="AH800" t="str">
            <v>123 / 230 Cancer Research, 149 / 404 Oncology</v>
          </cell>
          <cell r="AK800" t="str">
            <v>New for 2024. FSG title</v>
          </cell>
          <cell r="AL800" t="str">
            <v>X</v>
          </cell>
          <cell r="AS800" t="str">
            <v>www.tandfonline.com/ifon</v>
          </cell>
        </row>
        <row r="801">
          <cell r="A801" t="str">
            <v>IFRD</v>
          </cell>
          <cell r="B801" t="str">
            <v>Future Rare Diseases</v>
          </cell>
          <cell r="C801" t="str">
            <v>Medical</v>
          </cell>
          <cell r="M801" t="str">
            <v>OA</v>
          </cell>
          <cell r="N801" t="str">
            <v>OA</v>
          </cell>
          <cell r="O801" t="str">
            <v>OA</v>
          </cell>
          <cell r="P801" t="str">
            <v>OA</v>
          </cell>
          <cell r="Q801" t="str">
            <v>OA</v>
          </cell>
          <cell r="R801" t="str">
            <v>OA</v>
          </cell>
          <cell r="S801" t="str">
            <v>OA</v>
          </cell>
          <cell r="T801" t="str">
            <v>OA</v>
          </cell>
          <cell r="U801" t="str">
            <v>OA</v>
          </cell>
          <cell r="V801" t="str">
            <v>OA</v>
          </cell>
          <cell r="Y801" t="str">
            <v>OA</v>
          </cell>
          <cell r="Z801" t="str">
            <v>OA</v>
          </cell>
          <cell r="AA801" t="str">
            <v/>
          </cell>
          <cell r="AB801" t="str">
            <v>No</v>
          </cell>
          <cell r="AC801" t="str">
            <v/>
          </cell>
          <cell r="AD801" t="str">
            <v/>
          </cell>
          <cell r="AE801" t="str">
            <v>Q3</v>
          </cell>
          <cell r="AF801" t="str">
            <v>Yes</v>
          </cell>
          <cell r="AG801">
            <v>1.1000000000000001</v>
          </cell>
          <cell r="AH801" t="str">
            <v>335 / 636 Medicine (all)</v>
          </cell>
          <cell r="AK801" t="str">
            <v>New for 2024. FSG OA Title.</v>
          </cell>
          <cell r="AL801" t="str">
            <v>X</v>
          </cell>
          <cell r="AO801" t="str">
            <v>X</v>
          </cell>
          <cell r="AS801" t="str">
            <v>www.tandfonline.com/ifrd</v>
          </cell>
        </row>
        <row r="802">
          <cell r="A802" t="str">
            <v>IFSO</v>
          </cell>
          <cell r="B802" t="str">
            <v>Future Science OA</v>
          </cell>
          <cell r="C802" t="str">
            <v>Medical</v>
          </cell>
          <cell r="M802" t="str">
            <v>OA</v>
          </cell>
          <cell r="N802" t="str">
            <v>OA</v>
          </cell>
          <cell r="O802" t="str">
            <v>OA</v>
          </cell>
          <cell r="P802" t="str">
            <v>OA</v>
          </cell>
          <cell r="Q802" t="str">
            <v>OA</v>
          </cell>
          <cell r="R802" t="str">
            <v>OA</v>
          </cell>
          <cell r="S802" t="str">
            <v>OA</v>
          </cell>
          <cell r="T802" t="str">
            <v>OA</v>
          </cell>
          <cell r="U802" t="str">
            <v>OA</v>
          </cell>
          <cell r="V802" t="str">
            <v>OA</v>
          </cell>
          <cell r="Y802" t="str">
            <v>OA</v>
          </cell>
          <cell r="Z802" t="str">
            <v>OA</v>
          </cell>
          <cell r="AA802" t="str">
            <v>Q3</v>
          </cell>
          <cell r="AB802" t="str">
            <v>Yes</v>
          </cell>
          <cell r="AC802">
            <v>2.4</v>
          </cell>
          <cell r="AD802" t="str">
            <v xml:space="preserve"> 105/189 MEDICINE, RESEARCH &amp; EXPERIMENTAL</v>
          </cell>
          <cell r="AE802" t="str">
            <v>Q1</v>
          </cell>
          <cell r="AF802" t="str">
            <v>Yes</v>
          </cell>
          <cell r="AG802">
            <v>5</v>
          </cell>
          <cell r="AH802" t="str">
            <v>100 / 636 Medicine (all), 145 / 311 Biotechnology</v>
          </cell>
          <cell r="AK802" t="str">
            <v>New for 2024. FSG OA Title.</v>
          </cell>
          <cell r="AL802" t="str">
            <v>X</v>
          </cell>
          <cell r="AO802" t="str">
            <v>X</v>
          </cell>
          <cell r="AS802" t="str">
            <v>www.tandfonline.com/ifso</v>
          </cell>
        </row>
        <row r="803">
          <cell r="A803" t="str">
            <v>IFVL</v>
          </cell>
          <cell r="B803" t="str">
            <v>Future Virology</v>
          </cell>
          <cell r="C803" t="str">
            <v>Medical</v>
          </cell>
          <cell r="D803" t="str">
            <v>Expert Medicine</v>
          </cell>
          <cell r="K803">
            <v>2006</v>
          </cell>
          <cell r="L803">
            <v>2006</v>
          </cell>
          <cell r="M803">
            <v>3752</v>
          </cell>
          <cell r="N803">
            <v>2626</v>
          </cell>
          <cell r="O803">
            <v>6263</v>
          </cell>
          <cell r="P803">
            <v>4384</v>
          </cell>
          <cell r="S803">
            <v>5227</v>
          </cell>
          <cell r="T803">
            <v>3659</v>
          </cell>
          <cell r="W803" t="str">
            <v>1746-0794</v>
          </cell>
          <cell r="X803" t="str">
            <v>1746-0808</v>
          </cell>
          <cell r="Y803">
            <v>20</v>
          </cell>
          <cell r="Z803">
            <v>18</v>
          </cell>
          <cell r="AA803" t="str">
            <v>Q3</v>
          </cell>
          <cell r="AB803" t="str">
            <v>Yes</v>
          </cell>
          <cell r="AC803">
            <v>2.1</v>
          </cell>
          <cell r="AD803" t="str">
            <v xml:space="preserve"> 30/41 VIROLOGY</v>
          </cell>
          <cell r="AE803" t="str">
            <v>Q3</v>
          </cell>
          <cell r="AF803" t="str">
            <v>Yes</v>
          </cell>
          <cell r="AG803">
            <v>4</v>
          </cell>
          <cell r="AH803" t="str">
            <v>48 / 80 Virology</v>
          </cell>
          <cell r="AK803" t="str">
            <v>New for 2024. FSG title</v>
          </cell>
          <cell r="AL803" t="str">
            <v>X</v>
          </cell>
          <cell r="AS803" t="str">
            <v>www.tandfonline.com/ifvl</v>
          </cell>
        </row>
        <row r="804">
          <cell r="A804" t="str">
            <v xml:space="preserve">UGON </v>
          </cell>
          <cell r="B804" t="str">
            <v>Gastrointestinal Oncology: Management and Care</v>
          </cell>
          <cell r="C804" t="str">
            <v>Medical</v>
          </cell>
          <cell r="M804" t="str">
            <v>OA</v>
          </cell>
          <cell r="N804" t="str">
            <v>OA</v>
          </cell>
          <cell r="O804" t="str">
            <v>OA</v>
          </cell>
          <cell r="P804" t="str">
            <v>OA</v>
          </cell>
          <cell r="Q804" t="str">
            <v>OA</v>
          </cell>
          <cell r="R804" t="str">
            <v>OA</v>
          </cell>
          <cell r="S804" t="str">
            <v>OA</v>
          </cell>
          <cell r="T804" t="str">
            <v>OA</v>
          </cell>
          <cell r="U804" t="str">
            <v>OA</v>
          </cell>
          <cell r="V804" t="str">
            <v>OA</v>
          </cell>
          <cell r="X804" t="str">
            <v>2993-7817</v>
          </cell>
          <cell r="Y804" t="str">
            <v>OA</v>
          </cell>
          <cell r="Z804" t="str">
            <v>OA</v>
          </cell>
          <cell r="AK804" t="str">
            <v>New for 2023. OA title. No volume published in 2023. Volume 1 will now be 2024.</v>
          </cell>
          <cell r="AO804" t="str">
            <v>X</v>
          </cell>
        </row>
        <row r="805">
          <cell r="A805" t="str">
            <v>CGDE</v>
          </cell>
          <cell r="B805" t="str">
            <v>Gender and Development</v>
          </cell>
          <cell r="C805" t="str">
            <v>SSH</v>
          </cell>
          <cell r="D805" t="str">
            <v>Politics, International Relations &amp; Area Studies</v>
          </cell>
          <cell r="H805" t="str">
            <v>Gender Studies</v>
          </cell>
          <cell r="I805" t="str">
            <v>Development Studies</v>
          </cell>
          <cell r="J805" t="str">
            <v>Routledge</v>
          </cell>
          <cell r="K805" t="str">
            <v>1993, Volume 1/1</v>
          </cell>
          <cell r="L805" t="str">
            <v>1995, Volume 3/1</v>
          </cell>
          <cell r="M805">
            <v>685</v>
          </cell>
          <cell r="N805">
            <v>480</v>
          </cell>
          <cell r="O805">
            <v>1153</v>
          </cell>
          <cell r="P805">
            <v>807</v>
          </cell>
          <cell r="S805">
            <v>924</v>
          </cell>
          <cell r="T805">
            <v>647</v>
          </cell>
          <cell r="U805">
            <v>0</v>
          </cell>
          <cell r="V805">
            <v>0</v>
          </cell>
          <cell r="W805" t="str">
            <v>1355-2074</v>
          </cell>
          <cell r="X805" t="str">
            <v>1364-9221</v>
          </cell>
          <cell r="Y805">
            <v>33</v>
          </cell>
          <cell r="Z805">
            <v>3</v>
          </cell>
          <cell r="AA805" t="str">
            <v/>
          </cell>
          <cell r="AB805" t="str">
            <v>No</v>
          </cell>
          <cell r="AC805" t="str">
            <v/>
          </cell>
          <cell r="AD805" t="str">
            <v/>
          </cell>
          <cell r="AE805" t="str">
            <v>Q2</v>
          </cell>
          <cell r="AF805" t="str">
            <v>Yes</v>
          </cell>
          <cell r="AG805">
            <v>2.1</v>
          </cell>
          <cell r="AH805" t="str">
            <v>71 / 213 Gender Studies, 150 / 306 Development, 396 / 821 Geography, Planning and Development</v>
          </cell>
          <cell r="AS805" t="str">
            <v>www.tandfonline.com/CGDE</v>
          </cell>
        </row>
        <row r="806">
          <cell r="A806" t="str">
            <v>CGEE</v>
          </cell>
          <cell r="B806" t="str">
            <v>Gender and Education</v>
          </cell>
          <cell r="C806" t="str">
            <v>SSH</v>
          </cell>
          <cell r="D806" t="str">
            <v>Education</v>
          </cell>
          <cell r="H806" t="str">
            <v>Gender Studies</v>
          </cell>
          <cell r="I806" t="str">
            <v>Education</v>
          </cell>
          <cell r="J806" t="str">
            <v>Routledge</v>
          </cell>
          <cell r="K806" t="str">
            <v>1989, Volume 1/1</v>
          </cell>
          <cell r="L806" t="str">
            <v>1995, Volume 7/1</v>
          </cell>
          <cell r="M806">
            <v>2915</v>
          </cell>
          <cell r="N806">
            <v>2041</v>
          </cell>
          <cell r="O806">
            <v>5468</v>
          </cell>
          <cell r="P806">
            <v>3828</v>
          </cell>
          <cell r="S806">
            <v>4344</v>
          </cell>
          <cell r="T806">
            <v>3041</v>
          </cell>
          <cell r="U806">
            <v>0</v>
          </cell>
          <cell r="V806">
            <v>0</v>
          </cell>
          <cell r="W806" t="str">
            <v>0954-0253</v>
          </cell>
          <cell r="X806" t="str">
            <v>1360-0516</v>
          </cell>
          <cell r="Y806">
            <v>37</v>
          </cell>
          <cell r="Z806">
            <v>8</v>
          </cell>
          <cell r="AA806" t="str">
            <v>Q2</v>
          </cell>
          <cell r="AB806" t="str">
            <v>Yes</v>
          </cell>
          <cell r="AC806">
            <v>2</v>
          </cell>
          <cell r="AD806" t="str">
            <v xml:space="preserve"> 193/756 EDUCATION &amp; EDUCATIONAL RESEARCH</v>
          </cell>
          <cell r="AE806" t="str">
            <v>Q1</v>
          </cell>
          <cell r="AF806" t="str">
            <v>Yes</v>
          </cell>
          <cell r="AG806">
            <v>5.2</v>
          </cell>
          <cell r="AH806" t="str">
            <v>16 / 213 Gender Studies, 261 / 1543 Education</v>
          </cell>
          <cell r="AK806" t="str">
            <v>Frequency increase for 2011.  This title will now publish 7 issues.</v>
          </cell>
          <cell r="AS806" t="str">
            <v>www.tandfonline.com/CGEE</v>
          </cell>
        </row>
        <row r="807">
          <cell r="A807" t="str">
            <v>CGPC</v>
          </cell>
          <cell r="B807" t="str">
            <v>Gender, Place &amp; Culture</v>
          </cell>
          <cell r="C807" t="str">
            <v>SSH</v>
          </cell>
          <cell r="D807" t="str">
            <v>Geography, Planning, Urban &amp; Environment</v>
          </cell>
          <cell r="H807" t="str">
            <v>Gender Studies</v>
          </cell>
          <cell r="I807" t="str">
            <v>Geography</v>
          </cell>
          <cell r="J807" t="str">
            <v>Routledge</v>
          </cell>
          <cell r="K807" t="str">
            <v>1994, Volume 1/1</v>
          </cell>
          <cell r="L807" t="str">
            <v>1995, Volume 2/1</v>
          </cell>
          <cell r="M807">
            <v>3117</v>
          </cell>
          <cell r="N807">
            <v>2182</v>
          </cell>
          <cell r="O807">
            <v>5146</v>
          </cell>
          <cell r="P807">
            <v>3603</v>
          </cell>
          <cell r="S807">
            <v>4101</v>
          </cell>
          <cell r="T807">
            <v>2871</v>
          </cell>
          <cell r="U807">
            <v>0</v>
          </cell>
          <cell r="V807">
            <v>0</v>
          </cell>
          <cell r="W807" t="str">
            <v>0966-369X</v>
          </cell>
          <cell r="X807" t="str">
            <v>1360-0524</v>
          </cell>
          <cell r="Y807">
            <v>32</v>
          </cell>
          <cell r="Z807">
            <v>12</v>
          </cell>
          <cell r="AA807" t="str">
            <v>Q2</v>
          </cell>
          <cell r="AB807" t="str">
            <v>Yes</v>
          </cell>
          <cell r="AC807">
            <v>1.2</v>
          </cell>
          <cell r="AD807" t="str">
            <v xml:space="preserve"> 32/66 WOMENS STUDIES,  88/171 GEOGRAPHY</v>
          </cell>
          <cell r="AE807" t="str">
            <v>Q1</v>
          </cell>
          <cell r="AF807" t="str">
            <v>Yes</v>
          </cell>
          <cell r="AG807">
            <v>4.3</v>
          </cell>
          <cell r="AH807" t="str">
            <v>24 / 139 Demography, 33 / 213 Gender Studies, 53 / 1304 Cultural Studies, 81 / 552 Arts and Humanities (miscellaneous)</v>
          </cell>
          <cell r="AK807" t="str">
            <v>Frequency increase from 6 to 8 for 2013.</v>
          </cell>
          <cell r="AS807" t="str">
            <v>www.tandfonline.com/CGPC</v>
          </cell>
        </row>
        <row r="808">
          <cell r="A808" t="str">
            <v>RGTD</v>
          </cell>
          <cell r="B808" t="str">
            <v>Gender, Techology and Development</v>
          </cell>
          <cell r="C808" t="str">
            <v>SSH</v>
          </cell>
          <cell r="D808" t="str">
            <v>Sociology &amp; Related Disciplines</v>
          </cell>
          <cell r="I808" t="str">
            <v>Gender Studies</v>
          </cell>
          <cell r="J808" t="str">
            <v>Routledge</v>
          </cell>
          <cell r="L808">
            <v>1997</v>
          </cell>
          <cell r="M808">
            <v>663</v>
          </cell>
          <cell r="N808">
            <v>464</v>
          </cell>
          <cell r="O808">
            <v>927</v>
          </cell>
          <cell r="P808">
            <v>649</v>
          </cell>
          <cell r="S808">
            <v>806</v>
          </cell>
          <cell r="T808">
            <v>564</v>
          </cell>
          <cell r="U808">
            <v>0</v>
          </cell>
          <cell r="V808">
            <v>0</v>
          </cell>
          <cell r="W808" t="str">
            <v>0971-8524</v>
          </cell>
          <cell r="X808" t="str">
            <v>0973-0656</v>
          </cell>
          <cell r="Y808">
            <v>29</v>
          </cell>
          <cell r="Z808">
            <v>3</v>
          </cell>
          <cell r="AA808" t="str">
            <v>Q2</v>
          </cell>
          <cell r="AB808" t="str">
            <v>Yes</v>
          </cell>
          <cell r="AC808">
            <v>1.2</v>
          </cell>
          <cell r="AD808" t="str">
            <v xml:space="preserve"> 108/263 SOCIAL SCIENCES, INTERDISCIPLINARY</v>
          </cell>
          <cell r="AE808" t="str">
            <v>Q1</v>
          </cell>
          <cell r="AF808" t="str">
            <v>Yes</v>
          </cell>
          <cell r="AG808">
            <v>3</v>
          </cell>
          <cell r="AH808" t="str">
            <v>51 / 213 Gender Studies, 112 / 306 Development</v>
          </cell>
          <cell r="AK808" t="str">
            <v>New for 2018. Previous pubilsher Sage.</v>
          </cell>
        </row>
        <row r="809">
          <cell r="A809" t="str">
            <v>TGEI</v>
          </cell>
          <cell r="B809" t="str">
            <v>Geocarto International</v>
          </cell>
          <cell r="C809" t="str">
            <v>S&amp;T</v>
          </cell>
          <cell r="D809" t="str">
            <v>Engineering, Computing &amp; Technology</v>
          </cell>
          <cell r="E809" t="str">
            <v>Biological, Earth, Environmental and Food Science</v>
          </cell>
          <cell r="I809" t="str">
            <v>GIS &amp; Remote Sensing</v>
          </cell>
          <cell r="J809" t="str">
            <v>T&amp;F</v>
          </cell>
          <cell r="K809" t="str">
            <v>1986, Volume 1/1</v>
          </cell>
          <cell r="L809">
            <v>1997</v>
          </cell>
          <cell r="M809" t="str">
            <v>OA</v>
          </cell>
          <cell r="N809" t="str">
            <v>OA</v>
          </cell>
          <cell r="O809" t="str">
            <v>OA</v>
          </cell>
          <cell r="P809" t="str">
            <v>OA</v>
          </cell>
          <cell r="Q809" t="str">
            <v>OA</v>
          </cell>
          <cell r="R809" t="str">
            <v>OA</v>
          </cell>
          <cell r="S809" t="str">
            <v>OA</v>
          </cell>
          <cell r="T809" t="str">
            <v>OA</v>
          </cell>
          <cell r="U809" t="str">
            <v>OA</v>
          </cell>
          <cell r="V809" t="str">
            <v>OA</v>
          </cell>
          <cell r="W809" t="str">
            <v>1010-6049</v>
          </cell>
          <cell r="X809" t="str">
            <v>1752-0762</v>
          </cell>
          <cell r="Y809" t="str">
            <v>OA</v>
          </cell>
          <cell r="Z809" t="str">
            <v>OA</v>
          </cell>
          <cell r="AA809" t="str">
            <v>Q2</v>
          </cell>
          <cell r="AB809" t="str">
            <v>Yes</v>
          </cell>
          <cell r="AC809">
            <v>3.3</v>
          </cell>
          <cell r="AD809" t="str">
            <v xml:space="preserve"> 14/36 IMAGING SCIENCE &amp; PHOTOGRAPHIC TECHNOLOGY,  26/62 REMOTE SENSING,  65/253 GEOSCIENCES, MULTIDISCIPLINARY,  159/358 ENVIRONMENTAL SCIENCES</v>
          </cell>
          <cell r="AE809" t="str">
            <v>Q1</v>
          </cell>
          <cell r="AF809" t="str">
            <v>Yes</v>
          </cell>
          <cell r="AG809">
            <v>6.3</v>
          </cell>
          <cell r="AH809" t="str">
            <v>54 / 261 Water Science and Technology, 109 / 821 Geography, Planning and Development</v>
          </cell>
          <cell r="AK809" t="str">
            <v>New for 2007. Converting to full OA for 2023.</v>
          </cell>
          <cell r="AN809">
            <v>2023</v>
          </cell>
          <cell r="AO809" t="str">
            <v>X</v>
          </cell>
          <cell r="AS809" t="str">
            <v>www.tandfonline.com/TGEI</v>
          </cell>
        </row>
        <row r="810">
          <cell r="A810" t="str">
            <v>TGDA</v>
          </cell>
          <cell r="B810" t="str">
            <v>Geodinamica Acta</v>
          </cell>
          <cell r="C810" t="str">
            <v>S&amp;T</v>
          </cell>
          <cell r="D810" t="str">
            <v>Biological, Earth &amp; Environmental Food Science</v>
          </cell>
          <cell r="I810" t="str">
            <v>Earth Sciences</v>
          </cell>
          <cell r="J810" t="str">
            <v>T&amp;F Ltd</v>
          </cell>
          <cell r="K810" t="str">
            <v xml:space="preserve">1987, Volume 1 </v>
          </cell>
          <cell r="L810" t="str">
            <v>1997, Volume 10</v>
          </cell>
          <cell r="M810" t="str">
            <v>OA</v>
          </cell>
          <cell r="N810" t="str">
            <v>OA</v>
          </cell>
          <cell r="O810" t="str">
            <v>OA</v>
          </cell>
          <cell r="P810" t="str">
            <v>OA</v>
          </cell>
          <cell r="Q810" t="str">
            <v>OA</v>
          </cell>
          <cell r="R810" t="str">
            <v>OA</v>
          </cell>
          <cell r="S810" t="str">
            <v>OA</v>
          </cell>
          <cell r="T810" t="str">
            <v>OA</v>
          </cell>
          <cell r="U810" t="str">
            <v>OA</v>
          </cell>
          <cell r="V810" t="str">
            <v>OA</v>
          </cell>
          <cell r="W810" t="str">
            <v>0985-3111</v>
          </cell>
          <cell r="X810" t="str">
            <v>2766-9645</v>
          </cell>
          <cell r="Y810" t="str">
            <v>OA</v>
          </cell>
          <cell r="Z810" t="str">
            <v>OA</v>
          </cell>
          <cell r="AA810" t="str">
            <v>Q2</v>
          </cell>
          <cell r="AB810" t="str">
            <v>Yes</v>
          </cell>
          <cell r="AC810">
            <v>2.2000000000000002</v>
          </cell>
          <cell r="AD810" t="str">
            <v xml:space="preserve"> 120/253 GEOSCIENCES, MULTIDISCIPLINARY</v>
          </cell>
          <cell r="AE810" t="str">
            <v>Q3</v>
          </cell>
          <cell r="AF810" t="str">
            <v>Yes</v>
          </cell>
          <cell r="AG810">
            <v>1.9</v>
          </cell>
          <cell r="AH810" t="str">
            <v>89 / 120 Global and Planetary Change, 107 / 195 Earth and Planetary Sciences (all), 258 / 399 Management, Monitoring, Policy and Law</v>
          </cell>
          <cell r="AK810" t="str">
            <v>New 2012. Previous publisher Lavoisier. No Volume will be published in 2014.  Volume 27 will now be published in 2015. Open Access from 2017.</v>
          </cell>
          <cell r="AO810" t="str">
            <v>X</v>
          </cell>
          <cell r="AS810" t="str">
            <v>www.tandfonline.com/TGDA</v>
          </cell>
        </row>
        <row r="811">
          <cell r="A811" t="str">
            <v>RDGS</v>
          </cell>
          <cell r="B811" t="str">
            <v>Geografisk Tidsskrift-Danish Journal of Geography</v>
          </cell>
          <cell r="C811" t="str">
            <v>SSH</v>
          </cell>
          <cell r="D811" t="str">
            <v>Geography, Planning, Urban &amp; Environment</v>
          </cell>
          <cell r="I811" t="str">
            <v>Geography</v>
          </cell>
          <cell r="J811" t="str">
            <v>Routledge</v>
          </cell>
          <cell r="K811" t="str">
            <v>1972, Volume 71/1</v>
          </cell>
          <cell r="L811">
            <v>1997</v>
          </cell>
          <cell r="M811">
            <v>280</v>
          </cell>
          <cell r="N811">
            <v>196</v>
          </cell>
          <cell r="O811">
            <v>492</v>
          </cell>
          <cell r="P811">
            <v>344</v>
          </cell>
          <cell r="S811">
            <v>392</v>
          </cell>
          <cell r="T811">
            <v>274</v>
          </cell>
          <cell r="U811">
            <v>0</v>
          </cell>
          <cell r="V811">
            <v>0</v>
          </cell>
          <cell r="W811" t="str">
            <v>0016-7223</v>
          </cell>
          <cell r="X811" t="str">
            <v>1903-2471</v>
          </cell>
          <cell r="Y811">
            <v>125</v>
          </cell>
          <cell r="Z811">
            <v>2</v>
          </cell>
          <cell r="AA811" t="str">
            <v>Q3</v>
          </cell>
          <cell r="AB811" t="str">
            <v>Yes</v>
          </cell>
          <cell r="AC811">
            <v>0.8</v>
          </cell>
          <cell r="AD811" t="str">
            <v xml:space="preserve"> 107/171 GEOGRAPHY,  158/182 ENVIRONMENTAL STUDIES</v>
          </cell>
          <cell r="AE811" t="str">
            <v>Q1</v>
          </cell>
          <cell r="AF811" t="str">
            <v>Yes</v>
          </cell>
          <cell r="AG811">
            <v>5.2</v>
          </cell>
          <cell r="AH811" t="str">
            <v>43 / 195 Earth and Planetary Sciences (all), 150 / 821 Geography, Planning and Development</v>
          </cell>
          <cell r="AK811" t="str">
            <v>New 2012. Previous publisher Royal Danish Geographical Society.</v>
          </cell>
          <cell r="AS811" t="str">
            <v>www.tandfonline.com/RDGS</v>
          </cell>
        </row>
        <row r="812">
          <cell r="A812" t="str">
            <v>TGAA</v>
          </cell>
          <cell r="B812" t="str">
            <v>Geografiska Annaler A</v>
          </cell>
          <cell r="C812" t="str">
            <v>S&amp;T</v>
          </cell>
          <cell r="D812" t="str">
            <v>Biological, Earth &amp; Environmental Food Science</v>
          </cell>
          <cell r="J812" t="str">
            <v>T&amp;F Ltd</v>
          </cell>
          <cell r="K812">
            <v>1965</v>
          </cell>
          <cell r="L812">
            <v>1997</v>
          </cell>
          <cell r="M812">
            <v>871</v>
          </cell>
          <cell r="N812">
            <v>610</v>
          </cell>
          <cell r="O812">
            <v>1445</v>
          </cell>
          <cell r="P812">
            <v>1012</v>
          </cell>
          <cell r="S812">
            <v>1097</v>
          </cell>
          <cell r="T812">
            <v>768</v>
          </cell>
          <cell r="U812">
            <v>0</v>
          </cell>
          <cell r="V812">
            <v>0</v>
          </cell>
          <cell r="W812" t="str">
            <v>0435-3676</v>
          </cell>
          <cell r="X812" t="str">
            <v>1468-0459</v>
          </cell>
          <cell r="Y812">
            <v>107</v>
          </cell>
          <cell r="Z812">
            <v>4</v>
          </cell>
          <cell r="AA812" t="str">
            <v>Q2</v>
          </cell>
          <cell r="AB812" t="str">
            <v>Yes</v>
          </cell>
          <cell r="AC812">
            <v>1.4</v>
          </cell>
          <cell r="AD812" t="str">
            <v xml:space="preserve"> 21/60 GEOLOGY,  44/65 GEOGRAPHY, PHYSICAL</v>
          </cell>
          <cell r="AE812" t="str">
            <v>Q2</v>
          </cell>
          <cell r="AF812" t="str">
            <v>Yes</v>
          </cell>
          <cell r="AG812">
            <v>3.6</v>
          </cell>
          <cell r="AH812" t="str">
            <v>98 / 321 Geology, 261 / 821 Geography, Planning and Development</v>
          </cell>
          <cell r="AK812" t="str">
            <v xml:space="preserve">New for 2017. Previous publisher Wiley. </v>
          </cell>
          <cell r="AS812" t="str">
            <v>www.tandfonline.com/TGAA</v>
          </cell>
        </row>
        <row r="813">
          <cell r="A813" t="str">
            <v>RGAB</v>
          </cell>
          <cell r="B813" t="str">
            <v>Geografiska Annaler B</v>
          </cell>
          <cell r="C813" t="str">
            <v>SSH</v>
          </cell>
          <cell r="D813" t="str">
            <v>Geography, Planning, Urban &amp; Environment</v>
          </cell>
          <cell r="J813" t="str">
            <v>Routledge</v>
          </cell>
          <cell r="K813">
            <v>1965</v>
          </cell>
          <cell r="L813">
            <v>1997</v>
          </cell>
          <cell r="M813">
            <v>737</v>
          </cell>
          <cell r="N813">
            <v>516</v>
          </cell>
          <cell r="O813">
            <v>1241</v>
          </cell>
          <cell r="P813">
            <v>869</v>
          </cell>
          <cell r="S813">
            <v>942</v>
          </cell>
          <cell r="T813">
            <v>659</v>
          </cell>
          <cell r="U813">
            <v>0</v>
          </cell>
          <cell r="V813">
            <v>0</v>
          </cell>
          <cell r="W813" t="str">
            <v>0435-3684</v>
          </cell>
          <cell r="X813" t="str">
            <v>1468-0467</v>
          </cell>
          <cell r="Y813">
            <v>107</v>
          </cell>
          <cell r="Z813">
            <v>4</v>
          </cell>
          <cell r="AA813" t="str">
            <v>Q2</v>
          </cell>
          <cell r="AB813" t="str">
            <v>Yes</v>
          </cell>
          <cell r="AC813">
            <v>1.7</v>
          </cell>
          <cell r="AD813" t="str">
            <v xml:space="preserve"> 68/171 GEOGRAPHY</v>
          </cell>
          <cell r="AE813" t="str">
            <v>Q2</v>
          </cell>
          <cell r="AF813" t="str">
            <v>Yes</v>
          </cell>
          <cell r="AG813">
            <v>3.8</v>
          </cell>
          <cell r="AH813" t="str">
            <v>243 / 821 Geography, Planning and Development</v>
          </cell>
          <cell r="AK813" t="str">
            <v xml:space="preserve">New for 2017. Previous publisher Wiley. </v>
          </cell>
          <cell r="AS813" t="str">
            <v>www.tandfonline.com/RGAB</v>
          </cell>
        </row>
        <row r="814">
          <cell r="A814" t="str">
            <v>UTGR</v>
          </cell>
          <cell r="B814" t="str">
            <v>Geographical Review</v>
          </cell>
          <cell r="C814" t="str">
            <v>SSH</v>
          </cell>
          <cell r="D814" t="str">
            <v>Geography, Planning, Urban &amp; Environment</v>
          </cell>
          <cell r="L814" t="str">
            <v xml:space="preserve"> </v>
          </cell>
          <cell r="M814">
            <v>705</v>
          </cell>
          <cell r="N814">
            <v>493</v>
          </cell>
          <cell r="O814">
            <v>985</v>
          </cell>
          <cell r="P814">
            <v>689</v>
          </cell>
          <cell r="S814">
            <v>855</v>
          </cell>
          <cell r="T814">
            <v>598</v>
          </cell>
          <cell r="U814">
            <v>0</v>
          </cell>
          <cell r="V814">
            <v>0</v>
          </cell>
          <cell r="W814" t="str">
            <v>0016-7428</v>
          </cell>
          <cell r="X814" t="str">
            <v>1931-0846</v>
          </cell>
          <cell r="Y814">
            <v>115</v>
          </cell>
          <cell r="Z814">
            <v>5</v>
          </cell>
          <cell r="AA814" t="str">
            <v>Q2</v>
          </cell>
          <cell r="AB814" t="str">
            <v>Yes</v>
          </cell>
          <cell r="AC814">
            <v>1.4</v>
          </cell>
          <cell r="AD814" t="str">
            <v xml:space="preserve"> 80/171 GEOGRAPHY</v>
          </cell>
          <cell r="AE814" t="str">
            <v>Q1</v>
          </cell>
          <cell r="AF814" t="str">
            <v>Yes</v>
          </cell>
          <cell r="AG814">
            <v>4.8</v>
          </cell>
          <cell r="AH814" t="str">
            <v>45 / 179 Earth-Surface Processes, 181 / 821 Geography, Planning and Development</v>
          </cell>
          <cell r="AJ814" t="str">
            <v xml:space="preserve"> </v>
          </cell>
          <cell r="AK814" t="str">
            <v>New 2020</v>
          </cell>
        </row>
        <row r="815">
          <cell r="A815" t="str">
            <v>RGPY</v>
          </cell>
          <cell r="B815" t="str">
            <v xml:space="preserve">Geography </v>
          </cell>
          <cell r="C815" t="str">
            <v>SSH</v>
          </cell>
          <cell r="D815" t="str">
            <v>Geography, Planning, Urban &amp; Environment</v>
          </cell>
          <cell r="J815" t="str">
            <v>Routledge</v>
          </cell>
          <cell r="K815" t="str">
            <v>2004, Volume 89</v>
          </cell>
          <cell r="L815">
            <v>2004</v>
          </cell>
          <cell r="M815">
            <v>696</v>
          </cell>
          <cell r="N815">
            <v>487</v>
          </cell>
          <cell r="O815">
            <v>974</v>
          </cell>
          <cell r="P815">
            <v>682</v>
          </cell>
          <cell r="S815">
            <v>847</v>
          </cell>
          <cell r="T815">
            <v>593</v>
          </cell>
          <cell r="U815">
            <v>0</v>
          </cell>
          <cell r="V815">
            <v>0</v>
          </cell>
          <cell r="W815" t="str">
            <v>0016-7487</v>
          </cell>
          <cell r="X815" t="str">
            <v>2043-6564</v>
          </cell>
          <cell r="Y815">
            <v>110</v>
          </cell>
          <cell r="Z815">
            <v>3</v>
          </cell>
          <cell r="AA815" t="str">
            <v>Q2</v>
          </cell>
          <cell r="AB815" t="str">
            <v>Yes</v>
          </cell>
          <cell r="AC815">
            <v>1.4</v>
          </cell>
          <cell r="AD815" t="str">
            <v xml:space="preserve"> 80/171 GEOGRAPHY</v>
          </cell>
          <cell r="AE815" t="str">
            <v>Q3</v>
          </cell>
          <cell r="AF815" t="str">
            <v>Yes - coverage years not current</v>
          </cell>
          <cell r="AG815">
            <v>1.7</v>
          </cell>
          <cell r="AH815" t="str">
            <v>104 / 179 Earth-Surface Processes, 462 / 821 Geography, Planning and Development</v>
          </cell>
          <cell r="AK815" t="str">
            <v>New for 2021. GA Magazine is not available with a subscription to Geography.  If a customer is a member of the GA Association, they should receive GA Magazine via that route.</v>
          </cell>
          <cell r="AS815" t="str">
            <v>www.tandfonline.com/RGPY</v>
          </cell>
        </row>
        <row r="816">
          <cell r="A816" t="str">
            <v>RGEO</v>
          </cell>
          <cell r="B816" t="str">
            <v>GeoHumanities</v>
          </cell>
          <cell r="C816" t="str">
            <v>SSH</v>
          </cell>
          <cell r="D816" t="str">
            <v>Geography, Planning, Urban &amp; Environment</v>
          </cell>
          <cell r="I816" t="str">
            <v>Geography</v>
          </cell>
          <cell r="J816" t="str">
            <v>Routledge</v>
          </cell>
          <cell r="K816" t="str">
            <v>2015, Volume 1</v>
          </cell>
          <cell r="L816" t="str">
            <v>2015, Volume 1</v>
          </cell>
          <cell r="M816">
            <v>497</v>
          </cell>
          <cell r="N816">
            <v>348</v>
          </cell>
          <cell r="O816">
            <v>790</v>
          </cell>
          <cell r="P816">
            <v>553</v>
          </cell>
          <cell r="S816">
            <v>660</v>
          </cell>
          <cell r="T816">
            <v>462</v>
          </cell>
          <cell r="U816">
            <v>0</v>
          </cell>
          <cell r="V816">
            <v>0</v>
          </cell>
          <cell r="W816" t="str">
            <v>2373-566X</v>
          </cell>
          <cell r="X816" t="str">
            <v>2373-5678</v>
          </cell>
          <cell r="Y816">
            <v>11</v>
          </cell>
          <cell r="Z816">
            <v>2</v>
          </cell>
          <cell r="AA816" t="str">
            <v>Q3</v>
          </cell>
          <cell r="AB816" t="str">
            <v>Yes</v>
          </cell>
          <cell r="AC816">
            <v>1</v>
          </cell>
          <cell r="AD816" t="str">
            <v xml:space="preserve"> 98/171 GEOGRAPHY</v>
          </cell>
          <cell r="AE816" t="str">
            <v>Q2</v>
          </cell>
          <cell r="AF816" t="str">
            <v>Yes</v>
          </cell>
          <cell r="AG816">
            <v>1.3</v>
          </cell>
          <cell r="AH816" t="str">
            <v>205 / 552 Arts and Humanities (miscellaneous), 292 / 604 Social Sciences (miscellaneous), 532 / 821 Geography, Planning and Development</v>
          </cell>
          <cell r="AI816" t="str">
            <v>RAAGP</v>
          </cell>
          <cell r="AK816" t="str">
            <v>New for 2015.</v>
          </cell>
          <cell r="AS816" t="str">
            <v>www.tandfonline.com/RGEO</v>
          </cell>
        </row>
        <row r="817">
          <cell r="A817" t="str">
            <v>TGEL</v>
          </cell>
          <cell r="B817" t="str">
            <v>Geology Ecology and Landscapes</v>
          </cell>
          <cell r="C817" t="str">
            <v>S&amp;T</v>
          </cell>
          <cell r="D817" t="str">
            <v>Biological, Earth &amp; Environmental Food Science</v>
          </cell>
          <cell r="I817" t="str">
            <v>Environmental Sciences</v>
          </cell>
          <cell r="J817" t="str">
            <v>T&amp;F Ltd</v>
          </cell>
          <cell r="M817" t="str">
            <v>OA</v>
          </cell>
          <cell r="N817" t="str">
            <v>OA</v>
          </cell>
          <cell r="O817" t="str">
            <v>OA</v>
          </cell>
          <cell r="P817" t="str">
            <v>OA</v>
          </cell>
          <cell r="Q817" t="str">
            <v>OA</v>
          </cell>
          <cell r="R817" t="str">
            <v>OA</v>
          </cell>
          <cell r="S817" t="str">
            <v>OA</v>
          </cell>
          <cell r="T817" t="str">
            <v>OA</v>
          </cell>
          <cell r="U817" t="str">
            <v>OA</v>
          </cell>
          <cell r="V817" t="str">
            <v>OA</v>
          </cell>
          <cell r="W817" t="str">
            <v xml:space="preserve"> </v>
          </cell>
          <cell r="X817" t="str">
            <v>2474-9508</v>
          </cell>
          <cell r="Y817" t="str">
            <v>OA</v>
          </cell>
          <cell r="Z817" t="str">
            <v>OA</v>
          </cell>
          <cell r="AA817" t="str">
            <v/>
          </cell>
          <cell r="AB817" t="str">
            <v>No</v>
          </cell>
          <cell r="AC817" t="str">
            <v/>
          </cell>
          <cell r="AD817" t="str">
            <v/>
          </cell>
          <cell r="AE817" t="str">
            <v>Q1</v>
          </cell>
          <cell r="AF817" t="str">
            <v>Yes</v>
          </cell>
          <cell r="AG817">
            <v>10.9</v>
          </cell>
          <cell r="AH817" t="str">
            <v>9 / 321 Geology, 14 / 211 Nature and Landscape Conservation, 30 / 461 Ecology</v>
          </cell>
          <cell r="AK817" t="str">
            <v>New for 2017. Open Access title.</v>
          </cell>
          <cell r="AO817" t="str">
            <v>X</v>
          </cell>
          <cell r="AS817" t="str">
            <v>www.tandfonline.com/TGEL</v>
          </cell>
        </row>
        <row r="818">
          <cell r="A818" t="str">
            <v>TGNH</v>
          </cell>
          <cell r="B818" t="str">
            <v>Geomatics, Natural Hazards and Risk</v>
          </cell>
          <cell r="C818" t="str">
            <v>S&amp;T</v>
          </cell>
          <cell r="D818" t="str">
            <v>Engineering, Computing &amp; Technology</v>
          </cell>
          <cell r="I818" t="str">
            <v>Environment &amp; Agriculture</v>
          </cell>
          <cell r="J818" t="str">
            <v>T&amp;F Ltd</v>
          </cell>
          <cell r="K818" t="str">
            <v>2010, Volume 1/1</v>
          </cell>
          <cell r="L818" t="str">
            <v>2010, Volume 1/1</v>
          </cell>
          <cell r="M818" t="str">
            <v>OA</v>
          </cell>
          <cell r="N818" t="str">
            <v>OA</v>
          </cell>
          <cell r="O818" t="str">
            <v>OA</v>
          </cell>
          <cell r="P818" t="str">
            <v>OA</v>
          </cell>
          <cell r="Q818" t="str">
            <v>OA</v>
          </cell>
          <cell r="R818" t="str">
            <v>OA</v>
          </cell>
          <cell r="S818" t="str">
            <v>OA</v>
          </cell>
          <cell r="T818" t="str">
            <v>OA</v>
          </cell>
          <cell r="U818" t="str">
            <v>OA</v>
          </cell>
          <cell r="V818" t="str">
            <v>OA</v>
          </cell>
          <cell r="W818" t="str">
            <v>1947-5705</v>
          </cell>
          <cell r="X818" t="str">
            <v>1947-5713</v>
          </cell>
          <cell r="Y818" t="str">
            <v>OA</v>
          </cell>
          <cell r="Z818" t="str">
            <v>OA</v>
          </cell>
          <cell r="AA818" t="str">
            <v>Q1</v>
          </cell>
          <cell r="AB818" t="str">
            <v>Yes</v>
          </cell>
          <cell r="AC818">
            <v>4.5</v>
          </cell>
          <cell r="AD818" t="str">
            <v xml:space="preserve"> 20/127 WATER RESOURCES,  22/110 METEOROLOGY &amp; ATMOSPHERIC SCIENCES,  32/253 GEOSCIENCES, MULTIDISCIPLINARY</v>
          </cell>
          <cell r="AE818" t="str">
            <v>Q1</v>
          </cell>
          <cell r="AF818" t="str">
            <v>Yes</v>
          </cell>
          <cell r="AG818">
            <v>7.7</v>
          </cell>
          <cell r="AH818" t="str">
            <v>20 / 195 Earth and Planetary Sciences (all), 44 / 233 Environmental Science (all)</v>
          </cell>
          <cell r="AK818" t="str">
            <v>From 2016 this title is open access.</v>
          </cell>
          <cell r="AO818" t="str">
            <v>X</v>
          </cell>
          <cell r="AS818" t="str">
            <v>www.tandfonline.com/TGNH</v>
          </cell>
        </row>
        <row r="819">
          <cell r="A819" t="str">
            <v>TGEO</v>
          </cell>
          <cell r="B819" t="str">
            <v>Geomechanics and Geoengineering: An Intenational Journal</v>
          </cell>
          <cell r="C819" t="str">
            <v>S&amp;T</v>
          </cell>
          <cell r="D819" t="str">
            <v>Engineering, Computing &amp; Technology</v>
          </cell>
          <cell r="I819" t="str">
            <v>Civil Engineering</v>
          </cell>
          <cell r="J819" t="str">
            <v>T&amp;F</v>
          </cell>
          <cell r="K819" t="str">
            <v>2006, Volume 1/1</v>
          </cell>
          <cell r="L819" t="str">
            <v>2006, Volume 1/1</v>
          </cell>
          <cell r="M819" t="str">
            <v>online only</v>
          </cell>
          <cell r="N819">
            <v>665</v>
          </cell>
          <cell r="O819" t="str">
            <v>online only</v>
          </cell>
          <cell r="P819">
            <v>1092</v>
          </cell>
          <cell r="S819" t="str">
            <v>online only</v>
          </cell>
          <cell r="T819">
            <v>870</v>
          </cell>
          <cell r="U819" t="str">
            <v>online only</v>
          </cell>
          <cell r="V819">
            <v>0</v>
          </cell>
          <cell r="W819" t="str">
            <v>1748-6025</v>
          </cell>
          <cell r="X819" t="str">
            <v>1748-6033</v>
          </cell>
          <cell r="Y819">
            <v>20</v>
          </cell>
          <cell r="Z819">
            <v>6</v>
          </cell>
          <cell r="AA819" t="str">
            <v>Q3</v>
          </cell>
          <cell r="AB819" t="str">
            <v>Yes</v>
          </cell>
          <cell r="AC819">
            <v>1.7</v>
          </cell>
          <cell r="AD819" t="str">
            <v xml:space="preserve"> 37/63 ENGINEERING, GEOLOGICAL</v>
          </cell>
          <cell r="AE819" t="str">
            <v>Q2</v>
          </cell>
          <cell r="AF819" t="str">
            <v>Yes</v>
          </cell>
          <cell r="AG819">
            <v>3.8</v>
          </cell>
          <cell r="AH819" t="str">
            <v>86 / 229 Geotechnical Engineering and Engineering Geology</v>
          </cell>
          <cell r="AK819" t="str">
            <v>New 2006. Online only from 2025.</v>
          </cell>
          <cell r="AS819" t="str">
            <v>www.tandfonline.com/TGEO</v>
          </cell>
        </row>
        <row r="820">
          <cell r="A820" t="str">
            <v>UGMB</v>
          </cell>
          <cell r="B820" t="str">
            <v>Geomicrobiology Journal</v>
          </cell>
          <cell r="C820" t="str">
            <v>S&amp;T</v>
          </cell>
          <cell r="D820" t="str">
            <v>Biological, Earth &amp; Environmental Food Science</v>
          </cell>
          <cell r="I820" t="str">
            <v>Microbiology &amp; Virology</v>
          </cell>
          <cell r="J820" t="str">
            <v>T&amp;F</v>
          </cell>
          <cell r="K820" t="str">
            <v>1978, Volume 1/1</v>
          </cell>
          <cell r="L820">
            <v>1997</v>
          </cell>
          <cell r="M820">
            <v>2508</v>
          </cell>
          <cell r="N820">
            <v>1756</v>
          </cell>
          <cell r="O820">
            <v>4182</v>
          </cell>
          <cell r="P820">
            <v>2927</v>
          </cell>
          <cell r="S820">
            <v>3318</v>
          </cell>
          <cell r="T820">
            <v>2322</v>
          </cell>
          <cell r="U820">
            <v>0</v>
          </cell>
          <cell r="V820">
            <v>0</v>
          </cell>
          <cell r="W820" t="str">
            <v>0149-0451</v>
          </cell>
          <cell r="X820" t="str">
            <v>1521-0529</v>
          </cell>
          <cell r="Y820">
            <v>42</v>
          </cell>
          <cell r="Z820">
            <v>10</v>
          </cell>
          <cell r="AA820" t="str">
            <v>Q2</v>
          </cell>
          <cell r="AB820" t="str">
            <v>Yes</v>
          </cell>
          <cell r="AC820">
            <v>2.2000000000000002</v>
          </cell>
          <cell r="AD820" t="str">
            <v xml:space="preserve"> 120/253 GEOSCIENCES, MULTIDISCIPLINARY,  239/358 ENVIRONMENTAL SCIENCES</v>
          </cell>
          <cell r="AE820" t="str">
            <v>Q1</v>
          </cell>
          <cell r="AF820" t="str">
            <v>Yes</v>
          </cell>
          <cell r="AG820">
            <v>4.8</v>
          </cell>
          <cell r="AH820" t="str">
            <v>37 / 159 Earth and Planetary Sciences (miscellaneous), 74 / 147 Environmental Chemistry, 75 / 233 Environmental Science (all), 104 / 182 Microbiology</v>
          </cell>
          <cell r="AK820" t="str">
            <v>Published online, followed by archival print copies. 8 online issues and 2 print issues per volume. Frequency increase for 2012 from 8 to 10 issues.</v>
          </cell>
          <cell r="AS820" t="str">
            <v>www.tandfonline.com/UGMB</v>
          </cell>
        </row>
        <row r="821">
          <cell r="A821" t="str">
            <v>GGAF</v>
          </cell>
          <cell r="B821" t="str">
            <v>Geophysical and Astrophysical Fluid Dymanics</v>
          </cell>
          <cell r="C821" t="str">
            <v>S&amp;T</v>
          </cell>
          <cell r="D821" t="str">
            <v>Physics</v>
          </cell>
          <cell r="I821" t="str">
            <v>Agricultural &amp; Environmental Science</v>
          </cell>
          <cell r="J821" t="str">
            <v>T&amp;F</v>
          </cell>
          <cell r="K821" t="str">
            <v>1970, Volume 1/1-2</v>
          </cell>
          <cell r="L821">
            <v>1997</v>
          </cell>
          <cell r="M821">
            <v>7277</v>
          </cell>
          <cell r="N821">
            <v>5094</v>
          </cell>
          <cell r="O821">
            <v>10929</v>
          </cell>
          <cell r="P821">
            <v>7650</v>
          </cell>
          <cell r="S821">
            <v>8703</v>
          </cell>
          <cell r="T821">
            <v>6092</v>
          </cell>
          <cell r="U821">
            <v>0</v>
          </cell>
          <cell r="V821">
            <v>0</v>
          </cell>
          <cell r="W821" t="str">
            <v>0309-1929</v>
          </cell>
          <cell r="X821" t="str">
            <v>1029-0419</v>
          </cell>
          <cell r="Y821">
            <v>119</v>
          </cell>
          <cell r="Z821">
            <v>6</v>
          </cell>
          <cell r="AA821" t="str">
            <v>Q3</v>
          </cell>
          <cell r="AB821" t="str">
            <v>Yes</v>
          </cell>
          <cell r="AC821">
            <v>1.1000000000000001</v>
          </cell>
          <cell r="AD821" t="str">
            <v xml:space="preserve"> 59/84 ASTRONOMY &amp; ASTROPHYSICS,  66/101 GEOCHEMISTRY &amp; GEOPHYSICS,  137/170 MECHANICS</v>
          </cell>
          <cell r="AE821" t="str">
            <v>Q2</v>
          </cell>
          <cell r="AF821" t="str">
            <v>Yes</v>
          </cell>
          <cell r="AG821">
            <v>3.1</v>
          </cell>
          <cell r="AH821" t="str">
            <v>35 / 89 Computational Mechanics, 45 / 90 Astronomy and Astrophysics, 64 / 165 Geophysics, 73 / 154 Geochemistry and Petrology, 201 / 398 Mechanics of Materials</v>
          </cell>
          <cell r="AS821" t="str">
            <v>www.tandfonline.com/GGAF</v>
          </cell>
        </row>
        <row r="822">
          <cell r="A822" t="str">
            <v>FGEO</v>
          </cell>
          <cell r="B822" t="str">
            <v>Geopolitics</v>
          </cell>
          <cell r="C822" t="str">
            <v>SSH</v>
          </cell>
          <cell r="D822" t="str">
            <v>Politics, International Relations &amp; Area Studies</v>
          </cell>
          <cell r="I822" t="str">
            <v>Politics &amp; International Relations</v>
          </cell>
          <cell r="J822" t="str">
            <v>Routledge</v>
          </cell>
          <cell r="K822" t="str">
            <v>1996, Volume 1/1</v>
          </cell>
          <cell r="L822">
            <v>1997</v>
          </cell>
          <cell r="M822">
            <v>1384</v>
          </cell>
          <cell r="N822">
            <v>969</v>
          </cell>
          <cell r="O822">
            <v>2306</v>
          </cell>
          <cell r="P822">
            <v>1614</v>
          </cell>
          <cell r="S822">
            <v>1837</v>
          </cell>
          <cell r="T822">
            <v>1286</v>
          </cell>
          <cell r="U822">
            <v>0</v>
          </cell>
          <cell r="V822">
            <v>0</v>
          </cell>
          <cell r="W822" t="str">
            <v>1465-0045</v>
          </cell>
          <cell r="X822" t="str">
            <v>1557-3028</v>
          </cell>
          <cell r="Y822">
            <v>30</v>
          </cell>
          <cell r="Z822">
            <v>5</v>
          </cell>
          <cell r="AA822" t="str">
            <v>Q1</v>
          </cell>
          <cell r="AB822" t="str">
            <v>Yes</v>
          </cell>
          <cell r="AC822">
            <v>3</v>
          </cell>
          <cell r="AD822" t="str">
            <v xml:space="preserve"> 25/171 GEOGRAPHY,  48/317 POLITICAL SCIENCE</v>
          </cell>
          <cell r="AE822" t="str">
            <v>Q1</v>
          </cell>
          <cell r="AF822" t="str">
            <v>Yes</v>
          </cell>
          <cell r="AG822">
            <v>7.6</v>
          </cell>
          <cell r="AH822" t="str">
            <v>21 / 706 Political Science and International Relations, 80 / 821 Geography, Planning and Development</v>
          </cell>
          <cell r="AS822" t="str">
            <v>www.tandfonline.com/FGEO</v>
          </cell>
        </row>
        <row r="823">
          <cell r="A823" t="str">
            <v>NGRK</v>
          </cell>
          <cell r="B823" t="str">
            <v>Georisk: Assessment and Management of Risk for Engineered Systems and Geohazards</v>
          </cell>
          <cell r="C823" t="str">
            <v>S&amp;T</v>
          </cell>
          <cell r="D823" t="str">
            <v>Engineering, Computing &amp; Technology</v>
          </cell>
          <cell r="I823" t="str">
            <v>Civil Engineering</v>
          </cell>
          <cell r="K823" t="str">
            <v>2007, Volume 1/1</v>
          </cell>
          <cell r="L823" t="str">
            <v>2007, Volume 1/1</v>
          </cell>
          <cell r="M823">
            <v>710</v>
          </cell>
          <cell r="N823">
            <v>497</v>
          </cell>
          <cell r="O823">
            <v>1165</v>
          </cell>
          <cell r="P823">
            <v>815</v>
          </cell>
          <cell r="S823">
            <v>936</v>
          </cell>
          <cell r="T823">
            <v>656</v>
          </cell>
          <cell r="U823">
            <v>0</v>
          </cell>
          <cell r="V823">
            <v>0</v>
          </cell>
          <cell r="W823" t="str">
            <v>1749-9518</v>
          </cell>
          <cell r="X823" t="str">
            <v>1749-9526</v>
          </cell>
          <cell r="Y823">
            <v>19</v>
          </cell>
          <cell r="Z823">
            <v>4</v>
          </cell>
          <cell r="AA823" t="str">
            <v>Q1</v>
          </cell>
          <cell r="AB823" t="str">
            <v>Yes</v>
          </cell>
          <cell r="AC823">
            <v>6.5</v>
          </cell>
          <cell r="AD823" t="str">
            <v xml:space="preserve"> 4/63 ENGINEERING, GEOLOGICAL,  17/253 GEOSCIENCES, MULTIDISCIPLINARY</v>
          </cell>
          <cell r="AE823" t="str">
            <v>Q1</v>
          </cell>
          <cell r="AF823" t="str">
            <v>Yes</v>
          </cell>
          <cell r="AG823">
            <v>8.6999999999999993</v>
          </cell>
          <cell r="AH823" t="str">
            <v>17 / 321 Geology, 23 / 223 Building and Construction, 23 / 207 Safety, Risk, Reliability and Quality, 27 / 229 Geotechnical Engineering and Engineering Geology, 43 / 379 Civil and Structural Engineering</v>
          </cell>
          <cell r="AK823" t="str">
            <v>New 2007</v>
          </cell>
          <cell r="AS823" t="str">
            <v>www.tandfonline.com/NGRK</v>
          </cell>
        </row>
        <row r="824">
          <cell r="A824" t="str">
            <v>TGSI</v>
          </cell>
          <cell r="B824" t="str">
            <v>Geo-spatial Information Sciences</v>
          </cell>
          <cell r="C824" t="str">
            <v>S&amp;T</v>
          </cell>
          <cell r="D824" t="str">
            <v>Biological, Earth &amp; Environmental Food Science</v>
          </cell>
          <cell r="I824" t="str">
            <v>Earth Sciences</v>
          </cell>
          <cell r="J824" t="str">
            <v>T&amp;F Ltd</v>
          </cell>
          <cell r="K824" t="str">
            <v>1998, Volume 1/1</v>
          </cell>
          <cell r="L824">
            <v>1997</v>
          </cell>
          <cell r="M824" t="str">
            <v>OA</v>
          </cell>
          <cell r="N824" t="str">
            <v>OA</v>
          </cell>
          <cell r="O824" t="str">
            <v>OA</v>
          </cell>
          <cell r="P824" t="str">
            <v>OA</v>
          </cell>
          <cell r="Q824" t="str">
            <v>OA</v>
          </cell>
          <cell r="R824" t="str">
            <v>OA</v>
          </cell>
          <cell r="S824" t="str">
            <v>OA</v>
          </cell>
          <cell r="T824" t="str">
            <v>OA</v>
          </cell>
          <cell r="U824" t="str">
            <v>OA</v>
          </cell>
          <cell r="V824" t="str">
            <v>OA</v>
          </cell>
          <cell r="W824" t="str">
            <v>1009-5020</v>
          </cell>
          <cell r="X824" t="str">
            <v>1993-5153</v>
          </cell>
          <cell r="Y824" t="str">
            <v>OA</v>
          </cell>
          <cell r="Z824" t="str">
            <v>OA</v>
          </cell>
          <cell r="AA824" t="str">
            <v>Q1</v>
          </cell>
          <cell r="AB824" t="str">
            <v>Yes</v>
          </cell>
          <cell r="AC824">
            <v>4.4000000000000004</v>
          </cell>
          <cell r="AD824" t="str">
            <v xml:space="preserve"> 14/62 REMOTE SENSING</v>
          </cell>
          <cell r="AE824" t="str">
            <v>Q1</v>
          </cell>
          <cell r="AF824" t="str">
            <v>Yes</v>
          </cell>
          <cell r="AG824">
            <v>10.1</v>
          </cell>
          <cell r="AH824" t="str">
            <v>5 / 73 Computers in Earth Sciences, 41 / 821 Geography, Planning and Development</v>
          </cell>
          <cell r="AK824" t="str">
            <v>New for 2012. From 2016 the title changed to Open Access</v>
          </cell>
          <cell r="AO824" t="str">
            <v>X</v>
          </cell>
          <cell r="AS824" t="str">
            <v>www.tandfonline.com/TGSI</v>
          </cell>
        </row>
        <row r="825">
          <cell r="A825" t="str">
            <v>TGES</v>
          </cell>
          <cell r="B825" t="str">
            <v>Geosystems Engineering</v>
          </cell>
          <cell r="C825" t="str">
            <v>S&amp;T</v>
          </cell>
          <cell r="D825" t="str">
            <v>Engineering, Computing &amp; Technology</v>
          </cell>
          <cell r="I825" t="str">
            <v>Civil Structural &amp; Geotechnical Engineering</v>
          </cell>
          <cell r="J825" t="str">
            <v>T&amp;F Ltd</v>
          </cell>
          <cell r="K825" t="str">
            <v>1998, Volume 1/1</v>
          </cell>
          <cell r="L825">
            <v>1997</v>
          </cell>
          <cell r="M825">
            <v>422</v>
          </cell>
          <cell r="N825">
            <v>295</v>
          </cell>
          <cell r="O825">
            <v>693</v>
          </cell>
          <cell r="P825">
            <v>485</v>
          </cell>
          <cell r="S825">
            <v>551</v>
          </cell>
          <cell r="T825">
            <v>385</v>
          </cell>
          <cell r="U825">
            <v>0</v>
          </cell>
          <cell r="V825">
            <v>0</v>
          </cell>
          <cell r="W825" t="str">
            <v>1226-9328</v>
          </cell>
          <cell r="X825" t="str">
            <v>2166-3394</v>
          </cell>
          <cell r="Y825">
            <v>28</v>
          </cell>
          <cell r="Z825">
            <v>6</v>
          </cell>
          <cell r="AA825" t="str">
            <v>Q3</v>
          </cell>
          <cell r="AB825" t="str">
            <v>Yes</v>
          </cell>
          <cell r="AC825">
            <v>1.5</v>
          </cell>
          <cell r="AD825" t="str">
            <v xml:space="preserve"> 170/253 GEOSCIENCES, MULTIDISCIPLINARY</v>
          </cell>
          <cell r="AE825" t="str">
            <v>Q3</v>
          </cell>
          <cell r="AF825" t="str">
            <v>Yes</v>
          </cell>
          <cell r="AG825">
            <v>2.7</v>
          </cell>
          <cell r="AH825" t="str">
            <v>86 / 134 Waste Management and Disposal, 102 / 167 Pollution, 105 / 197 Environmental Engineering</v>
          </cell>
          <cell r="AK825" t="str">
            <v>New 2012. Frequency will increase to 6 in 2015.</v>
          </cell>
          <cell r="AS825" t="str">
            <v>www.tandfonline.com/TGES</v>
          </cell>
        </row>
        <row r="826">
          <cell r="A826" t="str">
            <v>TGPH</v>
          </cell>
          <cell r="B826" t="str">
            <v>Geriatric Pharmacology</v>
          </cell>
          <cell r="M826" t="str">
            <v>OA</v>
          </cell>
          <cell r="N826" t="str">
            <v>OA</v>
          </cell>
          <cell r="O826" t="str">
            <v>OA</v>
          </cell>
          <cell r="P826" t="str">
            <v>OA</v>
          </cell>
          <cell r="Q826" t="str">
            <v>OA</v>
          </cell>
          <cell r="R826" t="str">
            <v>OA</v>
          </cell>
          <cell r="S826" t="str">
            <v>OA</v>
          </cell>
          <cell r="T826" t="str">
            <v>OA</v>
          </cell>
          <cell r="U826" t="str">
            <v>OA</v>
          </cell>
          <cell r="V826" t="str">
            <v>OA</v>
          </cell>
          <cell r="W826" t="str">
            <v>Online only</v>
          </cell>
          <cell r="X826" t="str">
            <v>2994-399X</v>
          </cell>
          <cell r="Y826" t="str">
            <v>OA</v>
          </cell>
          <cell r="Z826" t="str">
            <v>OA</v>
          </cell>
          <cell r="AA826" t="str">
            <v/>
          </cell>
          <cell r="AB826" t="str">
            <v/>
          </cell>
          <cell r="AC826" t="str">
            <v/>
          </cell>
          <cell r="AD826" t="str">
            <v/>
          </cell>
          <cell r="AE826" t="str">
            <v/>
          </cell>
          <cell r="AF826" t="str">
            <v/>
          </cell>
          <cell r="AG826" t="str">
            <v/>
          </cell>
          <cell r="AH826" t="str">
            <v/>
          </cell>
          <cell r="AK826" t="str">
            <v>New for 2024. OA title</v>
          </cell>
          <cell r="AL826" t="str">
            <v>X</v>
          </cell>
          <cell r="AO826" t="str">
            <v>X</v>
          </cell>
          <cell r="AQ826" t="str">
            <v xml:space="preserve"> </v>
          </cell>
        </row>
        <row r="827">
          <cell r="A827" t="str">
            <v>FGRP</v>
          </cell>
          <cell r="B827" t="str">
            <v>German Politics</v>
          </cell>
          <cell r="C827" t="str">
            <v>SSH</v>
          </cell>
          <cell r="D827" t="str">
            <v>Politics, International Relations &amp; Area Studies</v>
          </cell>
          <cell r="I827" t="str">
            <v>Area Studies/Europe</v>
          </cell>
          <cell r="J827" t="str">
            <v>Routledge</v>
          </cell>
          <cell r="K827" t="str">
            <v>1992, Volume 1/1</v>
          </cell>
          <cell r="L827">
            <v>1997</v>
          </cell>
          <cell r="M827">
            <v>916</v>
          </cell>
          <cell r="N827">
            <v>641</v>
          </cell>
          <cell r="O827">
            <v>1523</v>
          </cell>
          <cell r="P827">
            <v>1066</v>
          </cell>
          <cell r="S827">
            <v>1212</v>
          </cell>
          <cell r="T827">
            <v>848</v>
          </cell>
          <cell r="U827">
            <v>0</v>
          </cell>
          <cell r="V827">
            <v>0</v>
          </cell>
          <cell r="W827" t="str">
            <v>0964-4008</v>
          </cell>
          <cell r="X827" t="str">
            <v>1743-8993</v>
          </cell>
          <cell r="Y827">
            <v>34</v>
          </cell>
          <cell r="Z827">
            <v>4</v>
          </cell>
          <cell r="AA827" t="str">
            <v>Q2</v>
          </cell>
          <cell r="AB827" t="str">
            <v>Yes</v>
          </cell>
          <cell r="AC827">
            <v>1.9</v>
          </cell>
          <cell r="AD827" t="str">
            <v xml:space="preserve"> 100/317 POLITICAL SCIENCE</v>
          </cell>
          <cell r="AE827" t="str">
            <v>Q1</v>
          </cell>
          <cell r="AF827" t="str">
            <v>Yes</v>
          </cell>
          <cell r="AG827">
            <v>3.8</v>
          </cell>
          <cell r="AH827" t="str">
            <v>105 / 706 Political Science and International Relations, 309 / 1466 Sociology and Political Science</v>
          </cell>
          <cell r="AS827" t="str">
            <v>www.tandfonline.com/FGRP</v>
          </cell>
        </row>
        <row r="828">
          <cell r="A828" t="str">
            <v>WGGE</v>
          </cell>
          <cell r="B828" t="str">
            <v>Gerontology &amp; Geriatrics Education</v>
          </cell>
          <cell r="C828" t="str">
            <v>SSH</v>
          </cell>
          <cell r="D828" t="str">
            <v>Mental Health &amp; Social Care</v>
          </cell>
          <cell r="K828" t="str">
            <v>1980, Volume 1/1</v>
          </cell>
          <cell r="L828">
            <v>1997</v>
          </cell>
          <cell r="M828">
            <v>1811</v>
          </cell>
          <cell r="N828">
            <v>1268</v>
          </cell>
          <cell r="O828">
            <v>2378</v>
          </cell>
          <cell r="P828">
            <v>1665</v>
          </cell>
          <cell r="S828">
            <v>2359</v>
          </cell>
          <cell r="T828">
            <v>1651</v>
          </cell>
          <cell r="U828">
            <v>0</v>
          </cell>
          <cell r="V828">
            <v>0</v>
          </cell>
          <cell r="W828" t="str">
            <v>0270-1960</v>
          </cell>
          <cell r="X828" t="str">
            <v>1545-3847</v>
          </cell>
          <cell r="Y828">
            <v>46</v>
          </cell>
          <cell r="Z828">
            <v>4</v>
          </cell>
          <cell r="AA828" t="str">
            <v>Q3</v>
          </cell>
          <cell r="AB828" t="str">
            <v>Yes</v>
          </cell>
          <cell r="AC828">
            <v>0.8</v>
          </cell>
          <cell r="AD828" t="str">
            <v xml:space="preserve"> 488/756 EDUCATION &amp; EDUCATIONAL RESEARCH</v>
          </cell>
          <cell r="AE828" t="str">
            <v>Q2</v>
          </cell>
          <cell r="AF828" t="str">
            <v>Yes</v>
          </cell>
          <cell r="AG828">
            <v>3</v>
          </cell>
          <cell r="AH828" t="str">
            <v>74 / 116 Geriatrics and Gerontology, 549 / 1543 Education</v>
          </cell>
          <cell r="AK828" t="str">
            <v>NEW 2009 - Haworth</v>
          </cell>
          <cell r="AS828" t="str">
            <v>www.tandfonline.com/WGGE</v>
          </cell>
        </row>
        <row r="829">
          <cell r="A829" t="str">
            <v>SGFF</v>
          </cell>
          <cell r="B829" t="str">
            <v>GFF</v>
          </cell>
          <cell r="C829" t="str">
            <v>S&amp;T</v>
          </cell>
          <cell r="D829" t="str">
            <v>Biological, Earth &amp; Environmental Food Science</v>
          </cell>
          <cell r="I829" t="str">
            <v>Earth Sciences</v>
          </cell>
          <cell r="J829" t="str">
            <v>T&amp;F Ltd</v>
          </cell>
          <cell r="K829" t="str">
            <v>1872, Volume 1/1</v>
          </cell>
          <cell r="L829">
            <v>1997</v>
          </cell>
          <cell r="M829" t="str">
            <v>online only</v>
          </cell>
          <cell r="N829">
            <v>214</v>
          </cell>
          <cell r="O829" t="str">
            <v>online only</v>
          </cell>
          <cell r="P829">
            <v>427</v>
          </cell>
          <cell r="S829" t="str">
            <v>online only</v>
          </cell>
          <cell r="T829">
            <v>341</v>
          </cell>
          <cell r="U829" t="str">
            <v>online only</v>
          </cell>
          <cell r="V829">
            <v>0</v>
          </cell>
          <cell r="W829" t="str">
            <v>1103-5897</v>
          </cell>
          <cell r="X829" t="str">
            <v>2000-0863</v>
          </cell>
          <cell r="Y829">
            <v>147</v>
          </cell>
          <cell r="Z829">
            <v>4</v>
          </cell>
          <cell r="AA829" t="str">
            <v>Q2</v>
          </cell>
          <cell r="AB829" t="str">
            <v>Yes</v>
          </cell>
          <cell r="AC829">
            <v>1.2</v>
          </cell>
          <cell r="AD829" t="str">
            <v xml:space="preserve"> 26/60 GEOLOGY,  39/56 PALEONTOLOGY</v>
          </cell>
          <cell r="AE829" t="str">
            <v>Q2</v>
          </cell>
          <cell r="AF829" t="str">
            <v>Yes</v>
          </cell>
          <cell r="AG829">
            <v>2.8</v>
          </cell>
          <cell r="AH829" t="str">
            <v>50 / 113 Paleontology, 133 / 321 Geology</v>
          </cell>
          <cell r="AK829" t="str">
            <v>NEW 2009 - Previously self published. Online only from 2024.</v>
          </cell>
          <cell r="AS829" t="str">
            <v>www.tandfonline.com/SGFF</v>
          </cell>
        </row>
        <row r="830">
          <cell r="A830" t="str">
            <v>UGTI</v>
          </cell>
          <cell r="B830" t="str">
            <v>Gifted and Talented International</v>
          </cell>
          <cell r="C830" t="str">
            <v>SSH</v>
          </cell>
          <cell r="D830" t="str">
            <v>Education</v>
          </cell>
          <cell r="I830" t="str">
            <v>Educational Research</v>
          </cell>
          <cell r="J830" t="str">
            <v>Routledge</v>
          </cell>
          <cell r="L830">
            <v>1997</v>
          </cell>
          <cell r="M830">
            <v>179</v>
          </cell>
          <cell r="N830">
            <v>125</v>
          </cell>
          <cell r="O830">
            <v>287</v>
          </cell>
          <cell r="P830">
            <v>201</v>
          </cell>
          <cell r="S830">
            <v>239</v>
          </cell>
          <cell r="T830">
            <v>167</v>
          </cell>
          <cell r="U830">
            <v>0</v>
          </cell>
          <cell r="V830">
            <v>0</v>
          </cell>
          <cell r="W830" t="str">
            <v>1533-2276</v>
          </cell>
          <cell r="X830" t="str">
            <v>2470-9565</v>
          </cell>
          <cell r="Y830">
            <v>40</v>
          </cell>
          <cell r="Z830">
            <v>2</v>
          </cell>
          <cell r="AA830" t="str">
            <v/>
          </cell>
          <cell r="AB830" t="str">
            <v>No</v>
          </cell>
          <cell r="AC830" t="str">
            <v/>
          </cell>
          <cell r="AD830" t="str">
            <v/>
          </cell>
          <cell r="AE830" t="str">
            <v>Q3</v>
          </cell>
          <cell r="AF830" t="str">
            <v>Yes</v>
          </cell>
          <cell r="AG830">
            <v>1.3</v>
          </cell>
          <cell r="AH830" t="str">
            <v>275 / 360 Developmental and Educational Psychology, 986 / 1543 Education</v>
          </cell>
          <cell r="AK830" t="str">
            <v>New for 2016. Previously self published by the World Council for Gifted and Talented Children. Former title name GATE until 1980 (0204-8981); Gifted International until 1993 (0738-7849)</v>
          </cell>
          <cell r="AS830" t="str">
            <v>www.tandfonline.com/UGTI</v>
          </cell>
        </row>
        <row r="831">
          <cell r="A831" t="str">
            <v>TGRS</v>
          </cell>
          <cell r="B831" t="str">
            <v>GIScience &amp; Remote Sensing</v>
          </cell>
          <cell r="C831" t="str">
            <v>S&amp;T</v>
          </cell>
          <cell r="D831" t="str">
            <v>Biological, Earth &amp; Environmental Food Science</v>
          </cell>
          <cell r="I831" t="str">
            <v xml:space="preserve"> </v>
          </cell>
          <cell r="J831" t="str">
            <v>T&amp;F Ltd</v>
          </cell>
          <cell r="K831" t="str">
            <v>1984, Volume 21/1</v>
          </cell>
          <cell r="L831">
            <v>1997</v>
          </cell>
          <cell r="M831" t="str">
            <v>OA</v>
          </cell>
          <cell r="N831" t="str">
            <v>OA</v>
          </cell>
          <cell r="O831" t="str">
            <v>OA</v>
          </cell>
          <cell r="P831" t="str">
            <v>OA</v>
          </cell>
          <cell r="Q831" t="str">
            <v>OA</v>
          </cell>
          <cell r="R831" t="str">
            <v>OA</v>
          </cell>
          <cell r="S831" t="str">
            <v>OA</v>
          </cell>
          <cell r="T831" t="str">
            <v>OA</v>
          </cell>
          <cell r="U831" t="str">
            <v>OA</v>
          </cell>
          <cell r="V831" t="str">
            <v>OA</v>
          </cell>
          <cell r="W831" t="str">
            <v>1548-1603</v>
          </cell>
          <cell r="X831" t="str">
            <v>1943-7226</v>
          </cell>
          <cell r="Y831" t="str">
            <v>OA</v>
          </cell>
          <cell r="Z831" t="str">
            <v>OA</v>
          </cell>
          <cell r="AA831" t="str">
            <v>Q1</v>
          </cell>
          <cell r="AB831" t="str">
            <v>Yes</v>
          </cell>
          <cell r="AC831">
            <v>6</v>
          </cell>
          <cell r="AD831" t="str">
            <v xml:space="preserve"> 5/65 GEOGRAPHY, PHYSICAL,  9/62 REMOTE SENSING</v>
          </cell>
          <cell r="AE831" t="str">
            <v>Q1</v>
          </cell>
          <cell r="AF831" t="str">
            <v>Yes</v>
          </cell>
          <cell r="AG831">
            <v>11.2</v>
          </cell>
          <cell r="AH831" t="str">
            <v>11 / 195 Earth and Planetary Sciences (all)</v>
          </cell>
          <cell r="AK831" t="str">
            <v>New 2014. Previous publisher Bellwether. Converting to full OA for 2022.</v>
          </cell>
          <cell r="AO831" t="str">
            <v>X</v>
          </cell>
          <cell r="AS831" t="str">
            <v>www.tandfonline.com/TGRS</v>
          </cell>
        </row>
        <row r="832">
          <cell r="A832" t="str">
            <v>RGBE</v>
          </cell>
          <cell r="B832" t="str">
            <v>Global Bioethics</v>
          </cell>
          <cell r="C832" t="str">
            <v>SSH</v>
          </cell>
          <cell r="D832" t="str">
            <v>Sociology &amp; Related Disciplines</v>
          </cell>
          <cell r="J832" t="str">
            <v>Routledge</v>
          </cell>
          <cell r="K832" t="str">
            <v>1988, Volume 1/1</v>
          </cell>
          <cell r="L832">
            <v>1997</v>
          </cell>
          <cell r="M832" t="str">
            <v>OA</v>
          </cell>
          <cell r="N832" t="str">
            <v>OA</v>
          </cell>
          <cell r="O832" t="str">
            <v>OA</v>
          </cell>
          <cell r="P832" t="str">
            <v>OA</v>
          </cell>
          <cell r="Q832" t="str">
            <v>OA</v>
          </cell>
          <cell r="R832" t="str">
            <v>OA</v>
          </cell>
          <cell r="S832" t="str">
            <v>OA</v>
          </cell>
          <cell r="T832" t="str">
            <v>OA</v>
          </cell>
          <cell r="U832" t="str">
            <v>OA</v>
          </cell>
          <cell r="V832" t="str">
            <v>OA</v>
          </cell>
          <cell r="W832" t="str">
            <v>1128-7462</v>
          </cell>
          <cell r="X832" t="str">
            <v>1591-7398</v>
          </cell>
          <cell r="Y832" t="str">
            <v>OA</v>
          </cell>
          <cell r="Z832" t="str">
            <v>OA</v>
          </cell>
          <cell r="AA832" t="str">
            <v/>
          </cell>
          <cell r="AB832" t="str">
            <v>No</v>
          </cell>
          <cell r="AC832" t="str">
            <v/>
          </cell>
          <cell r="AD832" t="str">
            <v/>
          </cell>
          <cell r="AE832" t="str">
            <v>Q1</v>
          </cell>
          <cell r="AF832" t="str">
            <v>Yes</v>
          </cell>
          <cell r="AG832">
            <v>5</v>
          </cell>
          <cell r="AH832" t="str">
            <v>24 / 806 Philosophy, 72 / 371 Health (social science), 72 / 310 Health Policy</v>
          </cell>
          <cell r="AK832" t="str">
            <v>New 2014. Previous publisher International Institute for Humankind Studies, based at the University of Florence.  The journal was not published in 2012-2013. We are re-launching in 2014. Moved to Open Access from 2017.</v>
          </cell>
          <cell r="AO832" t="str">
            <v>X</v>
          </cell>
          <cell r="AS832" t="str">
            <v>www.tandfonline.com/RGBE</v>
          </cell>
        </row>
        <row r="833">
          <cell r="A833" t="str">
            <v>CPAR</v>
          </cell>
          <cell r="B833" t="str">
            <v>Global Change, Peace &amp; Security</v>
          </cell>
          <cell r="C833" t="str">
            <v>SSH</v>
          </cell>
          <cell r="D833" t="str">
            <v>Strategic Defence &amp; Security Studies</v>
          </cell>
          <cell r="I833" t="str">
            <v>Politics &amp; International Relations</v>
          </cell>
          <cell r="J833" t="str">
            <v>Routledge</v>
          </cell>
          <cell r="K833" t="str">
            <v>1989, Volume 1/1</v>
          </cell>
          <cell r="L833">
            <v>1997</v>
          </cell>
          <cell r="M833">
            <v>1038</v>
          </cell>
          <cell r="N833">
            <v>726</v>
          </cell>
          <cell r="O833">
            <v>1735</v>
          </cell>
          <cell r="P833">
            <v>1215</v>
          </cell>
          <cell r="Q833">
            <v>1233</v>
          </cell>
          <cell r="R833">
            <v>863</v>
          </cell>
          <cell r="S833">
            <v>1378</v>
          </cell>
          <cell r="T833">
            <v>965</v>
          </cell>
          <cell r="U833">
            <v>0</v>
          </cell>
          <cell r="V833">
            <v>0</v>
          </cell>
          <cell r="W833" t="str">
            <v>1478-1158</v>
          </cell>
          <cell r="X833" t="str">
            <v>1478-1166</v>
          </cell>
          <cell r="Y833">
            <v>36</v>
          </cell>
          <cell r="Z833">
            <v>3</v>
          </cell>
          <cell r="AA833" t="str">
            <v>Q3</v>
          </cell>
          <cell r="AB833" t="str">
            <v>Yes</v>
          </cell>
          <cell r="AC833">
            <v>0.7</v>
          </cell>
          <cell r="AD833" t="str">
            <v xml:space="preserve"> 221/317 POLITICAL SCIENCE</v>
          </cell>
          <cell r="AE833" t="str">
            <v>Q1</v>
          </cell>
          <cell r="AF833" t="str">
            <v>Yes</v>
          </cell>
          <cell r="AG833">
            <v>3.3</v>
          </cell>
          <cell r="AH833" t="str">
            <v>134 / 706 Political Science and International Relations, 349 / 1466 Sociology and Political Science</v>
          </cell>
          <cell r="AK833" t="str">
            <v>No volume published for 2024. Vol 36 will publish in 2025.</v>
          </cell>
          <cell r="AS833" t="str">
            <v>www.tandfonline.com/CPAR</v>
          </cell>
        </row>
        <row r="834">
          <cell r="A834" t="str">
            <v>FGLC</v>
          </cell>
          <cell r="B834" t="str">
            <v>Global Crime</v>
          </cell>
          <cell r="C834" t="str">
            <v>SSH</v>
          </cell>
          <cell r="D834" t="str">
            <v>Criminology &amp; Law</v>
          </cell>
          <cell r="I834" t="str">
            <v>Criminology</v>
          </cell>
          <cell r="J834" t="str">
            <v>Routledge</v>
          </cell>
          <cell r="K834" t="str">
            <v>2004, Volume 6/1</v>
          </cell>
          <cell r="L834" t="str">
            <v>2004, Volume 6/1</v>
          </cell>
          <cell r="M834">
            <v>817</v>
          </cell>
          <cell r="N834">
            <v>572</v>
          </cell>
          <cell r="O834">
            <v>1351</v>
          </cell>
          <cell r="P834">
            <v>946</v>
          </cell>
          <cell r="S834">
            <v>1071</v>
          </cell>
          <cell r="T834">
            <v>750</v>
          </cell>
          <cell r="U834">
            <v>0</v>
          </cell>
          <cell r="V834">
            <v>0</v>
          </cell>
          <cell r="W834" t="str">
            <v>1744-0572</v>
          </cell>
          <cell r="X834" t="str">
            <v>1744-0580</v>
          </cell>
          <cell r="Y834">
            <v>26</v>
          </cell>
          <cell r="Z834">
            <v>4</v>
          </cell>
          <cell r="AA834" t="str">
            <v>Q2</v>
          </cell>
          <cell r="AB834" t="str">
            <v>Yes</v>
          </cell>
          <cell r="AC834">
            <v>1.4</v>
          </cell>
          <cell r="AD834" t="str">
            <v xml:space="preserve"> 51/113 CRIMINOLOGY &amp; PENOLOGY</v>
          </cell>
          <cell r="AE834" t="str">
            <v>Q1</v>
          </cell>
          <cell r="AF834" t="str">
            <v>Yes</v>
          </cell>
          <cell r="AG834">
            <v>3.9</v>
          </cell>
          <cell r="AH834" t="str">
            <v>88 / 1025 Law, 103 / 706 Political Science and International Relations, 302 / 1466 Sociology and Political Science</v>
          </cell>
          <cell r="AS834" t="str">
            <v>www.tandfonline.com/FGLC</v>
          </cell>
        </row>
        <row r="835">
          <cell r="A835" t="str">
            <v>RGER</v>
          </cell>
          <cell r="B835" t="str">
            <v>Global Economic Review</v>
          </cell>
          <cell r="C835" t="str">
            <v>SSH</v>
          </cell>
          <cell r="D835" t="str">
            <v>Business Management &amp; Economics</v>
          </cell>
          <cell r="J835" t="str">
            <v>Routledge</v>
          </cell>
          <cell r="K835" t="str">
            <v>1973, Volume 1/1</v>
          </cell>
          <cell r="L835">
            <v>1997</v>
          </cell>
          <cell r="M835">
            <v>667</v>
          </cell>
          <cell r="N835">
            <v>467</v>
          </cell>
          <cell r="O835">
            <v>1115</v>
          </cell>
          <cell r="P835">
            <v>780</v>
          </cell>
          <cell r="S835">
            <v>884</v>
          </cell>
          <cell r="T835">
            <v>618</v>
          </cell>
          <cell r="U835">
            <v>0</v>
          </cell>
          <cell r="V835">
            <v>0</v>
          </cell>
          <cell r="W835" t="str">
            <v>1226-508X</v>
          </cell>
          <cell r="X835" t="str">
            <v>1744-3873</v>
          </cell>
          <cell r="Y835">
            <v>54</v>
          </cell>
          <cell r="Z835">
            <v>4</v>
          </cell>
          <cell r="AA835" t="str">
            <v>Q2</v>
          </cell>
          <cell r="AB835" t="str">
            <v>Yes</v>
          </cell>
          <cell r="AC835">
            <v>1.9</v>
          </cell>
          <cell r="AD835" t="str">
            <v xml:space="preserve"> 223/597 ECONOMICS</v>
          </cell>
          <cell r="AE835" t="str">
            <v>Q2</v>
          </cell>
          <cell r="AF835" t="str">
            <v>Yes</v>
          </cell>
          <cell r="AG835">
            <v>1.7</v>
          </cell>
          <cell r="AH835" t="str">
            <v>131 / 288 Economics, Econometrics and Finance (all), 280 / 706 Political Science and International Relations, 305 / 443 Business and International Management</v>
          </cell>
          <cell r="AK835" t="str">
            <v>New 2005</v>
          </cell>
          <cell r="AS835" t="str">
            <v>www.tandfonline.com/RGER</v>
          </cell>
        </row>
        <row r="836">
          <cell r="A836" t="str">
            <v>RFGF</v>
          </cell>
          <cell r="B836" t="str">
            <v xml:space="preserve">Global Food History </v>
          </cell>
          <cell r="C836" t="str">
            <v>SSH</v>
          </cell>
          <cell r="D836" t="str">
            <v>Arts &amp; Humanities</v>
          </cell>
          <cell r="I836" t="str">
            <v>History</v>
          </cell>
          <cell r="J836" t="str">
            <v>Routledge</v>
          </cell>
          <cell r="K836" t="str">
            <v>2015, Volume 1</v>
          </cell>
          <cell r="L836" t="str">
            <v>2015, Volume 1</v>
          </cell>
          <cell r="M836">
            <v>146</v>
          </cell>
          <cell r="N836">
            <v>102</v>
          </cell>
          <cell r="O836">
            <v>237</v>
          </cell>
          <cell r="P836">
            <v>166</v>
          </cell>
          <cell r="S836">
            <v>197</v>
          </cell>
          <cell r="T836">
            <v>138</v>
          </cell>
          <cell r="U836">
            <v>0</v>
          </cell>
          <cell r="V836">
            <v>0</v>
          </cell>
          <cell r="W836" t="str">
            <v>2054-9547</v>
          </cell>
          <cell r="X836" t="str">
            <v>2054-9555</v>
          </cell>
          <cell r="Y836">
            <v>11</v>
          </cell>
          <cell r="Z836">
            <v>3</v>
          </cell>
          <cell r="AA836" t="str">
            <v/>
          </cell>
          <cell r="AB836" t="str">
            <v>No</v>
          </cell>
          <cell r="AC836" t="str">
            <v/>
          </cell>
          <cell r="AD836" t="str">
            <v/>
          </cell>
          <cell r="AE836" t="str">
            <v>Q1</v>
          </cell>
          <cell r="AF836" t="str">
            <v>Yes</v>
          </cell>
          <cell r="AG836">
            <v>1.2</v>
          </cell>
          <cell r="AH836" t="str">
            <v>207 / 1760 History, 290 / 389 Food Science</v>
          </cell>
          <cell r="AK836" t="str">
            <v xml:space="preserve">New for 2015. Previous publisher Bloomsbury Publishing PLC.   </v>
          </cell>
          <cell r="AS836" t="str">
            <v>www.tandfonline.com/RFGF</v>
          </cell>
        </row>
        <row r="837">
          <cell r="A837" t="str">
            <v>ZGHA</v>
          </cell>
          <cell r="B837" t="str">
            <v>Global Health Action</v>
          </cell>
          <cell r="M837" t="str">
            <v>OA</v>
          </cell>
          <cell r="N837" t="str">
            <v>OA</v>
          </cell>
          <cell r="O837" t="str">
            <v>OA</v>
          </cell>
          <cell r="P837" t="str">
            <v>OA</v>
          </cell>
          <cell r="Q837" t="str">
            <v>OA</v>
          </cell>
          <cell r="R837" t="str">
            <v>OA</v>
          </cell>
          <cell r="S837" t="str">
            <v>OA</v>
          </cell>
          <cell r="T837" t="str">
            <v>OA</v>
          </cell>
          <cell r="U837" t="str">
            <v>OA</v>
          </cell>
          <cell r="V837" t="str">
            <v>OA</v>
          </cell>
          <cell r="W837" t="str">
            <v>1654-9716</v>
          </cell>
          <cell r="X837" t="str">
            <v>1654-9880</v>
          </cell>
          <cell r="Y837" t="str">
            <v>OA</v>
          </cell>
          <cell r="Z837" t="str">
            <v>OA</v>
          </cell>
          <cell r="AA837" t="str">
            <v>Q2</v>
          </cell>
          <cell r="AB837" t="str">
            <v>Yes</v>
          </cell>
          <cell r="AC837">
            <v>2.2000000000000002</v>
          </cell>
          <cell r="AD837" t="str">
            <v xml:space="preserve"> 189/403 PUBLIC, ENVIRONMENTAL &amp; OCCUPATIONAL HEALTH</v>
          </cell>
          <cell r="AE837" t="str">
            <v>Q1</v>
          </cell>
          <cell r="AF837" t="str">
            <v>Yes</v>
          </cell>
          <cell r="AG837">
            <v>5.0999999999999996</v>
          </cell>
          <cell r="AH837" t="str">
            <v>70 / 310 Health Policy, 183 / 665 Public Health, Environmental and Occupational Health</v>
          </cell>
          <cell r="AK837" t="str">
            <v>New 2017. Open Access title.</v>
          </cell>
          <cell r="AO837" t="str">
            <v>X</v>
          </cell>
          <cell r="AS837" t="str">
            <v>www.tandfonline.com/ZGHA</v>
          </cell>
        </row>
        <row r="838">
          <cell r="A838" t="str">
            <v>RGIH</v>
          </cell>
          <cell r="B838" t="str">
            <v>Global Intellectual History</v>
          </cell>
          <cell r="C838" t="str">
            <v>SSH</v>
          </cell>
          <cell r="D838" t="str">
            <v>Arts &amp; Humanities</v>
          </cell>
          <cell r="I838" t="str">
            <v>History</v>
          </cell>
          <cell r="J838" t="str">
            <v>Routledge</v>
          </cell>
          <cell r="K838" t="str">
            <v>2016, Volume 1</v>
          </cell>
          <cell r="L838" t="str">
            <v>2016, Volume 1</v>
          </cell>
          <cell r="M838">
            <v>922</v>
          </cell>
          <cell r="N838">
            <v>645</v>
          </cell>
          <cell r="O838">
            <v>1482</v>
          </cell>
          <cell r="P838">
            <v>1037</v>
          </cell>
          <cell r="S838">
            <v>1235</v>
          </cell>
          <cell r="T838">
            <v>865</v>
          </cell>
          <cell r="U838">
            <v>0</v>
          </cell>
          <cell r="V838">
            <v>0</v>
          </cell>
          <cell r="W838" t="str">
            <v>2380-1883</v>
          </cell>
          <cell r="X838" t="str">
            <v>2380-1891</v>
          </cell>
          <cell r="Y838">
            <v>10</v>
          </cell>
          <cell r="Z838">
            <v>8</v>
          </cell>
          <cell r="AA838" t="str">
            <v/>
          </cell>
          <cell r="AB838" t="str">
            <v>Yes</v>
          </cell>
          <cell r="AC838" t="str">
            <v/>
          </cell>
          <cell r="AD838" t="str">
            <v/>
          </cell>
          <cell r="AE838" t="str">
            <v>Q1</v>
          </cell>
          <cell r="AF838" t="str">
            <v>Yes</v>
          </cell>
          <cell r="AG838">
            <v>0.8</v>
          </cell>
          <cell r="AH838" t="str">
            <v>178 / 280 Library and Information Sciences, 266 / 552 Arts and Humanities (miscellaneous), 387 / 1760 History, 437 / 1304 Cultural Studies</v>
          </cell>
          <cell r="AI838" t="str">
            <v>RHEIP</v>
          </cell>
          <cell r="AK838" t="str">
            <v>New for 2016. Frequency increase from 6 to 8 issues for 2025.</v>
          </cell>
          <cell r="AS838" t="str">
            <v>www.tandfonline.com/RGIH</v>
          </cell>
        </row>
        <row r="839">
          <cell r="A839" t="str">
            <v>RGPH</v>
          </cell>
          <cell r="B839" t="str">
            <v>Global Public Health</v>
          </cell>
          <cell r="C839" t="str">
            <v>Medical</v>
          </cell>
          <cell r="D839" t="str">
            <v>Allied &amp; Public Health</v>
          </cell>
          <cell r="I839" t="str">
            <v>Public Health</v>
          </cell>
          <cell r="J839" t="str">
            <v>T&amp;F Ltd</v>
          </cell>
          <cell r="K839" t="str">
            <v>2006, Volume 1/1</v>
          </cell>
          <cell r="L839" t="str">
            <v>2006, Volume 1/1</v>
          </cell>
          <cell r="M839" t="str">
            <v>OA</v>
          </cell>
          <cell r="N839" t="str">
            <v>OA</v>
          </cell>
          <cell r="O839" t="str">
            <v>OA</v>
          </cell>
          <cell r="P839" t="str">
            <v>OA</v>
          </cell>
          <cell r="Q839" t="str">
            <v>OA</v>
          </cell>
          <cell r="R839" t="str">
            <v>OA</v>
          </cell>
          <cell r="S839" t="str">
            <v>OA</v>
          </cell>
          <cell r="T839" t="str">
            <v>OA</v>
          </cell>
          <cell r="U839" t="str">
            <v>OA</v>
          </cell>
          <cell r="V839" t="str">
            <v>OA</v>
          </cell>
          <cell r="W839" t="str">
            <v>1744-1692</v>
          </cell>
          <cell r="X839" t="str">
            <v>1744-1706</v>
          </cell>
          <cell r="Y839" t="str">
            <v>OA</v>
          </cell>
          <cell r="Z839" t="str">
            <v>OA</v>
          </cell>
          <cell r="AA839" t="str">
            <v>Q2</v>
          </cell>
          <cell r="AB839" t="str">
            <v>Yes</v>
          </cell>
          <cell r="AC839">
            <v>2.2999999999999998</v>
          </cell>
          <cell r="AD839" t="str">
            <v xml:space="preserve"> 177/403 PUBLIC, ENVIRONMENTAL &amp; OCCUPATIONAL HEALTH</v>
          </cell>
          <cell r="AE839" t="str">
            <v>Q1</v>
          </cell>
          <cell r="AF839" t="str">
            <v>Yes</v>
          </cell>
          <cell r="AG839">
            <v>6.5</v>
          </cell>
          <cell r="AH839" t="str">
            <v>117 / 665 Public Health, Environmental and Occupational Health</v>
          </cell>
          <cell r="AK839" t="str">
            <v>Converting to full OA for 2023.</v>
          </cell>
          <cell r="AN839">
            <v>2023</v>
          </cell>
          <cell r="AO839" t="str">
            <v>X</v>
          </cell>
          <cell r="AS839" t="str">
            <v>www.tandfonline.com/RGPH</v>
          </cell>
        </row>
        <row r="840">
          <cell r="A840" t="str">
            <v>RGSH</v>
          </cell>
          <cell r="B840" t="str">
            <v>Global Security: Health Science and Policy</v>
          </cell>
          <cell r="C840" t="str">
            <v>SSH</v>
          </cell>
          <cell r="D840" t="str">
            <v>Politics, International Relations &amp; Area Studies</v>
          </cell>
          <cell r="I840" t="str">
            <v>Politics</v>
          </cell>
          <cell r="J840" t="str">
            <v>Routledge</v>
          </cell>
          <cell r="M840" t="str">
            <v>OA</v>
          </cell>
          <cell r="N840" t="str">
            <v>OA</v>
          </cell>
          <cell r="O840" t="str">
            <v>OA</v>
          </cell>
          <cell r="P840" t="str">
            <v>OA</v>
          </cell>
          <cell r="Q840" t="str">
            <v>OA</v>
          </cell>
          <cell r="R840" t="str">
            <v>OA</v>
          </cell>
          <cell r="S840" t="str">
            <v>OA</v>
          </cell>
          <cell r="T840" t="str">
            <v>OA</v>
          </cell>
          <cell r="U840" t="str">
            <v>OA</v>
          </cell>
          <cell r="V840" t="str">
            <v>OA</v>
          </cell>
          <cell r="W840" t="str">
            <v>n/a</v>
          </cell>
          <cell r="X840" t="str">
            <v>2377-9497</v>
          </cell>
          <cell r="Y840" t="str">
            <v>OA</v>
          </cell>
          <cell r="Z840" t="str">
            <v>OA</v>
          </cell>
          <cell r="AA840" t="str">
            <v/>
          </cell>
          <cell r="AB840" t="str">
            <v>No</v>
          </cell>
          <cell r="AC840" t="str">
            <v/>
          </cell>
          <cell r="AD840" t="str">
            <v/>
          </cell>
          <cell r="AE840" t="str">
            <v>Q1</v>
          </cell>
          <cell r="AF840" t="str">
            <v>Yes</v>
          </cell>
          <cell r="AG840">
            <v>3.5</v>
          </cell>
          <cell r="AH840" t="str">
            <v>123 / 706 Political Science and International Relations, 131 / 371 Health (social science)</v>
          </cell>
          <cell r="AK840" t="str">
            <v>New for 2015. OA title.</v>
          </cell>
          <cell r="AO840" t="str">
            <v>X</v>
          </cell>
          <cell r="AS840" t="str">
            <v>www.tandfonline.com/RGSH</v>
          </cell>
        </row>
        <row r="841">
          <cell r="A841" t="str">
            <v>CGSJ</v>
          </cell>
          <cell r="B841" t="str">
            <v>Global Society</v>
          </cell>
          <cell r="C841" t="str">
            <v>SSH</v>
          </cell>
          <cell r="D841" t="str">
            <v>Politics, International Relations &amp; Area Studies</v>
          </cell>
          <cell r="I841" t="str">
            <v>Politics &amp; International Relations</v>
          </cell>
          <cell r="J841" t="str">
            <v>Routledge</v>
          </cell>
          <cell r="K841" t="str">
            <v>1987, Volume 1/1</v>
          </cell>
          <cell r="L841">
            <v>1997</v>
          </cell>
          <cell r="M841">
            <v>1199</v>
          </cell>
          <cell r="N841">
            <v>839</v>
          </cell>
          <cell r="O841">
            <v>1970</v>
          </cell>
          <cell r="P841">
            <v>1379</v>
          </cell>
          <cell r="S841">
            <v>1577</v>
          </cell>
          <cell r="T841">
            <v>1104</v>
          </cell>
          <cell r="U841">
            <v>0</v>
          </cell>
          <cell r="V841">
            <v>0</v>
          </cell>
          <cell r="W841" t="str">
            <v>1360-0826</v>
          </cell>
          <cell r="X841" t="str">
            <v>1469-798X</v>
          </cell>
          <cell r="Y841">
            <v>39</v>
          </cell>
          <cell r="Z841">
            <v>4</v>
          </cell>
          <cell r="AA841" t="str">
            <v>Q2</v>
          </cell>
          <cell r="AB841" t="str">
            <v>Yes</v>
          </cell>
          <cell r="AC841">
            <v>1.7</v>
          </cell>
          <cell r="AD841" t="str">
            <v xml:space="preserve"> 54/165 INTERNATIONAL RELATIONS</v>
          </cell>
          <cell r="AE841" t="str">
            <v>Q2</v>
          </cell>
          <cell r="AF841" t="str">
            <v>Yes</v>
          </cell>
          <cell r="AG841">
            <v>3.1</v>
          </cell>
          <cell r="AH841" t="str">
            <v>73 / 120 Global and Planetary Change, 299 / 821 Geography, Planning and Development</v>
          </cell>
          <cell r="AS841" t="str">
            <v>www.tandfonline.com/CGSJ</v>
          </cell>
        </row>
        <row r="842">
          <cell r="A842" t="str">
            <v>CGSE</v>
          </cell>
          <cell r="B842" t="str">
            <v>Globalisation, Societies and Education</v>
          </cell>
          <cell r="C842" t="str">
            <v>SSH</v>
          </cell>
          <cell r="D842" t="str">
            <v>Education</v>
          </cell>
          <cell r="I842" t="str">
            <v>Education</v>
          </cell>
          <cell r="J842" t="str">
            <v>Routledge</v>
          </cell>
          <cell r="K842" t="str">
            <v>2003, Volume 1/1</v>
          </cell>
          <cell r="L842" t="str">
            <v>2003, Volume 1/1</v>
          </cell>
          <cell r="M842">
            <v>1070</v>
          </cell>
          <cell r="N842">
            <v>749</v>
          </cell>
          <cell r="O842">
            <v>1775</v>
          </cell>
          <cell r="P842">
            <v>1242</v>
          </cell>
          <cell r="S842">
            <v>1411</v>
          </cell>
          <cell r="T842">
            <v>988</v>
          </cell>
          <cell r="U842">
            <v>0</v>
          </cell>
          <cell r="V842">
            <v>0</v>
          </cell>
          <cell r="W842" t="str">
            <v>1476-7724</v>
          </cell>
          <cell r="X842" t="str">
            <v>1476-7732</v>
          </cell>
          <cell r="Y842">
            <v>23</v>
          </cell>
          <cell r="Z842">
            <v>5</v>
          </cell>
          <cell r="AA842" t="str">
            <v>Q1</v>
          </cell>
          <cell r="AB842" t="str">
            <v>Yes</v>
          </cell>
          <cell r="AC842">
            <v>2.2000000000000002</v>
          </cell>
          <cell r="AD842" t="str">
            <v xml:space="preserve"> 169/756 EDUCATION &amp; EDUCATIONAL RESEARCH</v>
          </cell>
          <cell r="AE842" t="str">
            <v>Q1</v>
          </cell>
          <cell r="AF842" t="str">
            <v>Yes</v>
          </cell>
          <cell r="AG842">
            <v>5.4</v>
          </cell>
          <cell r="AH842" t="str">
            <v>239 / 1543 Education</v>
          </cell>
          <cell r="AK842" t="str">
            <v xml:space="preserve"> </v>
          </cell>
          <cell r="AS842" t="str">
            <v>www.tandfonline.com/CGSE</v>
          </cell>
        </row>
        <row r="843">
          <cell r="A843" t="str">
            <v>RGLO</v>
          </cell>
          <cell r="B843" t="str">
            <v>Globalizations</v>
          </cell>
          <cell r="C843" t="str">
            <v>SSH</v>
          </cell>
          <cell r="D843" t="str">
            <v>Politics, International Relations &amp; Area Studies</v>
          </cell>
          <cell r="I843" t="str">
            <v>Politics &amp; International Relations</v>
          </cell>
          <cell r="J843" t="str">
            <v>Routledge</v>
          </cell>
          <cell r="K843" t="str">
            <v>2004, Volume 1/1</v>
          </cell>
          <cell r="L843" t="str">
            <v>2004, Volume 1/1</v>
          </cell>
          <cell r="M843">
            <v>1449</v>
          </cell>
          <cell r="N843">
            <v>1015</v>
          </cell>
          <cell r="O843">
            <v>2421</v>
          </cell>
          <cell r="P843">
            <v>1694</v>
          </cell>
          <cell r="S843">
            <v>1924</v>
          </cell>
          <cell r="T843">
            <v>1347</v>
          </cell>
          <cell r="U843">
            <v>0</v>
          </cell>
          <cell r="V843">
            <v>0</v>
          </cell>
          <cell r="W843" t="str">
            <v>1474-7731</v>
          </cell>
          <cell r="X843" t="str">
            <v>1474-774X</v>
          </cell>
          <cell r="Y843">
            <v>22</v>
          </cell>
          <cell r="Z843">
            <v>8</v>
          </cell>
          <cell r="AA843" t="str">
            <v>Q1</v>
          </cell>
          <cell r="AB843" t="str">
            <v>Yes</v>
          </cell>
          <cell r="AC843">
            <v>1.9</v>
          </cell>
          <cell r="AD843" t="str">
            <v xml:space="preserve"> 45/165 INTERNATIONAL RELATIONS,  64/263 SOCIAL SCIENCES, INTERDISCIPLINARY</v>
          </cell>
          <cell r="AE843" t="str">
            <v>Q1</v>
          </cell>
          <cell r="AF843" t="str">
            <v>Yes</v>
          </cell>
          <cell r="AG843">
            <v>5.7</v>
          </cell>
          <cell r="AH843" t="str">
            <v>27 / 288 Economics, Econometrics and Finance (all), 42 / 232 Public Administration, 107 / 399 Management, Monitoring, Policy and Law, 128 / 821 Geography, Planning and Development, 145 / 1466 Sociology and Political Science</v>
          </cell>
          <cell r="AK843" t="str">
            <v>Frequency increase for 2011.  Frequency increase for 2012 from 5 to 6 issues</v>
          </cell>
          <cell r="AS843" t="str">
            <v>www.tandfonline.com/RGLO</v>
          </cell>
        </row>
        <row r="844">
          <cell r="A844" t="str">
            <v>KGMC</v>
          </cell>
          <cell r="B844" t="str">
            <v>GM Crops &amp; Food</v>
          </cell>
          <cell r="C844" t="str">
            <v>S&amp;T</v>
          </cell>
          <cell r="D844" t="str">
            <v>Biological, Earth &amp; Environmental Food Science</v>
          </cell>
          <cell r="E844" t="str">
            <v>Engineering, Computing &amp; Technology</v>
          </cell>
          <cell r="J844" t="str">
            <v>T&amp;F Ltd</v>
          </cell>
          <cell r="K844" t="str">
            <v>2010, Volume 1</v>
          </cell>
          <cell r="L844" t="str">
            <v>2010, Volume 1</v>
          </cell>
          <cell r="M844" t="str">
            <v>OA</v>
          </cell>
          <cell r="N844" t="str">
            <v>OA</v>
          </cell>
          <cell r="O844" t="str">
            <v>OA</v>
          </cell>
          <cell r="P844" t="str">
            <v>OA</v>
          </cell>
          <cell r="Q844" t="str">
            <v>OA</v>
          </cell>
          <cell r="R844" t="str">
            <v>OA</v>
          </cell>
          <cell r="S844" t="str">
            <v>OA</v>
          </cell>
          <cell r="T844" t="str">
            <v>OA</v>
          </cell>
          <cell r="U844" t="str">
            <v>OA</v>
          </cell>
          <cell r="V844" t="str">
            <v>OA</v>
          </cell>
          <cell r="W844" t="str">
            <v>2164-5698</v>
          </cell>
          <cell r="X844" t="str">
            <v>2164-5701</v>
          </cell>
          <cell r="Y844" t="str">
            <v>OA</v>
          </cell>
          <cell r="Z844" t="str">
            <v>OA</v>
          </cell>
          <cell r="AA844" t="str">
            <v>Q1</v>
          </cell>
          <cell r="AB844" t="str">
            <v>Yes</v>
          </cell>
          <cell r="AC844">
            <v>4.5</v>
          </cell>
          <cell r="AD844" t="str">
            <v xml:space="preserve"> 34/174 BIOTECHNOLOGY &amp; APPLIED MICROBIOLOGY,  36/265 PLANT SCIENCES</v>
          </cell>
          <cell r="AE844" t="str">
            <v>Q1</v>
          </cell>
          <cell r="AF844" t="str">
            <v>Yes</v>
          </cell>
          <cell r="AG844">
            <v>8.1</v>
          </cell>
          <cell r="AH844" t="str">
            <v>41 / 406 Agronomy and Crop Science, 49 / 389 Food Science, 69 / 311 Biotechnology</v>
          </cell>
          <cell r="AK844" t="str">
            <v>New title for 2014. Previous publisher Landes Bioscience. Former title name G M Crops, change of title 2012. Moved to OA 2021.</v>
          </cell>
          <cell r="AO844" t="str">
            <v>X</v>
          </cell>
          <cell r="AS844" t="str">
            <v>www.tandfonline.com/KGMC</v>
          </cell>
        </row>
        <row r="845">
          <cell r="A845" t="str">
            <v>SGRA</v>
          </cell>
          <cell r="B845" t="str">
            <v>Grana</v>
          </cell>
          <cell r="C845" t="str">
            <v>S&amp;T</v>
          </cell>
          <cell r="D845" t="str">
            <v>Biological, Earth &amp; Environmental Food Science</v>
          </cell>
          <cell r="I845" t="str">
            <v>Biocontrol &amp; Plant Science</v>
          </cell>
          <cell r="J845" t="str">
            <v>T&amp;F</v>
          </cell>
          <cell r="K845" t="str">
            <v>1958, Volume 1/3</v>
          </cell>
          <cell r="L845">
            <v>1997</v>
          </cell>
          <cell r="M845">
            <v>1092</v>
          </cell>
          <cell r="N845">
            <v>765</v>
          </cell>
          <cell r="O845">
            <v>1797</v>
          </cell>
          <cell r="P845">
            <v>1258</v>
          </cell>
          <cell r="S845">
            <v>1439</v>
          </cell>
          <cell r="T845">
            <v>1007</v>
          </cell>
          <cell r="U845">
            <v>0</v>
          </cell>
          <cell r="V845">
            <v>0</v>
          </cell>
          <cell r="W845" t="str">
            <v>0017-3134</v>
          </cell>
          <cell r="X845" t="str">
            <v>1651-2049</v>
          </cell>
          <cell r="Y845">
            <v>64</v>
          </cell>
          <cell r="Z845">
            <v>6</v>
          </cell>
          <cell r="AA845" t="str">
            <v>Q4</v>
          </cell>
          <cell r="AB845" t="str">
            <v>Yes</v>
          </cell>
          <cell r="AC845">
            <v>0.9</v>
          </cell>
          <cell r="AD845" t="str">
            <v xml:space="preserve"> 207/265 PLANT SCIENCES</v>
          </cell>
          <cell r="AE845" t="str">
            <v>Q3</v>
          </cell>
          <cell r="AF845" t="str">
            <v>Yes</v>
          </cell>
          <cell r="AG845">
            <v>2.1</v>
          </cell>
          <cell r="AH845" t="str">
            <v>283 / 516 Plant Science, 410 / 721 Ecology, Evolution, Behavior and Systematics</v>
          </cell>
          <cell r="AS845" t="str">
            <v>www.tandfonline.com/SGRA</v>
          </cell>
        </row>
        <row r="846">
          <cell r="A846" t="str">
            <v>TGCL</v>
          </cell>
          <cell r="B846" t="str">
            <v>Green Chemistry Letters and Reviews</v>
          </cell>
          <cell r="C846" t="str">
            <v>S&amp;T</v>
          </cell>
          <cell r="D846" t="str">
            <v>Chemistry</v>
          </cell>
          <cell r="I846" t="str">
            <v>Environmental Chemistry</v>
          </cell>
          <cell r="J846" t="str">
            <v>T&amp;F</v>
          </cell>
          <cell r="K846" t="str">
            <v>2007, Volume 1/1</v>
          </cell>
          <cell r="L846" t="str">
            <v>2007, Volume 1/1</v>
          </cell>
          <cell r="M846" t="str">
            <v>OA</v>
          </cell>
          <cell r="N846" t="str">
            <v>OA</v>
          </cell>
          <cell r="O846" t="str">
            <v>OA</v>
          </cell>
          <cell r="P846" t="str">
            <v>OA</v>
          </cell>
          <cell r="Q846" t="str">
            <v>OA</v>
          </cell>
          <cell r="R846" t="str">
            <v>OA</v>
          </cell>
          <cell r="S846" t="str">
            <v>OA</v>
          </cell>
          <cell r="T846" t="str">
            <v>OA</v>
          </cell>
          <cell r="U846" t="str">
            <v>OA</v>
          </cell>
          <cell r="V846" t="str">
            <v>OA</v>
          </cell>
          <cell r="W846" t="str">
            <v>1751-8253</v>
          </cell>
          <cell r="X846" t="str">
            <v>1751-7192</v>
          </cell>
          <cell r="Y846" t="str">
            <v>OA</v>
          </cell>
          <cell r="Z846" t="str">
            <v>OA</v>
          </cell>
          <cell r="AA846" t="str">
            <v>Q1</v>
          </cell>
          <cell r="AB846" t="str">
            <v>Yes</v>
          </cell>
          <cell r="AC846">
            <v>5.8</v>
          </cell>
          <cell r="AD846" t="str">
            <v xml:space="preserve"> 31/91 GREEN &amp; SUSTAINABLE SCIENCE &amp; TECHNOLOGY,  56/230 CHEMISTRY, MULTIDISCIPLINARY</v>
          </cell>
          <cell r="AE846" t="str">
            <v>Q1</v>
          </cell>
          <cell r="AF846" t="str">
            <v>Yes</v>
          </cell>
          <cell r="AG846">
            <v>9.1</v>
          </cell>
          <cell r="AH846" t="str">
            <v>29 / 147 Environmental Chemistry, 62 / 408 Chemistry (all)</v>
          </cell>
          <cell r="AK846" t="str">
            <v>NEW 2007. Journal will be published online first with an archive copy printed at the end of the year for H and HI subscribers. 2008 Volume carried forward to 2009. Open Access Title.</v>
          </cell>
          <cell r="AO846" t="str">
            <v>X</v>
          </cell>
          <cell r="AS846" t="str">
            <v>www.tandfonline.com/TGCL</v>
          </cell>
        </row>
        <row r="847">
          <cell r="A847" t="str">
            <v>RGRL</v>
          </cell>
          <cell r="B847" t="str">
            <v>Green Letters</v>
          </cell>
          <cell r="C847" t="str">
            <v>SSH</v>
          </cell>
          <cell r="D847" t="str">
            <v>Arts &amp; Humanities</v>
          </cell>
          <cell r="I847" t="str">
            <v>Literature</v>
          </cell>
          <cell r="J847" t="str">
            <v>Routledge</v>
          </cell>
          <cell r="K847" t="str">
            <v>2000, Volume 1/1</v>
          </cell>
          <cell r="L847" t="str">
            <v>2000, Volume 1/1</v>
          </cell>
          <cell r="M847">
            <v>523</v>
          </cell>
          <cell r="N847">
            <v>366</v>
          </cell>
          <cell r="O847">
            <v>862</v>
          </cell>
          <cell r="P847">
            <v>604</v>
          </cell>
          <cell r="S847">
            <v>691</v>
          </cell>
          <cell r="T847">
            <v>484</v>
          </cell>
          <cell r="U847">
            <v>0</v>
          </cell>
          <cell r="V847">
            <v>0</v>
          </cell>
          <cell r="W847" t="str">
            <v>1468-8417</v>
          </cell>
          <cell r="X847" t="str">
            <v>2168-1414</v>
          </cell>
          <cell r="Y847">
            <v>29</v>
          </cell>
          <cell r="Z847">
            <v>4</v>
          </cell>
          <cell r="AA847" t="str">
            <v/>
          </cell>
          <cell r="AB847" t="str">
            <v>No</v>
          </cell>
          <cell r="AC847" t="str">
            <v/>
          </cell>
          <cell r="AD847" t="str">
            <v/>
          </cell>
          <cell r="AE847" t="str">
            <v>Q1</v>
          </cell>
          <cell r="AF847" t="str">
            <v>Yes</v>
          </cell>
          <cell r="AG847">
            <v>0.5</v>
          </cell>
          <cell r="AH847" t="str">
            <v>245 / 1106 Literature and Literary Theory</v>
          </cell>
          <cell r="AK847" t="str">
            <v>New for 2013.  Previous publisher The Association for the Study of Literature and the Environment (ASL-UK). New to the packages for 2017</v>
          </cell>
          <cell r="AS847" t="str">
            <v>www.tandfonline.com/RGRL</v>
          </cell>
        </row>
        <row r="848">
          <cell r="A848" t="str">
            <v>RLAW</v>
          </cell>
          <cell r="B848" t="str">
            <v>Griffith Law Review</v>
          </cell>
          <cell r="C848" t="str">
            <v>SSH</v>
          </cell>
          <cell r="D848" t="str">
            <v>Criminology &amp; Law</v>
          </cell>
          <cell r="I848" t="str">
            <v>Law</v>
          </cell>
          <cell r="J848" t="str">
            <v>Routledge</v>
          </cell>
          <cell r="K848" t="str">
            <v>2003, Volume 1</v>
          </cell>
          <cell r="L848" t="str">
            <v>2003, Volume 1</v>
          </cell>
          <cell r="M848">
            <v>859</v>
          </cell>
          <cell r="N848">
            <v>602</v>
          </cell>
          <cell r="O848">
            <v>1372</v>
          </cell>
          <cell r="P848">
            <v>961</v>
          </cell>
          <cell r="Q848">
            <v>1256</v>
          </cell>
          <cell r="R848">
            <v>879</v>
          </cell>
          <cell r="S848">
            <v>1144</v>
          </cell>
          <cell r="T848">
            <v>801</v>
          </cell>
          <cell r="U848">
            <v>0</v>
          </cell>
          <cell r="V848">
            <v>0</v>
          </cell>
          <cell r="W848" t="str">
            <v>1038-3441</v>
          </cell>
          <cell r="X848" t="str">
            <v>1839-4205</v>
          </cell>
          <cell r="Y848">
            <v>34</v>
          </cell>
          <cell r="Z848">
            <v>4</v>
          </cell>
          <cell r="AA848" t="str">
            <v>Q1</v>
          </cell>
          <cell r="AB848" t="str">
            <v>Yes</v>
          </cell>
          <cell r="AC848">
            <v>1.3</v>
          </cell>
          <cell r="AD848" t="str">
            <v xml:space="preserve"> 80/421 LAW</v>
          </cell>
          <cell r="AE848" t="str">
            <v>Q2</v>
          </cell>
          <cell r="AF848" t="str">
            <v>Yes</v>
          </cell>
          <cell r="AG848">
            <v>1.9</v>
          </cell>
          <cell r="AH848" t="str">
            <v>268 / 1025 Law</v>
          </cell>
          <cell r="AK848" t="str">
            <v>New for 2014.</v>
          </cell>
          <cell r="AS848" t="str">
            <v>www.tandfonline.com/RLAW</v>
          </cell>
        </row>
        <row r="849">
          <cell r="A849" t="str">
            <v>IGRF</v>
          </cell>
          <cell r="B849" t="str">
            <v>Growth Factors</v>
          </cell>
          <cell r="C849" t="str">
            <v>Medical</v>
          </cell>
          <cell r="D849" t="str">
            <v>Pharmaceutical Science &amp; Toxicology</v>
          </cell>
          <cell r="I849" t="str">
            <v>Lifesciences</v>
          </cell>
          <cell r="L849">
            <v>1997</v>
          </cell>
          <cell r="M849">
            <v>3508</v>
          </cell>
          <cell r="N849">
            <v>2456</v>
          </cell>
          <cell r="O849">
            <v>5566</v>
          </cell>
          <cell r="P849">
            <v>3896</v>
          </cell>
          <cell r="Q849">
            <v>7540</v>
          </cell>
          <cell r="R849">
            <v>5278</v>
          </cell>
          <cell r="S849">
            <v>4448</v>
          </cell>
          <cell r="T849">
            <v>3113</v>
          </cell>
          <cell r="U849">
            <v>0</v>
          </cell>
          <cell r="V849">
            <v>0</v>
          </cell>
          <cell r="W849" t="str">
            <v>0897-7194</v>
          </cell>
          <cell r="X849" t="str">
            <v>1029-2292</v>
          </cell>
          <cell r="Y849">
            <v>43</v>
          </cell>
          <cell r="Z849">
            <v>4</v>
          </cell>
          <cell r="AA849" t="str">
            <v>Q4</v>
          </cell>
          <cell r="AB849" t="str">
            <v>Yes</v>
          </cell>
          <cell r="AC849">
            <v>1.8</v>
          </cell>
          <cell r="AD849" t="str">
            <v xml:space="preserve"> 143/186 ENDOCRINOLOGY &amp; METABOLISM,  179/205 CELL BIOLOGY</v>
          </cell>
          <cell r="AE849" t="str">
            <v>Q4</v>
          </cell>
          <cell r="AF849" t="str">
            <v>Yes</v>
          </cell>
          <cell r="AG849">
            <v>2.6</v>
          </cell>
          <cell r="AH849" t="str">
            <v>90 / 117 Clinical Biochemistry, 99 / 128 Endocrinology, 243 / 285 Cell Biology</v>
          </cell>
          <cell r="AK849" t="str">
            <v>Former IHC title, take on 2015.</v>
          </cell>
          <cell r="AS849" t="str">
            <v>www.tandfonline.com/IGRF</v>
          </cell>
        </row>
        <row r="850">
          <cell r="A850" t="str">
            <v>KGMI</v>
          </cell>
          <cell r="B850" t="str">
            <v>Gut Microbes</v>
          </cell>
          <cell r="C850" t="str">
            <v>Medical</v>
          </cell>
          <cell r="D850" t="str">
            <v>General Medicine &amp; Dentistry</v>
          </cell>
          <cell r="J850" t="str">
            <v>T&amp;F Ltd</v>
          </cell>
          <cell r="K850" t="str">
            <v>2010, Volume 1</v>
          </cell>
          <cell r="L850" t="str">
            <v>2010, Volume 1</v>
          </cell>
          <cell r="M850" t="str">
            <v>OA</v>
          </cell>
          <cell r="N850" t="str">
            <v>OA</v>
          </cell>
          <cell r="O850" t="str">
            <v>OA</v>
          </cell>
          <cell r="P850" t="str">
            <v>OA</v>
          </cell>
          <cell r="Q850" t="str">
            <v>OA</v>
          </cell>
          <cell r="R850" t="str">
            <v>OA</v>
          </cell>
          <cell r="S850" t="str">
            <v>OA</v>
          </cell>
          <cell r="T850" t="str">
            <v>OA</v>
          </cell>
          <cell r="U850" t="str">
            <v>OA</v>
          </cell>
          <cell r="V850" t="str">
            <v>OA</v>
          </cell>
          <cell r="W850" t="str">
            <v>1949-0976</v>
          </cell>
          <cell r="X850" t="str">
            <v>1949-0984</v>
          </cell>
          <cell r="Y850" t="str">
            <v>OA</v>
          </cell>
          <cell r="Z850" t="str">
            <v>OA</v>
          </cell>
          <cell r="AA850" t="str">
            <v>Q1</v>
          </cell>
          <cell r="AB850" t="str">
            <v>Yes</v>
          </cell>
          <cell r="AC850">
            <v>12.2</v>
          </cell>
          <cell r="AD850" t="str">
            <v xml:space="preserve"> 8/143 GASTROENTEROLOGY &amp; HEPATOLOGY,  9/161 MICROBIOLOGY</v>
          </cell>
          <cell r="AE850" t="str">
            <v>Q1</v>
          </cell>
          <cell r="AF850" t="str">
            <v>Yes</v>
          </cell>
          <cell r="AG850">
            <v>18.2</v>
          </cell>
          <cell r="AH850" t="str">
            <v>5 / 167 Gastroenterology, 11 / 182 Microbiology, 12 / 140 Microbiology (medical), 24 / 344 Infectious Diseases</v>
          </cell>
          <cell r="AK850" t="str">
            <v>New title for 2014. Previous publisher Landes Bioscience. Package change for 2020, previously Biological Earth &amp; Envi Sci. Moved to OA June 2020</v>
          </cell>
          <cell r="AO850" t="str">
            <v>X</v>
          </cell>
          <cell r="AS850" t="str">
            <v>www.tandfonline.com/KGMI</v>
          </cell>
        </row>
        <row r="851">
          <cell r="A851" t="str">
            <v>KGMR</v>
          </cell>
          <cell r="B851" t="str">
            <v>Gut Microbes Report</v>
          </cell>
          <cell r="C851" t="str">
            <v>Medical</v>
          </cell>
          <cell r="D851" t="str">
            <v xml:space="preserve"> </v>
          </cell>
          <cell r="M851" t="str">
            <v>OA</v>
          </cell>
          <cell r="N851" t="str">
            <v>OA</v>
          </cell>
          <cell r="O851" t="str">
            <v>OA</v>
          </cell>
          <cell r="P851" t="str">
            <v>OA</v>
          </cell>
          <cell r="Q851" t="str">
            <v>OA</v>
          </cell>
          <cell r="R851" t="str">
            <v>OA</v>
          </cell>
          <cell r="S851" t="str">
            <v>OA</v>
          </cell>
          <cell r="T851" t="str">
            <v>OA</v>
          </cell>
          <cell r="U851" t="str">
            <v>OA</v>
          </cell>
          <cell r="V851" t="str">
            <v>OA</v>
          </cell>
          <cell r="W851" t="str">
            <v xml:space="preserve"> </v>
          </cell>
          <cell r="X851" t="str">
            <v>2993-3935</v>
          </cell>
          <cell r="Y851" t="str">
            <v>OA</v>
          </cell>
          <cell r="Z851" t="str">
            <v>OA</v>
          </cell>
          <cell r="AA851" t="str">
            <v/>
          </cell>
          <cell r="AB851" t="str">
            <v>No</v>
          </cell>
          <cell r="AC851" t="str">
            <v/>
          </cell>
          <cell r="AD851" t="str">
            <v/>
          </cell>
          <cell r="AE851" t="str">
            <v/>
          </cell>
          <cell r="AF851" t="str">
            <v/>
          </cell>
          <cell r="AG851" t="str">
            <v/>
          </cell>
          <cell r="AH851" t="str">
            <v/>
          </cell>
          <cell r="AK851" t="str">
            <v>New for 2023. Late new start OA title.  Sister title to KGMI-Gut Microbes</v>
          </cell>
          <cell r="AL851" t="str">
            <v xml:space="preserve"> </v>
          </cell>
          <cell r="AO851" t="str">
            <v>X</v>
          </cell>
          <cell r="AS851" t="str">
            <v>www.tandfonline.com/KGMR</v>
          </cell>
        </row>
        <row r="852">
          <cell r="A852" t="str">
            <v>IGYE</v>
          </cell>
          <cell r="B852" t="str">
            <v>Gynecological Endocrinology</v>
          </cell>
          <cell r="C852" t="str">
            <v>Medical</v>
          </cell>
          <cell r="D852" t="str">
            <v>General Medicine &amp; Dentistry</v>
          </cell>
          <cell r="I852" t="str">
            <v xml:space="preserve">Obs and Gyn </v>
          </cell>
          <cell r="L852">
            <v>1997</v>
          </cell>
          <cell r="M852" t="str">
            <v>OA</v>
          </cell>
          <cell r="N852" t="str">
            <v>OA</v>
          </cell>
          <cell r="O852" t="str">
            <v>OA</v>
          </cell>
          <cell r="P852" t="str">
            <v>OA</v>
          </cell>
          <cell r="Q852" t="str">
            <v>OA</v>
          </cell>
          <cell r="R852" t="str">
            <v>OA</v>
          </cell>
          <cell r="S852" t="str">
            <v>OA</v>
          </cell>
          <cell r="T852" t="str">
            <v>OA</v>
          </cell>
          <cell r="U852" t="str">
            <v>OA</v>
          </cell>
          <cell r="V852" t="str">
            <v>OA</v>
          </cell>
          <cell r="W852" t="str">
            <v>0951-3590</v>
          </cell>
          <cell r="X852" t="str">
            <v xml:space="preserve">1473-0766 </v>
          </cell>
          <cell r="Y852" t="str">
            <v>OA</v>
          </cell>
          <cell r="Z852" t="str">
            <v>OA</v>
          </cell>
          <cell r="AA852" t="str">
            <v>Q2</v>
          </cell>
          <cell r="AB852" t="str">
            <v>Yes</v>
          </cell>
          <cell r="AC852">
            <v>2</v>
          </cell>
          <cell r="AD852" t="str">
            <v xml:space="preserve"> 63/136 OBSTETRICS &amp; GYNECOLOGY,  134/186 ENDOCRINOLOGY &amp; METABOLISM</v>
          </cell>
          <cell r="AE852" t="str">
            <v>Q2</v>
          </cell>
          <cell r="AF852" t="str">
            <v>Yes</v>
          </cell>
          <cell r="AG852">
            <v>4.4000000000000004</v>
          </cell>
          <cell r="AH852" t="str">
            <v>62 / 209 Obstetrics and Gynecology, 74 / 128 Endocrinology, 120 / 244 Endocrinology, Diabetes and Metabolism</v>
          </cell>
          <cell r="AK852" t="str">
            <v>Former IHC title, take on 2015. Converting to full OA for 2023.</v>
          </cell>
          <cell r="AN852">
            <v>2023</v>
          </cell>
          <cell r="AO852" t="str">
            <v>X</v>
          </cell>
          <cell r="AS852" t="str">
            <v>www.tandfonline.com/IGYE</v>
          </cell>
        </row>
        <row r="853">
          <cell r="A853" t="str">
            <v>THBR</v>
          </cell>
          <cell r="B853" t="str">
            <v>HBRC Journal</v>
          </cell>
          <cell r="C853" t="str">
            <v>S&amp;T</v>
          </cell>
          <cell r="J853" t="str">
            <v>T&amp;F Ltd</v>
          </cell>
          <cell r="M853" t="str">
            <v>OA</v>
          </cell>
          <cell r="N853" t="str">
            <v>OA</v>
          </cell>
          <cell r="O853" t="str">
            <v>OA</v>
          </cell>
          <cell r="P853" t="str">
            <v>OA</v>
          </cell>
          <cell r="Q853" t="str">
            <v>OA</v>
          </cell>
          <cell r="R853" t="str">
            <v>OA</v>
          </cell>
          <cell r="S853" t="str">
            <v>OA</v>
          </cell>
          <cell r="T853" t="str">
            <v>OA</v>
          </cell>
          <cell r="U853" t="str">
            <v>OA</v>
          </cell>
          <cell r="V853" t="str">
            <v>OA</v>
          </cell>
          <cell r="W853" t="str">
            <v xml:space="preserve"> </v>
          </cell>
          <cell r="X853" t="str">
            <v>1687-4048</v>
          </cell>
          <cell r="Y853" t="str">
            <v>OA</v>
          </cell>
          <cell r="Z853" t="str">
            <v>OA</v>
          </cell>
          <cell r="AA853" t="str">
            <v/>
          </cell>
          <cell r="AB853" t="str">
            <v>No</v>
          </cell>
          <cell r="AC853" t="str">
            <v/>
          </cell>
          <cell r="AD853" t="str">
            <v/>
          </cell>
          <cell r="AE853" t="str">
            <v>Q1</v>
          </cell>
          <cell r="AF853" t="str">
            <v>Yes</v>
          </cell>
          <cell r="AG853">
            <v>2</v>
          </cell>
          <cell r="AH853" t="str">
            <v>47 / 189 Architecture, 114 / 196 Materials Science (miscellaneous), 115 / 279 Urban Studies, 124 / 197 Environmental Engineering, 128 / 223 Building and Construction, 136 / 229 Geotechnical Engineering and Engineering Geology, 244 / 379 Civil and Structural Engineering</v>
          </cell>
          <cell r="AK853" t="str">
            <v>New for 2019. Previous publisher Elsevier. Open Access Title</v>
          </cell>
          <cell r="AO853" t="str">
            <v>X</v>
          </cell>
        </row>
        <row r="854">
          <cell r="A854" t="str">
            <v>UHCW</v>
          </cell>
          <cell r="B854" t="str">
            <v>Health Care for Women International</v>
          </cell>
          <cell r="C854" t="str">
            <v>Medical</v>
          </cell>
          <cell r="D854" t="str">
            <v>Allied &amp; Public Health</v>
          </cell>
          <cell r="I854" t="str">
            <v>Public Health</v>
          </cell>
          <cell r="J854" t="str">
            <v>T&amp;F Ltd</v>
          </cell>
          <cell r="K854" t="str">
            <v>1978, Volume 1/1</v>
          </cell>
          <cell r="L854">
            <v>1997</v>
          </cell>
          <cell r="M854">
            <v>2304</v>
          </cell>
          <cell r="N854">
            <v>1613</v>
          </cell>
          <cell r="O854">
            <v>3811</v>
          </cell>
          <cell r="P854">
            <v>2668</v>
          </cell>
          <cell r="S854">
            <v>3054</v>
          </cell>
          <cell r="T854">
            <v>2138</v>
          </cell>
          <cell r="U854">
            <v>0</v>
          </cell>
          <cell r="V854">
            <v>0</v>
          </cell>
          <cell r="W854" t="str">
            <v>0739-9332</v>
          </cell>
          <cell r="X854" t="str">
            <v>1096-4665</v>
          </cell>
          <cell r="Y854">
            <v>46</v>
          </cell>
          <cell r="Z854">
            <v>12</v>
          </cell>
          <cell r="AA854" t="str">
            <v>Q2</v>
          </cell>
          <cell r="AB854" t="str">
            <v>Yes</v>
          </cell>
          <cell r="AC854">
            <v>1.2</v>
          </cell>
          <cell r="AD854" t="str">
            <v xml:space="preserve"> 32/66 WOMENS STUDIES,  317/403 PUBLIC, ENVIRONMENTAL &amp; OCCUPATIONAL HEALTH</v>
          </cell>
          <cell r="AE854" t="str">
            <v>Q2</v>
          </cell>
          <cell r="AF854" t="str">
            <v>Yes</v>
          </cell>
          <cell r="AG854">
            <v>3.3</v>
          </cell>
          <cell r="AH854" t="str">
            <v>9 / 21 Health Professions (all)</v>
          </cell>
          <cell r="AS854" t="str">
            <v>www.tandfonline.com/UHCW</v>
          </cell>
        </row>
        <row r="855">
          <cell r="A855" t="str">
            <v>HHTH</v>
          </cell>
          <cell r="B855" t="str">
            <v>Health Communication</v>
          </cell>
          <cell r="C855" t="str">
            <v>SSH</v>
          </cell>
          <cell r="D855" t="str">
            <v>Media, Cultural &amp; Communication Studies</v>
          </cell>
          <cell r="J855" t="str">
            <v>T&amp;F Informa US</v>
          </cell>
          <cell r="K855" t="str">
            <v>1989, Volume 1/1</v>
          </cell>
          <cell r="L855">
            <v>1997</v>
          </cell>
          <cell r="M855" t="str">
            <v>Only available as part of the pack</v>
          </cell>
          <cell r="N855" t="str">
            <v>Only available as part of the pack</v>
          </cell>
          <cell r="O855" t="str">
            <v>Only available as part of the pack</v>
          </cell>
          <cell r="P855" t="str">
            <v>Only available as part of the pack</v>
          </cell>
          <cell r="Q855" t="str">
            <v xml:space="preserve"> </v>
          </cell>
          <cell r="R855" t="str">
            <v xml:space="preserve"> </v>
          </cell>
          <cell r="S855" t="str">
            <v>Only available as part of the pack</v>
          </cell>
          <cell r="T855" t="str">
            <v>Only available as part of the pack</v>
          </cell>
          <cell r="U855" t="str">
            <v xml:space="preserve"> </v>
          </cell>
          <cell r="V855" t="str">
            <v xml:space="preserve"> </v>
          </cell>
          <cell r="W855" t="str">
            <v>1041-0236</v>
          </cell>
          <cell r="X855" t="str">
            <v>1532-7027</v>
          </cell>
          <cell r="Y855">
            <v>40</v>
          </cell>
          <cell r="Z855">
            <v>14</v>
          </cell>
          <cell r="AA855" t="str">
            <v>Q1</v>
          </cell>
          <cell r="AB855" t="str">
            <v>Yes</v>
          </cell>
          <cell r="AC855">
            <v>3</v>
          </cell>
          <cell r="AD855" t="str">
            <v xml:space="preserve"> 33/118 HEALTH POLICY &amp; SERVICES,  34/227 COMMUNICATION</v>
          </cell>
          <cell r="AE855" t="str">
            <v>Q1</v>
          </cell>
          <cell r="AF855" t="str">
            <v>Yes</v>
          </cell>
          <cell r="AG855">
            <v>8.1999999999999993</v>
          </cell>
          <cell r="AH855" t="str">
            <v>25 / 371 Health (social science), 32 / 511 Communication</v>
          </cell>
          <cell r="AI855" t="str">
            <v>HHTHP</v>
          </cell>
          <cell r="AK855" t="str">
            <v>From 2025 only available in a new pack with Crisis and Risk Communication UCRC.</v>
          </cell>
          <cell r="AL855" t="str">
            <v xml:space="preserve"> </v>
          </cell>
          <cell r="AS855" t="str">
            <v>www.tandfonline.com/HHTH</v>
          </cell>
        </row>
        <row r="856">
          <cell r="A856" t="str">
            <v>HHTHP</v>
          </cell>
          <cell r="B856" t="str">
            <v>Health Communication Pack</v>
          </cell>
          <cell r="C856" t="str">
            <v xml:space="preserve">SSH </v>
          </cell>
          <cell r="D856" t="str">
            <v>Media, Cultural &amp; Communication Studies</v>
          </cell>
          <cell r="M856">
            <v>4844</v>
          </cell>
          <cell r="N856">
            <v>3726</v>
          </cell>
          <cell r="O856">
            <v>6054</v>
          </cell>
          <cell r="P856">
            <v>4657</v>
          </cell>
          <cell r="Q856" t="str">
            <v xml:space="preserve"> </v>
          </cell>
          <cell r="R856" t="str">
            <v xml:space="preserve"> </v>
          </cell>
          <cell r="S856">
            <v>5812</v>
          </cell>
          <cell r="T856">
            <v>4471</v>
          </cell>
          <cell r="U856" t="str">
            <v xml:space="preserve"> </v>
          </cell>
          <cell r="V856" t="str">
            <v xml:space="preserve"> </v>
          </cell>
          <cell r="W856" t="str">
            <v>PACK</v>
          </cell>
          <cell r="X856" t="str">
            <v>PACK</v>
          </cell>
          <cell r="Y856" t="str">
            <v>PACK</v>
          </cell>
          <cell r="Z856" t="str">
            <v>PACK</v>
          </cell>
          <cell r="AA856" t="str">
            <v xml:space="preserve"> </v>
          </cell>
          <cell r="AB856" t="str">
            <v xml:space="preserve"> </v>
          </cell>
          <cell r="AC856" t="str">
            <v xml:space="preserve"> </v>
          </cell>
          <cell r="AD856" t="str">
            <v xml:space="preserve"> </v>
          </cell>
          <cell r="AE856" t="str">
            <v xml:space="preserve"> </v>
          </cell>
          <cell r="AF856" t="str">
            <v xml:space="preserve"> </v>
          </cell>
          <cell r="AG856" t="str">
            <v xml:space="preserve"> </v>
          </cell>
          <cell r="AH856" t="str">
            <v xml:space="preserve"> </v>
          </cell>
          <cell r="AJ856" t="str">
            <v>X</v>
          </cell>
          <cell r="AK856" t="str">
            <v>New pack for 2025. Pack includes Health Communication (HHTH) and new title Crisis and Risk Communication (UCRC )</v>
          </cell>
        </row>
        <row r="857">
          <cell r="A857" t="str">
            <v>THIN</v>
          </cell>
          <cell r="B857" t="str">
            <v>Health Interactions</v>
          </cell>
          <cell r="M857" t="str">
            <v>OA</v>
          </cell>
          <cell r="N857" t="str">
            <v>OA</v>
          </cell>
          <cell r="O857" t="str">
            <v>OA</v>
          </cell>
          <cell r="P857" t="str">
            <v>OA</v>
          </cell>
          <cell r="Q857" t="str">
            <v>OA</v>
          </cell>
          <cell r="R857" t="str">
            <v>OA</v>
          </cell>
          <cell r="S857" t="str">
            <v>OA</v>
          </cell>
          <cell r="T857" t="str">
            <v>OA</v>
          </cell>
          <cell r="U857" t="str">
            <v>OA</v>
          </cell>
          <cell r="V857" t="str">
            <v>OA</v>
          </cell>
          <cell r="Y857" t="str">
            <v>OA</v>
          </cell>
          <cell r="Z857" t="str">
            <v>OA</v>
          </cell>
          <cell r="AA857" t="str">
            <v/>
          </cell>
          <cell r="AB857" t="str">
            <v>No</v>
          </cell>
          <cell r="AC857" t="str">
            <v/>
          </cell>
          <cell r="AD857" t="str">
            <v/>
          </cell>
          <cell r="AE857" t="str">
            <v/>
          </cell>
          <cell r="AF857" t="str">
            <v/>
          </cell>
          <cell r="AG857" t="str">
            <v/>
          </cell>
          <cell r="AH857" t="str">
            <v/>
          </cell>
          <cell r="AK857" t="str">
            <v>New for 2024 . OA title.</v>
          </cell>
          <cell r="AL857" t="str">
            <v>X</v>
          </cell>
          <cell r="AO857" t="str">
            <v>X</v>
          </cell>
          <cell r="AS857" t="str">
            <v>www.tandfonline.com/THIN</v>
          </cell>
        </row>
        <row r="858">
          <cell r="A858" t="str">
            <v>RHLC</v>
          </cell>
          <cell r="B858" t="str">
            <v>Health Literacy and Communication Open</v>
          </cell>
          <cell r="M858" t="str">
            <v>OA</v>
          </cell>
          <cell r="N858" t="str">
            <v>OA</v>
          </cell>
          <cell r="O858" t="str">
            <v>OA</v>
          </cell>
          <cell r="P858" t="str">
            <v>OA</v>
          </cell>
          <cell r="Q858" t="str">
            <v>OA</v>
          </cell>
          <cell r="R858" t="str">
            <v>OA</v>
          </cell>
          <cell r="S858" t="str">
            <v>OA</v>
          </cell>
          <cell r="T858" t="str">
            <v>OA</v>
          </cell>
          <cell r="U858" t="str">
            <v>OA</v>
          </cell>
          <cell r="V858" t="str">
            <v>OA</v>
          </cell>
          <cell r="W858" t="str">
            <v xml:space="preserve"> </v>
          </cell>
          <cell r="X858" t="str">
            <v>2835-5245</v>
          </cell>
          <cell r="Y858" t="str">
            <v>OA</v>
          </cell>
          <cell r="Z858" t="str">
            <v>OA</v>
          </cell>
          <cell r="AA858" t="str">
            <v/>
          </cell>
          <cell r="AB858" t="str">
            <v>No</v>
          </cell>
          <cell r="AC858" t="str">
            <v/>
          </cell>
          <cell r="AD858" t="str">
            <v/>
          </cell>
          <cell r="AE858" t="str">
            <v/>
          </cell>
          <cell r="AF858" t="str">
            <v/>
          </cell>
          <cell r="AG858" t="str">
            <v/>
          </cell>
          <cell r="AH858" t="str">
            <v/>
          </cell>
          <cell r="AK858" t="str">
            <v>New 2023 Full OA</v>
          </cell>
          <cell r="AO858" t="str">
            <v>X</v>
          </cell>
        </row>
        <row r="859">
          <cell r="A859" t="str">
            <v>WHMQ</v>
          </cell>
          <cell r="B859" t="str">
            <v>HEALTH MARKETING QUARTERLY</v>
          </cell>
          <cell r="C859" t="str">
            <v>SSH</v>
          </cell>
          <cell r="D859" t="str">
            <v>Business Management &amp; Economics</v>
          </cell>
          <cell r="I859" t="str">
            <v>Health Promotion &amp; Education</v>
          </cell>
          <cell r="K859" t="str">
            <v>1983, Volume 1/1</v>
          </cell>
          <cell r="L859">
            <v>1997</v>
          </cell>
          <cell r="M859" t="str">
            <v>online only</v>
          </cell>
          <cell r="N859">
            <v>1075</v>
          </cell>
          <cell r="O859" t="str">
            <v>online only</v>
          </cell>
          <cell r="P859">
            <v>1393</v>
          </cell>
          <cell r="S859" t="str">
            <v>online only</v>
          </cell>
          <cell r="T859">
            <v>1396</v>
          </cell>
          <cell r="U859" t="str">
            <v>online only</v>
          </cell>
          <cell r="V859">
            <v>0</v>
          </cell>
          <cell r="W859" t="str">
            <v>0735-9683</v>
          </cell>
          <cell r="X859" t="str">
            <v>1545-0864</v>
          </cell>
          <cell r="Y859">
            <v>42</v>
          </cell>
          <cell r="Z859">
            <v>4</v>
          </cell>
          <cell r="AA859" t="str">
            <v/>
          </cell>
          <cell r="AB859" t="str">
            <v>Yes</v>
          </cell>
          <cell r="AC859" t="str">
            <v/>
          </cell>
          <cell r="AD859" t="str">
            <v/>
          </cell>
          <cell r="AE859" t="str">
            <v>Q2</v>
          </cell>
          <cell r="AF859" t="str">
            <v>Yes</v>
          </cell>
          <cell r="AG859">
            <v>2.1</v>
          </cell>
          <cell r="AH859" t="str">
            <v>11 / 21 Health Professions (all), 138 / 210 Marketing</v>
          </cell>
          <cell r="AK859" t="str">
            <v>NEW 2009 - Haworth. Online only from 2025.</v>
          </cell>
          <cell r="AS859" t="str">
            <v>www.tandfonline.com/WHMQ</v>
          </cell>
        </row>
        <row r="860">
          <cell r="A860" t="str">
            <v>RHPB</v>
          </cell>
          <cell r="B860" t="str">
            <v>Health Psychology and Behavioral Medicine: an Open Access Journal</v>
          </cell>
          <cell r="I860" t="str">
            <v>Health Psychology</v>
          </cell>
          <cell r="J860" t="str">
            <v>Routledge</v>
          </cell>
          <cell r="K860" t="str">
            <v>2013, Volume 1/1</v>
          </cell>
          <cell r="L860" t="str">
            <v>2013, Volume 1/1</v>
          </cell>
          <cell r="M860" t="str">
            <v>OA</v>
          </cell>
          <cell r="N860" t="str">
            <v>OA</v>
          </cell>
          <cell r="O860" t="str">
            <v>OA</v>
          </cell>
          <cell r="P860" t="str">
            <v>OA</v>
          </cell>
          <cell r="Q860" t="str">
            <v>OA</v>
          </cell>
          <cell r="R860" t="str">
            <v>OA</v>
          </cell>
          <cell r="S860" t="str">
            <v>OA</v>
          </cell>
          <cell r="T860" t="str">
            <v>OA</v>
          </cell>
          <cell r="U860" t="str">
            <v>OA</v>
          </cell>
          <cell r="V860" t="str">
            <v>OA</v>
          </cell>
          <cell r="W860" t="str">
            <v>n/a</v>
          </cell>
          <cell r="X860" t="str">
            <v>2164-2850</v>
          </cell>
          <cell r="Y860" t="str">
            <v>OA</v>
          </cell>
          <cell r="Z860" t="str">
            <v>OA</v>
          </cell>
          <cell r="AA860" t="str">
            <v>Q2</v>
          </cell>
          <cell r="AB860" t="str">
            <v>Yes</v>
          </cell>
          <cell r="AC860">
            <v>2.4</v>
          </cell>
          <cell r="AD860" t="str">
            <v xml:space="preserve"> 65/180 PSYCHOLOGY, CLINICAL</v>
          </cell>
          <cell r="AE860" t="str">
            <v>Q2</v>
          </cell>
          <cell r="AF860" t="str">
            <v>Yes</v>
          </cell>
          <cell r="AG860">
            <v>3.5</v>
          </cell>
          <cell r="AH860" t="str">
            <v>56 / 88 Behavioral Neuroscience, 93 / 216 Psychology (all), 133 / 371 Health (social science)</v>
          </cell>
          <cell r="AK860" t="str">
            <v>New 2012. Online Only Journal. Open Access Title</v>
          </cell>
          <cell r="AO860" t="str">
            <v>X</v>
          </cell>
          <cell r="AS860" t="str">
            <v>www.tandfonline.com/RHPB</v>
          </cell>
        </row>
        <row r="861">
          <cell r="A861" t="str">
            <v>RHPR</v>
          </cell>
          <cell r="B861" t="str">
            <v>Health Psychology Review</v>
          </cell>
          <cell r="C861" t="str">
            <v>SSH</v>
          </cell>
          <cell r="D861" t="str">
            <v>Psychology</v>
          </cell>
          <cell r="I861" t="str">
            <v>Health Psychology</v>
          </cell>
          <cell r="J861" t="str">
            <v>Routledge</v>
          </cell>
          <cell r="K861" t="str">
            <v>2007, Volume 1/1</v>
          </cell>
          <cell r="L861" t="str">
            <v>2007, Volume 1/1</v>
          </cell>
          <cell r="M861">
            <v>767</v>
          </cell>
          <cell r="N861">
            <v>537</v>
          </cell>
          <cell r="O861">
            <v>1259</v>
          </cell>
          <cell r="P861">
            <v>881</v>
          </cell>
          <cell r="S861">
            <v>1013</v>
          </cell>
          <cell r="T861">
            <v>709</v>
          </cell>
          <cell r="U861">
            <v>0</v>
          </cell>
          <cell r="V861">
            <v>0</v>
          </cell>
          <cell r="W861" t="str">
            <v>1743-7199</v>
          </cell>
          <cell r="X861" t="str">
            <v>1743-7202</v>
          </cell>
          <cell r="Y861">
            <v>19</v>
          </cell>
          <cell r="Z861">
            <v>4</v>
          </cell>
          <cell r="AA861" t="str">
            <v>Q1</v>
          </cell>
          <cell r="AB861" t="str">
            <v>Yes</v>
          </cell>
          <cell r="AC861">
            <v>6.6</v>
          </cell>
          <cell r="AD861" t="str">
            <v xml:space="preserve"> 5/180 PSYCHOLOGY, CLINICAL</v>
          </cell>
          <cell r="AE861" t="str">
            <v>Q1</v>
          </cell>
          <cell r="AF861" t="str">
            <v>Yes</v>
          </cell>
          <cell r="AG861">
            <v>21.3</v>
          </cell>
          <cell r="AH861" t="str">
            <v>4 / 311 Clinical Psychology, 9 / 567 Psychiatry and Mental Health</v>
          </cell>
          <cell r="AI861" t="str">
            <v>GPSHP</v>
          </cell>
          <cell r="AK861" t="str">
            <v>New 2007</v>
          </cell>
          <cell r="AS861" t="str">
            <v>www.tandfonline.com/RHPR</v>
          </cell>
        </row>
        <row r="862">
          <cell r="A862" t="str">
            <v>RHSR</v>
          </cell>
          <cell r="B862" t="str">
            <v>Health Sociology Review</v>
          </cell>
          <cell r="C862" t="str">
            <v>Medical</v>
          </cell>
          <cell r="D862" t="str">
            <v>Allied &amp; Public Health</v>
          </cell>
          <cell r="I862" t="str">
            <v>Sociology</v>
          </cell>
          <cell r="J862" t="str">
            <v>T&amp;F Ltd</v>
          </cell>
          <cell r="L862">
            <v>1997</v>
          </cell>
          <cell r="M862">
            <v>1370</v>
          </cell>
          <cell r="N862">
            <v>959</v>
          </cell>
          <cell r="O862">
            <v>2193</v>
          </cell>
          <cell r="P862">
            <v>1535</v>
          </cell>
          <cell r="Q862">
            <v>2193</v>
          </cell>
          <cell r="R862">
            <v>1535</v>
          </cell>
          <cell r="S862">
            <v>1824</v>
          </cell>
          <cell r="T862">
            <v>1277</v>
          </cell>
          <cell r="U862">
            <v>0</v>
          </cell>
          <cell r="V862">
            <v>0</v>
          </cell>
          <cell r="W862" t="str">
            <v>1446-1242</v>
          </cell>
          <cell r="X862" t="str">
            <v>1839-3551</v>
          </cell>
          <cell r="Y862">
            <v>34</v>
          </cell>
          <cell r="Z862">
            <v>3</v>
          </cell>
          <cell r="AA862" t="str">
            <v>Q1</v>
          </cell>
          <cell r="AB862" t="str">
            <v>Yes</v>
          </cell>
          <cell r="AC862">
            <v>2.5</v>
          </cell>
          <cell r="AD862" t="str">
            <v xml:space="preserve"> 40/217 SOCIOLOGY,  44/118 HEALTH POLICY &amp; SERVICES</v>
          </cell>
          <cell r="AE862" t="str">
            <v>Q1</v>
          </cell>
          <cell r="AF862" t="str">
            <v>Yes</v>
          </cell>
          <cell r="AG862">
            <v>7.5</v>
          </cell>
          <cell r="AH862" t="str">
            <v>29 / 371 Health (social science), 70 / 1466 Sociology and Political Science</v>
          </cell>
          <cell r="AK862" t="str">
            <v>New for 2015. Previous publisher eContent Managmenet Pty Ltd.</v>
          </cell>
          <cell r="AS862" t="str">
            <v>www.tandfonline.com/RHSR</v>
          </cell>
        </row>
        <row r="863">
          <cell r="A863" t="str">
            <v>THSS</v>
          </cell>
          <cell r="B863" t="str">
            <v>Health Systems</v>
          </cell>
          <cell r="C863" t="str">
            <v>S&amp;T</v>
          </cell>
          <cell r="D863" t="str">
            <v>Engineering, Computing &amp; Technology</v>
          </cell>
          <cell r="J863" t="str">
            <v>T&amp;F Ltd</v>
          </cell>
          <cell r="K863" t="str">
            <v>2012, Volume 1</v>
          </cell>
          <cell r="L863" t="str">
            <v>2012, Volume 1</v>
          </cell>
          <cell r="M863">
            <v>867</v>
          </cell>
          <cell r="N863">
            <v>607</v>
          </cell>
          <cell r="O863">
            <v>1216</v>
          </cell>
          <cell r="P863">
            <v>851</v>
          </cell>
          <cell r="S863">
            <v>1057</v>
          </cell>
          <cell r="T863">
            <v>740</v>
          </cell>
          <cell r="U863">
            <v>0</v>
          </cell>
          <cell r="V863">
            <v>0</v>
          </cell>
          <cell r="W863" t="str">
            <v>2047-6965</v>
          </cell>
          <cell r="X863" t="str">
            <v>2047-6973</v>
          </cell>
          <cell r="Y863">
            <v>14</v>
          </cell>
          <cell r="Z863">
            <v>4</v>
          </cell>
          <cell r="AA863" t="str">
            <v>Q4</v>
          </cell>
          <cell r="AB863" t="str">
            <v>Yes</v>
          </cell>
          <cell r="AC863">
            <v>1.2</v>
          </cell>
          <cell r="AD863" t="str">
            <v xml:space="preserve"> 99/118 HEALTH POLICY &amp; SERVICES</v>
          </cell>
          <cell r="AE863" t="str">
            <v>Q2</v>
          </cell>
          <cell r="AF863" t="str">
            <v>Yes</v>
          </cell>
          <cell r="AG863">
            <v>4.2</v>
          </cell>
          <cell r="AH863" t="str">
            <v>68 / 138 Health Informatics, 85 / 145 Human-Computer Interaction, 88 / 207 Management Science and Operations Research, 99 / 310 Health Policy, 173 / 394 Information Systems</v>
          </cell>
          <cell r="AI863" t="str">
            <v>TJISP</v>
          </cell>
          <cell r="AK863" t="str">
            <v>New for 2018. Previous publisher Springer.</v>
          </cell>
        </row>
        <row r="864">
          <cell r="A864" t="str">
            <v>KHSR</v>
          </cell>
          <cell r="B864" t="str">
            <v>Health Systems &amp; Reform</v>
          </cell>
          <cell r="C864" t="str">
            <v>Medical</v>
          </cell>
          <cell r="D864" t="str">
            <v>Allied &amp; Public Health</v>
          </cell>
          <cell r="K864" t="str">
            <v>2015, Volume 1</v>
          </cell>
          <cell r="L864" t="str">
            <v>2015, Volume 1</v>
          </cell>
          <cell r="M864" t="str">
            <v>OA</v>
          </cell>
          <cell r="N864" t="str">
            <v>OA</v>
          </cell>
          <cell r="O864" t="str">
            <v>OA</v>
          </cell>
          <cell r="P864" t="str">
            <v>OA</v>
          </cell>
          <cell r="Q864" t="str">
            <v>OA</v>
          </cell>
          <cell r="R864" t="str">
            <v>OA</v>
          </cell>
          <cell r="S864" t="str">
            <v>OA</v>
          </cell>
          <cell r="T864" t="str">
            <v>OA</v>
          </cell>
          <cell r="U864" t="str">
            <v>OA</v>
          </cell>
          <cell r="V864" t="str">
            <v>OA</v>
          </cell>
          <cell r="W864" t="str">
            <v>2328-8604</v>
          </cell>
          <cell r="X864" t="str">
            <v>2328-8620</v>
          </cell>
          <cell r="Y864" t="str">
            <v>OA</v>
          </cell>
          <cell r="Z864" t="str">
            <v>OA</v>
          </cell>
          <cell r="AA864" t="str">
            <v>Q3</v>
          </cell>
          <cell r="AB864" t="str">
            <v>Yes</v>
          </cell>
          <cell r="AC864">
            <v>1.9</v>
          </cell>
          <cell r="AD864" t="str">
            <v xml:space="preserve"> 65/118 HEALTH POLICY &amp; SERVICES,  224/403 PUBLIC, ENVIRONMENTAL &amp; OCCUPATIONAL HEALTH</v>
          </cell>
          <cell r="AE864" t="str">
            <v>Q1</v>
          </cell>
          <cell r="AF864" t="str">
            <v>Yes</v>
          </cell>
          <cell r="AG864">
            <v>5.5</v>
          </cell>
          <cell r="AH864" t="str">
            <v>22 / 59 Health Information Management, 47 / 138 Health Informatics, 159 / 665 Public Health, Environmental and Occupational Health</v>
          </cell>
          <cell r="AK864" t="str">
            <v>New for 2015. Previous publisher Landes Bioscience. Moved to Open Access from 2020</v>
          </cell>
          <cell r="AO864" t="str">
            <v>X</v>
          </cell>
          <cell r="AS864" t="str">
            <v>www.tandfonline.com/KHSR</v>
          </cell>
        </row>
        <row r="865">
          <cell r="A865" t="str">
            <v>CHRS</v>
          </cell>
          <cell r="B865" t="str">
            <v>Health, Risk &amp; Society</v>
          </cell>
          <cell r="C865" t="str">
            <v>Medical</v>
          </cell>
          <cell r="D865" t="str">
            <v>Allied &amp; Public Health</v>
          </cell>
          <cell r="I865" t="str">
            <v>Health &amp; Society</v>
          </cell>
          <cell r="J865" t="str">
            <v>T&amp;F Ltd</v>
          </cell>
          <cell r="K865" t="str">
            <v>1999, Volume 1/1</v>
          </cell>
          <cell r="L865" t="str">
            <v>1999, Volume 1/1</v>
          </cell>
          <cell r="M865">
            <v>1531</v>
          </cell>
          <cell r="N865">
            <v>1072</v>
          </cell>
          <cell r="O865">
            <v>2544</v>
          </cell>
          <cell r="P865">
            <v>1781</v>
          </cell>
          <cell r="S865">
            <v>2027</v>
          </cell>
          <cell r="T865">
            <v>1419</v>
          </cell>
          <cell r="U865">
            <v>0</v>
          </cell>
          <cell r="V865">
            <v>0</v>
          </cell>
          <cell r="W865" t="str">
            <v>1369-8575</v>
          </cell>
          <cell r="X865" t="str">
            <v>1469-8331</v>
          </cell>
          <cell r="Y865">
            <v>27</v>
          </cell>
          <cell r="Z865">
            <v>8</v>
          </cell>
          <cell r="AA865" t="str">
            <v>Q3</v>
          </cell>
          <cell r="AB865" t="str">
            <v>Yes</v>
          </cell>
          <cell r="AC865">
            <v>1.8</v>
          </cell>
          <cell r="AD865" t="str">
            <v xml:space="preserve"> 24/46 SOCIAL SCIENCES, BIOMEDICAL,  239/403 PUBLIC, ENVIRONMENTAL &amp; OCCUPATIONAL HEALTH</v>
          </cell>
          <cell r="AE865" t="str">
            <v>Q2</v>
          </cell>
          <cell r="AF865" t="str">
            <v>Yes</v>
          </cell>
          <cell r="AG865">
            <v>3.3</v>
          </cell>
          <cell r="AH865" t="str">
            <v>302 / 665 Public Health, Environmental and Occupational Health</v>
          </cell>
          <cell r="AK865" t="str">
            <v>Frequency increase for 2011.  This title will now publish 8 issues.</v>
          </cell>
          <cell r="AS865" t="str">
            <v>www.tandfonline.com/CHRS</v>
          </cell>
        </row>
        <row r="866">
          <cell r="A866" t="str">
            <v>UHTE</v>
          </cell>
          <cell r="B866" t="str">
            <v>Heat Transfer Engineering</v>
          </cell>
          <cell r="C866" t="str">
            <v>S&amp;T</v>
          </cell>
          <cell r="D866" t="str">
            <v>Engineering, Computing &amp; Technology</v>
          </cell>
          <cell r="G866" t="str">
            <v>Mechanical Engineering</v>
          </cell>
          <cell r="I866" t="str">
            <v>Mechanical Engineering</v>
          </cell>
          <cell r="J866" t="str">
            <v>T&amp;F</v>
          </cell>
          <cell r="K866" t="str">
            <v>1979, Volume 1/1</v>
          </cell>
          <cell r="L866">
            <v>1997</v>
          </cell>
          <cell r="M866">
            <v>4859</v>
          </cell>
          <cell r="N866">
            <v>3402</v>
          </cell>
          <cell r="O866">
            <v>8015</v>
          </cell>
          <cell r="P866">
            <v>5611</v>
          </cell>
          <cell r="S866">
            <v>6413</v>
          </cell>
          <cell r="T866">
            <v>4489</v>
          </cell>
          <cell r="U866">
            <v>0</v>
          </cell>
          <cell r="V866">
            <v>0</v>
          </cell>
          <cell r="W866" t="str">
            <v>0145-7632</v>
          </cell>
          <cell r="X866" t="str">
            <v>1521-0537</v>
          </cell>
          <cell r="Y866">
            <v>46</v>
          </cell>
          <cell r="Z866">
            <v>22</v>
          </cell>
          <cell r="AA866" t="str">
            <v>Q3</v>
          </cell>
          <cell r="AB866" t="str">
            <v>Yes</v>
          </cell>
          <cell r="AC866">
            <v>1.6</v>
          </cell>
          <cell r="AD866" t="str">
            <v xml:space="preserve"> 50/76 THERMODYNAMICS,  109/180 ENGINEERING, MECHANICAL,  114/170 MECHANICS</v>
          </cell>
          <cell r="AE866" t="str">
            <v>Q2</v>
          </cell>
          <cell r="AF866" t="str">
            <v>Yes</v>
          </cell>
          <cell r="AG866">
            <v>4.5</v>
          </cell>
          <cell r="AH866" t="str">
            <v>35 / 96 Fluid Flow and Transfer Processes, 157 / 434 Condensed Matter Physics, 205 / 672 Mechanical Engineering</v>
          </cell>
          <cell r="AK866" t="str">
            <v>Frequency increase for 2012 14 to 15 issues.</v>
          </cell>
          <cell r="AS866" t="str">
            <v>www.tandfonline.com/UHTE</v>
          </cell>
        </row>
        <row r="867">
          <cell r="A867" t="str">
            <v>THTS</v>
          </cell>
          <cell r="B867" t="str">
            <v>Heat Treatment and Surface Engineering</v>
          </cell>
          <cell r="C867" t="str">
            <v>S&amp;T</v>
          </cell>
          <cell r="J867" t="str">
            <v>T&amp;F Ltd</v>
          </cell>
          <cell r="M867" t="str">
            <v>OA</v>
          </cell>
          <cell r="N867" t="str">
            <v>OA</v>
          </cell>
          <cell r="O867" t="str">
            <v>OA</v>
          </cell>
          <cell r="P867" t="str">
            <v>OA</v>
          </cell>
          <cell r="Q867" t="str">
            <v>OA</v>
          </cell>
          <cell r="R867" t="str">
            <v>OA</v>
          </cell>
          <cell r="S867" t="str">
            <v>OA</v>
          </cell>
          <cell r="T867" t="str">
            <v>OA</v>
          </cell>
          <cell r="U867" t="str">
            <v>OA</v>
          </cell>
          <cell r="V867" t="str">
            <v>OA</v>
          </cell>
          <cell r="W867" t="str">
            <v>Online only</v>
          </cell>
          <cell r="X867" t="str">
            <v>2578-7616</v>
          </cell>
          <cell r="Y867" t="str">
            <v>OA</v>
          </cell>
          <cell r="Z867" t="str">
            <v>OA</v>
          </cell>
          <cell r="AA867" t="str">
            <v/>
          </cell>
          <cell r="AB867" t="str">
            <v>No</v>
          </cell>
          <cell r="AC867" t="str">
            <v/>
          </cell>
          <cell r="AD867" t="str">
            <v/>
          </cell>
          <cell r="AE867" t="str">
            <v>Q3</v>
          </cell>
          <cell r="AF867" t="str">
            <v>Yes</v>
          </cell>
          <cell r="AG867">
            <v>1</v>
          </cell>
          <cell r="AH867" t="str">
            <v>111 / 132 Surfaces, Coatings and Films, 125 / 176 Metals and Alloys</v>
          </cell>
          <cell r="AK867" t="str">
            <v>New for 2018. Open Access Title. Title will launch by the end of Aug 2018</v>
          </cell>
          <cell r="AO867" t="str">
            <v>X</v>
          </cell>
        </row>
        <row r="868">
          <cell r="A868" t="str">
            <v>YHEM</v>
          </cell>
          <cell r="B868" t="str">
            <v>Hematology Online</v>
          </cell>
          <cell r="C868" t="str">
            <v>Medical</v>
          </cell>
          <cell r="D868" t="str">
            <v>General Medicine &amp; Dentistry</v>
          </cell>
          <cell r="K868">
            <v>1996</v>
          </cell>
          <cell r="L868">
            <v>1997</v>
          </cell>
          <cell r="M868" t="str">
            <v>OA</v>
          </cell>
          <cell r="N868" t="str">
            <v>OA</v>
          </cell>
          <cell r="O868" t="str">
            <v>OA</v>
          </cell>
          <cell r="P868" t="str">
            <v>OA</v>
          </cell>
          <cell r="Q868" t="str">
            <v>OA</v>
          </cell>
          <cell r="R868" t="str">
            <v>OA</v>
          </cell>
          <cell r="S868" t="str">
            <v>OA</v>
          </cell>
          <cell r="T868" t="str">
            <v>OA</v>
          </cell>
          <cell r="U868" t="str">
            <v>OA</v>
          </cell>
          <cell r="V868" t="str">
            <v>OA</v>
          </cell>
          <cell r="W868" t="str">
            <v>1607-8454</v>
          </cell>
          <cell r="X868" t="str">
            <v>1607-8454</v>
          </cell>
          <cell r="Y868" t="str">
            <v>OA</v>
          </cell>
          <cell r="Z868" t="str">
            <v>OA</v>
          </cell>
          <cell r="AA868" t="str">
            <v>Q3</v>
          </cell>
          <cell r="AB868" t="str">
            <v>Yes</v>
          </cell>
          <cell r="AC868">
            <v>2</v>
          </cell>
          <cell r="AD868" t="str">
            <v xml:space="preserve"> 62/97 HEMATOLOGY</v>
          </cell>
          <cell r="AE868" t="str">
            <v>Q3</v>
          </cell>
          <cell r="AF868" t="str">
            <v>Yes</v>
          </cell>
          <cell r="AG868">
            <v>2.6</v>
          </cell>
          <cell r="AH868" t="str">
            <v>85 / 137 Hematology</v>
          </cell>
          <cell r="AK868" t="str">
            <v>New for 2016. Previous publisher Maney Publishing. Moved to OA for 2019</v>
          </cell>
          <cell r="AO868" t="str">
            <v>X</v>
          </cell>
          <cell r="AS868" t="str">
            <v>www.tandfonline.com/YHEM</v>
          </cell>
        </row>
        <row r="869">
          <cell r="A869" t="str">
            <v>IHEM</v>
          </cell>
          <cell r="B869" t="str">
            <v>Hemoglobin</v>
          </cell>
          <cell r="C869" t="str">
            <v>Medical</v>
          </cell>
          <cell r="D869" t="str">
            <v>General Medicine &amp; Dentistry</v>
          </cell>
          <cell r="I869" t="str">
            <v>Hematology</v>
          </cell>
          <cell r="L869">
            <v>1997</v>
          </cell>
          <cell r="M869">
            <v>6263</v>
          </cell>
          <cell r="N869">
            <v>4384</v>
          </cell>
          <cell r="O869">
            <v>11020</v>
          </cell>
          <cell r="P869">
            <v>7714</v>
          </cell>
          <cell r="S869">
            <v>8831</v>
          </cell>
          <cell r="T869">
            <v>6181</v>
          </cell>
          <cell r="U869">
            <v>0</v>
          </cell>
          <cell r="V869">
            <v>0</v>
          </cell>
          <cell r="W869" t="str">
            <v>0363-0269</v>
          </cell>
          <cell r="X869" t="str">
            <v xml:space="preserve">1532-432X </v>
          </cell>
          <cell r="Y869">
            <v>49</v>
          </cell>
          <cell r="Z869">
            <v>6</v>
          </cell>
          <cell r="AA869" t="str">
            <v>Q4</v>
          </cell>
          <cell r="AB869" t="str">
            <v>Yes</v>
          </cell>
          <cell r="AC869">
            <v>1.2</v>
          </cell>
          <cell r="AD869" t="str">
            <v xml:space="preserve"> 78/97 HEMATOLOGY,  291/313 BIOCHEMISTRY &amp; MOLECULAR BIOLOGY</v>
          </cell>
          <cell r="AE869" t="str">
            <v>Q3</v>
          </cell>
          <cell r="AF869" t="str">
            <v>Yes</v>
          </cell>
          <cell r="AG869">
            <v>1.7</v>
          </cell>
          <cell r="AH869" t="str">
            <v>48 / 72 Biochemistry (medical), 79 / 99 Genetics (clinical), 96 / 117 Clinical Biochemistry, 98 / 137 Hematology</v>
          </cell>
          <cell r="AK869" t="str">
            <v>Former IHC title, take on 2015.</v>
          </cell>
          <cell r="AS869" t="str">
            <v>www.tandfonline.com/IHEM</v>
          </cell>
        </row>
        <row r="870">
          <cell r="A870" t="str">
            <v>IHEP</v>
          </cell>
          <cell r="B870" t="str">
            <v>Hepatic Oncology</v>
          </cell>
          <cell r="C870" t="str">
            <v>Medical</v>
          </cell>
          <cell r="M870" t="str">
            <v>OA</v>
          </cell>
          <cell r="N870" t="str">
            <v>OA</v>
          </cell>
          <cell r="O870" t="str">
            <v>OA</v>
          </cell>
          <cell r="P870" t="str">
            <v>OA</v>
          </cell>
          <cell r="Q870" t="str">
            <v>OA</v>
          </cell>
          <cell r="R870" t="str">
            <v>OA</v>
          </cell>
          <cell r="S870" t="str">
            <v>OA</v>
          </cell>
          <cell r="T870" t="str">
            <v>OA</v>
          </cell>
          <cell r="U870" t="str">
            <v>OA</v>
          </cell>
          <cell r="V870" t="str">
            <v>OA</v>
          </cell>
          <cell r="Y870" t="str">
            <v>OA</v>
          </cell>
          <cell r="Z870" t="str">
            <v>OA</v>
          </cell>
          <cell r="AA870" t="str">
            <v>Q4</v>
          </cell>
          <cell r="AB870" t="str">
            <v>Yes</v>
          </cell>
          <cell r="AC870">
            <v>1.2</v>
          </cell>
          <cell r="AD870" t="str">
            <v xml:space="preserve"> 273/322 ONCOLOGY</v>
          </cell>
          <cell r="AE870" t="str">
            <v>Q4</v>
          </cell>
          <cell r="AF870" t="str">
            <v>Yes</v>
          </cell>
          <cell r="AG870">
            <v>0.4</v>
          </cell>
          <cell r="AH870" t="str">
            <v>71 / 82 Hepatology, 350 / 404 Oncology</v>
          </cell>
          <cell r="AK870" t="str">
            <v>New for 2024. FSG OA Title.</v>
          </cell>
          <cell r="AL870" t="str">
            <v>X</v>
          </cell>
          <cell r="AO870" t="str">
            <v>X</v>
          </cell>
          <cell r="AS870" t="str">
            <v>www.tandfonline.com/ihep</v>
          </cell>
        </row>
        <row r="871">
          <cell r="A871" t="str">
            <v>YHSO</v>
          </cell>
          <cell r="B871" t="str">
            <v>Heritage &amp; Society (formerly Heritage Management)</v>
          </cell>
          <cell r="C871" t="str">
            <v>SSH</v>
          </cell>
          <cell r="D871" t="str">
            <v>Hospitality, Leisure, Sport and Tourism</v>
          </cell>
          <cell r="G871" t="str">
            <v>Conservation, Heritage &amp; Museum Studies</v>
          </cell>
          <cell r="K871" t="str">
            <v>2008, Volume 1</v>
          </cell>
          <cell r="L871" t="str">
            <v>2008, Volume 1</v>
          </cell>
          <cell r="M871">
            <v>643</v>
          </cell>
          <cell r="N871">
            <v>450</v>
          </cell>
          <cell r="O871">
            <v>1029</v>
          </cell>
          <cell r="P871">
            <v>720</v>
          </cell>
          <cell r="S871">
            <v>921</v>
          </cell>
          <cell r="T871">
            <v>645</v>
          </cell>
          <cell r="U871">
            <v>0</v>
          </cell>
          <cell r="V871">
            <v>0</v>
          </cell>
          <cell r="W871" t="str">
            <v>2159-032X</v>
          </cell>
          <cell r="X871" t="str">
            <v>2159-0338</v>
          </cell>
          <cell r="Y871">
            <v>18</v>
          </cell>
          <cell r="Z871">
            <v>3</v>
          </cell>
          <cell r="AA871" t="str">
            <v/>
          </cell>
          <cell r="AB871" t="str">
            <v>Yes</v>
          </cell>
          <cell r="AC871">
            <v>0.8</v>
          </cell>
          <cell r="AD871" t="str">
            <v/>
          </cell>
          <cell r="AE871" t="str">
            <v>Q2</v>
          </cell>
          <cell r="AF871" t="str">
            <v>Yes</v>
          </cell>
          <cell r="AG871">
            <v>0.8</v>
          </cell>
          <cell r="AH871" t="str">
            <v>36 / 103 Conservation, 249 / 502 Anthropology, 399 / 1304 Cultural Studies, 888 / 1466 Sociology and Political Science</v>
          </cell>
          <cell r="AK871" t="str">
            <v>New for 2016. Previous publisher Maney Publishing.</v>
          </cell>
          <cell r="AS871" t="str">
            <v>www.tandfonline.com/YHSO</v>
          </cell>
        </row>
        <row r="872">
          <cell r="A872" t="str">
            <v>CHAS</v>
          </cell>
          <cell r="B872" t="str">
            <v>High Ability Studies</v>
          </cell>
          <cell r="C872" t="str">
            <v>SSH</v>
          </cell>
          <cell r="D872" t="str">
            <v>Education</v>
          </cell>
          <cell r="I872" t="str">
            <v>Education</v>
          </cell>
          <cell r="J872" t="str">
            <v>Routledge</v>
          </cell>
          <cell r="K872" t="str">
            <v>1991, Volume 1/1</v>
          </cell>
          <cell r="L872">
            <v>1997</v>
          </cell>
          <cell r="M872">
            <v>726</v>
          </cell>
          <cell r="N872">
            <v>508</v>
          </cell>
          <cell r="O872">
            <v>1195</v>
          </cell>
          <cell r="P872">
            <v>837</v>
          </cell>
          <cell r="S872">
            <v>956</v>
          </cell>
          <cell r="T872">
            <v>669</v>
          </cell>
          <cell r="U872">
            <v>0</v>
          </cell>
          <cell r="V872">
            <v>0</v>
          </cell>
          <cell r="W872" t="str">
            <v>1359-8139</v>
          </cell>
          <cell r="X872" t="str">
            <v>1469-834X</v>
          </cell>
          <cell r="Y872">
            <v>36</v>
          </cell>
          <cell r="Z872">
            <v>2</v>
          </cell>
          <cell r="AA872" t="str">
            <v>Q2</v>
          </cell>
          <cell r="AB872" t="str">
            <v>Yes</v>
          </cell>
          <cell r="AC872">
            <v>1.8</v>
          </cell>
          <cell r="AD872" t="str">
            <v xml:space="preserve"> 19/62 EDUCATION, SPECIAL,  41/74 PSYCHOLOGY, EDUCATIONAL</v>
          </cell>
          <cell r="AE872" t="str">
            <v>Q1</v>
          </cell>
          <cell r="AF872" t="str">
            <v>Yes</v>
          </cell>
          <cell r="AG872">
            <v>4.8</v>
          </cell>
          <cell r="AH872" t="str">
            <v>290 / 1543 Education</v>
          </cell>
          <cell r="AS872" t="str">
            <v>www.tandfonline.com/CHAS</v>
          </cell>
        </row>
        <row r="873">
          <cell r="A873" t="str">
            <v>GHPR</v>
          </cell>
          <cell r="B873" t="str">
            <v>High Pressure Research, An International Journal</v>
          </cell>
          <cell r="C873" t="str">
            <v>S&amp;T</v>
          </cell>
          <cell r="D873" t="str">
            <v>Physics</v>
          </cell>
          <cell r="G873" t="str">
            <v>Materials Science</v>
          </cell>
          <cell r="I873" t="str">
            <v>Physics &amp; Astronomy</v>
          </cell>
          <cell r="J873" t="str">
            <v>T&amp;F</v>
          </cell>
          <cell r="K873" t="str">
            <v>1988, Volume 1/1</v>
          </cell>
          <cell r="L873">
            <v>1997</v>
          </cell>
          <cell r="M873">
            <v>6896</v>
          </cell>
          <cell r="N873">
            <v>4827</v>
          </cell>
          <cell r="O873">
            <v>8868</v>
          </cell>
          <cell r="P873">
            <v>6208</v>
          </cell>
          <cell r="S873">
            <v>7057</v>
          </cell>
          <cell r="T873">
            <v>4940</v>
          </cell>
          <cell r="U873">
            <v>0</v>
          </cell>
          <cell r="V873">
            <v>0</v>
          </cell>
          <cell r="W873" t="str">
            <v>0895-7959</v>
          </cell>
          <cell r="X873" t="str">
            <v>1477-2299</v>
          </cell>
          <cell r="Y873">
            <v>45</v>
          </cell>
          <cell r="Z873">
            <v>4</v>
          </cell>
          <cell r="AA873" t="str">
            <v>Q3</v>
          </cell>
          <cell r="AB873" t="str">
            <v>Yes</v>
          </cell>
          <cell r="AC873">
            <v>1.2</v>
          </cell>
          <cell r="AD873" t="str">
            <v xml:space="preserve"> 64/110 PHYSICS, MULTIDISCIPLINARY</v>
          </cell>
          <cell r="AE873" t="str">
            <v>Q2</v>
          </cell>
          <cell r="AF873" t="str">
            <v>Yes</v>
          </cell>
          <cell r="AG873">
            <v>3.8</v>
          </cell>
          <cell r="AH873" t="str">
            <v>194 / 434 Condensed Matter Physics</v>
          </cell>
          <cell r="AS873" t="str">
            <v>www.tandfonline.com/GHPR</v>
          </cell>
        </row>
        <row r="874">
          <cell r="A874" t="str">
            <v>CHER</v>
          </cell>
          <cell r="B874" t="str">
            <v>Higher Education Research and Development</v>
          </cell>
          <cell r="C874" t="str">
            <v>SSH</v>
          </cell>
          <cell r="D874" t="str">
            <v>Education</v>
          </cell>
          <cell r="I874" t="str">
            <v>Education</v>
          </cell>
          <cell r="J874" t="str">
            <v>Routledge</v>
          </cell>
          <cell r="K874" t="str">
            <v>1982, Volume 1/1</v>
          </cell>
          <cell r="L874">
            <v>1997</v>
          </cell>
          <cell r="M874">
            <v>2382</v>
          </cell>
          <cell r="N874">
            <v>1667</v>
          </cell>
          <cell r="O874">
            <v>3951</v>
          </cell>
          <cell r="P874">
            <v>2766</v>
          </cell>
          <cell r="Q874">
            <v>3473</v>
          </cell>
          <cell r="R874">
            <v>2431</v>
          </cell>
          <cell r="S874">
            <v>3160</v>
          </cell>
          <cell r="T874">
            <v>2212</v>
          </cell>
          <cell r="U874">
            <v>0</v>
          </cell>
          <cell r="V874">
            <v>0</v>
          </cell>
          <cell r="W874" t="str">
            <v>0729-4360</v>
          </cell>
          <cell r="X874" t="str">
            <v>1469-8366</v>
          </cell>
          <cell r="Y874">
            <v>44</v>
          </cell>
          <cell r="Z874">
            <v>7</v>
          </cell>
          <cell r="AA874" t="str">
            <v>Q1</v>
          </cell>
          <cell r="AB874" t="str">
            <v>Yes</v>
          </cell>
          <cell r="AC874">
            <v>2.6</v>
          </cell>
          <cell r="AD874" t="str">
            <v xml:space="preserve"> 120/756 EDUCATION &amp; EDUCATIONAL RESEARCH</v>
          </cell>
          <cell r="AE874" t="str">
            <v>Q1</v>
          </cell>
          <cell r="AF874" t="str">
            <v>Yes</v>
          </cell>
          <cell r="AG874">
            <v>7.3</v>
          </cell>
          <cell r="AH874" t="str">
            <v>116 / 1543 Education</v>
          </cell>
          <cell r="AS874" t="str">
            <v>www.tandfonline.com/CHER</v>
          </cell>
        </row>
        <row r="875">
          <cell r="A875" t="str">
            <v>YHRJ</v>
          </cell>
          <cell r="B875" t="str">
            <v>Hispanic Research Journal (Iberian and Latin American Studies)</v>
          </cell>
          <cell r="C875" t="str">
            <v>SSH</v>
          </cell>
          <cell r="D875" t="str">
            <v>Politics, International Relations &amp; Area Studies</v>
          </cell>
          <cell r="K875" t="str">
            <v>2000, Volume 1</v>
          </cell>
          <cell r="L875" t="str">
            <v>2000, Volume 1</v>
          </cell>
          <cell r="M875">
            <v>1190</v>
          </cell>
          <cell r="N875">
            <v>833</v>
          </cell>
          <cell r="O875">
            <v>2271</v>
          </cell>
          <cell r="P875">
            <v>1589</v>
          </cell>
          <cell r="S875">
            <v>1708</v>
          </cell>
          <cell r="T875">
            <v>1196</v>
          </cell>
          <cell r="U875">
            <v>0</v>
          </cell>
          <cell r="V875">
            <v>0</v>
          </cell>
          <cell r="W875" t="str">
            <v>1468-2737</v>
          </cell>
          <cell r="X875" t="str">
            <v>1745-820X</v>
          </cell>
          <cell r="Y875">
            <v>26</v>
          </cell>
          <cell r="Z875">
            <v>6</v>
          </cell>
          <cell r="AA875" t="str">
            <v/>
          </cell>
          <cell r="AB875" t="str">
            <v>Yes</v>
          </cell>
          <cell r="AC875">
            <v>0.2</v>
          </cell>
          <cell r="AD875" t="str">
            <v/>
          </cell>
          <cell r="AE875" t="str">
            <v>Q2</v>
          </cell>
          <cell r="AF875" t="str">
            <v>Yes</v>
          </cell>
          <cell r="AG875">
            <v>0.3</v>
          </cell>
          <cell r="AH875" t="str">
            <v>355 / 667 Visual Arts and Performing Arts, 498 / 1106 Literature and Literary Theory, 909 / 1304 Cultural Studies</v>
          </cell>
          <cell r="AK875" t="str">
            <v>New for 2016. Previous publisher Maney Publishing.</v>
          </cell>
          <cell r="AS875" t="str">
            <v>www.tandfonline.com/YHRJ</v>
          </cell>
        </row>
        <row r="876">
          <cell r="A876" t="str">
            <v>GHBI</v>
          </cell>
          <cell r="B876" t="str">
            <v>Historical Biology</v>
          </cell>
          <cell r="C876" t="str">
            <v>S&amp;T</v>
          </cell>
          <cell r="D876" t="str">
            <v>Biological, Earth &amp; Environmental Food Science</v>
          </cell>
          <cell r="I876" t="str">
            <v>Palaobiology</v>
          </cell>
          <cell r="J876" t="str">
            <v>T&amp;F</v>
          </cell>
          <cell r="K876" t="str">
            <v>1988, Volume 1/1</v>
          </cell>
          <cell r="L876">
            <v>1997</v>
          </cell>
          <cell r="M876">
            <v>5287</v>
          </cell>
          <cell r="N876">
            <v>3701</v>
          </cell>
          <cell r="O876">
            <v>6930</v>
          </cell>
          <cell r="P876">
            <v>4851</v>
          </cell>
          <cell r="S876">
            <v>5515</v>
          </cell>
          <cell r="T876">
            <v>3861</v>
          </cell>
          <cell r="U876">
            <v>0</v>
          </cell>
          <cell r="V876">
            <v>0</v>
          </cell>
          <cell r="W876" t="str">
            <v>0891-2963</v>
          </cell>
          <cell r="X876" t="str">
            <v>1029-2381</v>
          </cell>
          <cell r="Y876">
            <v>37</v>
          </cell>
          <cell r="Z876">
            <v>12</v>
          </cell>
          <cell r="AA876" t="str">
            <v>Q3</v>
          </cell>
          <cell r="AB876" t="str">
            <v>Yes</v>
          </cell>
          <cell r="AC876">
            <v>1.4</v>
          </cell>
          <cell r="AD876" t="str">
            <v xml:space="preserve"> 31/56 PALEONTOLOGY</v>
          </cell>
          <cell r="AE876" t="str">
            <v>Q2</v>
          </cell>
          <cell r="AF876" t="str">
            <v>Yes</v>
          </cell>
          <cell r="AG876">
            <v>3.5</v>
          </cell>
          <cell r="AH876" t="str">
            <v>71 / 221 Agricultural and Biological Sciences (all)</v>
          </cell>
          <cell r="AK876" t="str">
            <v xml:space="preserve">E-first quarterly then 1 print edition at year end - Published online first, followed by archival issues in print.  4 online issue/ 1 print per volume. Increase in pages for 2008. Frequency increase for 2012 4 to 6 issues
</v>
          </cell>
          <cell r="AS876" t="str">
            <v>www.tandfonline.com/GHBI</v>
          </cell>
        </row>
        <row r="877">
          <cell r="A877" t="str">
            <v>CHJF</v>
          </cell>
          <cell r="B877" t="str">
            <v>Historical Journal of Film, Radio and Television</v>
          </cell>
          <cell r="C877" t="str">
            <v>SSH</v>
          </cell>
          <cell r="D877" t="str">
            <v>Arts &amp; Humanities</v>
          </cell>
          <cell r="I877" t="str">
            <v>Visual &amp; Performing Arts</v>
          </cell>
          <cell r="J877" t="str">
            <v>Routledge</v>
          </cell>
          <cell r="K877" t="str">
            <v>1981, Volume 1/1</v>
          </cell>
          <cell r="L877" t="str">
            <v>1981, Volume 1/1</v>
          </cell>
          <cell r="M877">
            <v>2084</v>
          </cell>
          <cell r="N877">
            <v>1459</v>
          </cell>
          <cell r="O877">
            <v>3445</v>
          </cell>
          <cell r="P877">
            <v>2412</v>
          </cell>
          <cell r="S877">
            <v>2744</v>
          </cell>
          <cell r="T877">
            <v>1921</v>
          </cell>
          <cell r="U877">
            <v>0</v>
          </cell>
          <cell r="V877">
            <v>0</v>
          </cell>
          <cell r="W877" t="str">
            <v>0143-9685</v>
          </cell>
          <cell r="X877" t="str">
            <v>1465-3451</v>
          </cell>
          <cell r="Y877">
            <v>45</v>
          </cell>
          <cell r="Z877">
            <v>4</v>
          </cell>
          <cell r="AA877" t="str">
            <v/>
          </cell>
          <cell r="AB877" t="str">
            <v>Yes</v>
          </cell>
          <cell r="AC877">
            <v>0.1</v>
          </cell>
          <cell r="AD877" t="str">
            <v/>
          </cell>
          <cell r="AE877" t="str">
            <v>Q2</v>
          </cell>
          <cell r="AF877" t="str">
            <v>Yes</v>
          </cell>
          <cell r="AG877">
            <v>0.4</v>
          </cell>
          <cell r="AH877" t="str">
            <v>271 / 667 Visual Arts and Performing Arts, 421 / 511 Communication, 820 / 1760 History</v>
          </cell>
          <cell r="AS877" t="str">
            <v>www.tandfonline.com/CHJF</v>
          </cell>
        </row>
        <row r="878">
          <cell r="A878" t="str">
            <v>VHIM</v>
          </cell>
          <cell r="B878" t="str">
            <v>Historical Methods: A Journal of Quantitative and Interdisciplinary History</v>
          </cell>
          <cell r="C878" t="str">
            <v>SSH</v>
          </cell>
          <cell r="D878" t="str">
            <v>Arts &amp; Humanities</v>
          </cell>
          <cell r="K878" t="str">
            <v>1967, Volume 1/1</v>
          </cell>
          <cell r="L878">
            <v>1997</v>
          </cell>
          <cell r="M878">
            <v>398</v>
          </cell>
          <cell r="N878">
            <v>279</v>
          </cell>
          <cell r="O878">
            <v>660</v>
          </cell>
          <cell r="P878">
            <v>462</v>
          </cell>
          <cell r="S878">
            <v>529</v>
          </cell>
          <cell r="T878">
            <v>370</v>
          </cell>
          <cell r="U878">
            <v>0</v>
          </cell>
          <cell r="V878">
            <v>0</v>
          </cell>
          <cell r="W878" t="str">
            <v>0161-5440</v>
          </cell>
          <cell r="X878" t="str">
            <v>1940-1906</v>
          </cell>
          <cell r="Y878">
            <v>58</v>
          </cell>
          <cell r="Z878">
            <v>4</v>
          </cell>
          <cell r="AA878" t="str">
            <v>Q1</v>
          </cell>
          <cell r="AB878" t="str">
            <v>Yes</v>
          </cell>
          <cell r="AC878">
            <v>1.6</v>
          </cell>
          <cell r="AD878" t="str">
            <v xml:space="preserve"> 5/518 HISTORY</v>
          </cell>
          <cell r="AE878" t="str">
            <v>Q1</v>
          </cell>
          <cell r="AF878" t="str">
            <v>Yes</v>
          </cell>
          <cell r="AG878">
            <v>3.2</v>
          </cell>
          <cell r="AH878" t="str">
            <v>30 / 1760 History</v>
          </cell>
          <cell r="AK878" t="str">
            <v xml:space="preserve">New 2010 Heldref. </v>
          </cell>
          <cell r="AS878" t="str">
            <v>www.tandfonline.com/VHIM</v>
          </cell>
        </row>
        <row r="879">
          <cell r="A879" t="str">
            <v>YJRL</v>
          </cell>
          <cell r="B879" t="str">
            <v>Histories of People and Place</v>
          </cell>
          <cell r="C879" t="str">
            <v>SSH</v>
          </cell>
          <cell r="D879" t="str">
            <v>Arts &amp; Humanities</v>
          </cell>
          <cell r="K879" t="str">
            <v>2005, Volume 1</v>
          </cell>
          <cell r="L879" t="str">
            <v>2005, Volume 1</v>
          </cell>
          <cell r="M879">
            <v>224</v>
          </cell>
          <cell r="N879">
            <v>157</v>
          </cell>
          <cell r="O879">
            <v>368</v>
          </cell>
          <cell r="P879">
            <v>257</v>
          </cell>
          <cell r="S879">
            <v>319</v>
          </cell>
          <cell r="T879">
            <v>223</v>
          </cell>
          <cell r="U879">
            <v>0</v>
          </cell>
          <cell r="V879">
            <v>0</v>
          </cell>
          <cell r="W879" t="str">
            <v>2833-4299</v>
          </cell>
          <cell r="X879" t="str">
            <v>2833-4302</v>
          </cell>
          <cell r="Y879">
            <v>20</v>
          </cell>
          <cell r="Z879">
            <v>2</v>
          </cell>
          <cell r="AA879" t="str">
            <v/>
          </cell>
          <cell r="AB879" t="str">
            <v>No</v>
          </cell>
          <cell r="AC879" t="str">
            <v/>
          </cell>
          <cell r="AD879" t="str">
            <v/>
          </cell>
          <cell r="AE879" t="str">
            <v>Q3</v>
          </cell>
          <cell r="AF879" t="str">
            <v>Yes</v>
          </cell>
          <cell r="AG879">
            <v>0.3</v>
          </cell>
          <cell r="AH879" t="str">
            <v>1046 / 1760 History</v>
          </cell>
          <cell r="AK879" t="str">
            <v>New for 2016. Previous publisher Maney Publishing. Change of title for 2023, previous title International Journal of Regional and Local History.</v>
          </cell>
          <cell r="AS879" t="str">
            <v>www.tandfonline.com/YJRL</v>
          </cell>
        </row>
        <row r="880">
          <cell r="A880" t="str">
            <v>GHAT</v>
          </cell>
          <cell r="B880" t="str">
            <v>History &amp; Technology, an International Journal</v>
          </cell>
          <cell r="C880" t="str">
            <v>SSH</v>
          </cell>
          <cell r="D880" t="str">
            <v>Arts &amp; Humanities</v>
          </cell>
          <cell r="I880" t="str">
            <v>History</v>
          </cell>
          <cell r="J880" t="str">
            <v>Routledge</v>
          </cell>
          <cell r="K880" t="str">
            <v>1983, Volume 1/1</v>
          </cell>
          <cell r="L880">
            <v>1997</v>
          </cell>
          <cell r="M880">
            <v>2032</v>
          </cell>
          <cell r="N880">
            <v>1422</v>
          </cell>
          <cell r="O880">
            <v>2700</v>
          </cell>
          <cell r="P880">
            <v>1890</v>
          </cell>
          <cell r="S880">
            <v>2151</v>
          </cell>
          <cell r="T880">
            <v>1506</v>
          </cell>
          <cell r="U880">
            <v>0</v>
          </cell>
          <cell r="V880">
            <v>0</v>
          </cell>
          <cell r="W880" t="str">
            <v>0734-1512</v>
          </cell>
          <cell r="X880" t="str">
            <v>1477-2620</v>
          </cell>
          <cell r="Y880">
            <v>41</v>
          </cell>
          <cell r="Z880">
            <v>4</v>
          </cell>
          <cell r="AA880" t="str">
            <v>Q1</v>
          </cell>
          <cell r="AB880" t="str">
            <v>Yes</v>
          </cell>
          <cell r="AC880">
            <v>1</v>
          </cell>
          <cell r="AD880" t="str">
            <v xml:space="preserve"> 20/518 HISTORY</v>
          </cell>
          <cell r="AE880" t="str">
            <v>Q1</v>
          </cell>
          <cell r="AF880" t="str">
            <v>Yes</v>
          </cell>
          <cell r="AG880">
            <v>1.6</v>
          </cell>
          <cell r="AH880" t="str">
            <v>48 / 223 History and Philosophy of Science</v>
          </cell>
          <cell r="AS880" t="str">
            <v>www.tandfonline.com/GHAT</v>
          </cell>
        </row>
        <row r="881">
          <cell r="A881" t="str">
            <v>GHAN</v>
          </cell>
          <cell r="B881" t="str">
            <v>History and Anthropology</v>
          </cell>
          <cell r="C881" t="str">
            <v>SSH</v>
          </cell>
          <cell r="D881" t="str">
            <v>Anthropology, Archaeology and Heritage</v>
          </cell>
          <cell r="J881" t="str">
            <v>Routledge</v>
          </cell>
          <cell r="K881" t="str">
            <v>1984, Volume 1/1</v>
          </cell>
          <cell r="L881">
            <v>1997</v>
          </cell>
          <cell r="M881">
            <v>2413</v>
          </cell>
          <cell r="N881">
            <v>1689</v>
          </cell>
          <cell r="O881">
            <v>3741</v>
          </cell>
          <cell r="P881">
            <v>2619</v>
          </cell>
          <cell r="S881">
            <v>2992</v>
          </cell>
          <cell r="T881">
            <v>2095</v>
          </cell>
          <cell r="U881">
            <v>0</v>
          </cell>
          <cell r="V881">
            <v>0</v>
          </cell>
          <cell r="W881" t="str">
            <v>0275-7206</v>
          </cell>
          <cell r="X881" t="str">
            <v>1477-2612</v>
          </cell>
          <cell r="Y881">
            <v>36</v>
          </cell>
          <cell r="Z881">
            <v>5</v>
          </cell>
          <cell r="AA881" t="str">
            <v>Q1</v>
          </cell>
          <cell r="AB881" t="str">
            <v>Yes</v>
          </cell>
          <cell r="AC881">
            <v>0.6</v>
          </cell>
          <cell r="AD881" t="str">
            <v xml:space="preserve"> 57/518 HISTORY,  91/139 ANTHROPOLOGY</v>
          </cell>
          <cell r="AE881" t="str">
            <v>Q1</v>
          </cell>
          <cell r="AF881" t="str">
            <v>Yes</v>
          </cell>
          <cell r="AG881">
            <v>1.8</v>
          </cell>
          <cell r="AH881" t="str">
            <v>113 / 1760 History, 134 / 502 Anthropology, 193 / 1304 Cultural Studies</v>
          </cell>
          <cell r="AS881" t="str">
            <v>www.tandfonline.com/GHAN</v>
          </cell>
        </row>
        <row r="882">
          <cell r="A882" t="str">
            <v>THPL</v>
          </cell>
          <cell r="B882" t="str">
            <v>History and Philosophy of Logic</v>
          </cell>
          <cell r="C882" t="str">
            <v>SSH</v>
          </cell>
          <cell r="D882" t="str">
            <v>Arts &amp; Humanities</v>
          </cell>
          <cell r="I882" t="str">
            <v>History</v>
          </cell>
          <cell r="J882" t="str">
            <v>T&amp;F</v>
          </cell>
          <cell r="K882" t="str">
            <v>1980, Volume 1/1-2</v>
          </cell>
          <cell r="L882">
            <v>1997</v>
          </cell>
          <cell r="M882">
            <v>1328</v>
          </cell>
          <cell r="N882">
            <v>930</v>
          </cell>
          <cell r="O882">
            <v>2213</v>
          </cell>
          <cell r="P882">
            <v>1549</v>
          </cell>
          <cell r="S882">
            <v>1758</v>
          </cell>
          <cell r="T882">
            <v>1231</v>
          </cell>
          <cell r="U882">
            <v>0</v>
          </cell>
          <cell r="V882">
            <v>0</v>
          </cell>
          <cell r="W882" t="str">
            <v>0144-5340</v>
          </cell>
          <cell r="X882" t="str">
            <v>1464-5149</v>
          </cell>
          <cell r="Y882">
            <v>46</v>
          </cell>
          <cell r="Z882">
            <v>4</v>
          </cell>
          <cell r="AA882" t="str">
            <v>Q3</v>
          </cell>
          <cell r="AB882" t="str">
            <v>Yes</v>
          </cell>
          <cell r="AC882">
            <v>0.5</v>
          </cell>
          <cell r="AD882" t="str">
            <v xml:space="preserve"> 17/25 LOGIC,  55/104 HISTORY &amp; PHILOSOPHY OF SCIENCE</v>
          </cell>
          <cell r="AE882" t="str">
            <v>Q1</v>
          </cell>
          <cell r="AF882" t="str">
            <v>Yes</v>
          </cell>
          <cell r="AG882">
            <v>0.8</v>
          </cell>
          <cell r="AH882" t="str">
            <v>92 / 223 History and Philosophy of Science, 340 / 1760 History</v>
          </cell>
          <cell r="AS882" t="str">
            <v>www.tandfonline.com/THPL</v>
          </cell>
        </row>
        <row r="883">
          <cell r="A883" t="str">
            <v>RAHA</v>
          </cell>
          <cell r="B883" t="str">
            <v>History Australia</v>
          </cell>
          <cell r="C883" t="str">
            <v>SSH</v>
          </cell>
          <cell r="D883" t="str">
            <v>Politics, International Relations &amp; Area Studies</v>
          </cell>
          <cell r="J883" t="str">
            <v>Routledge</v>
          </cell>
          <cell r="K883" t="str">
            <v>2003, Volume 1</v>
          </cell>
          <cell r="L883" t="str">
            <v>2003, Volume 1</v>
          </cell>
          <cell r="M883">
            <v>547</v>
          </cell>
          <cell r="N883">
            <v>383</v>
          </cell>
          <cell r="O883">
            <v>882</v>
          </cell>
          <cell r="P883">
            <v>618</v>
          </cell>
          <cell r="Q883">
            <v>736</v>
          </cell>
          <cell r="R883">
            <v>515</v>
          </cell>
          <cell r="S883">
            <v>660</v>
          </cell>
          <cell r="T883">
            <v>462</v>
          </cell>
          <cell r="U883">
            <v>0</v>
          </cell>
          <cell r="V883">
            <v>0</v>
          </cell>
          <cell r="W883" t="str">
            <v>1449-0854</v>
          </cell>
          <cell r="X883" t="str">
            <v>1833-4881</v>
          </cell>
          <cell r="Y883">
            <v>22</v>
          </cell>
          <cell r="Z883">
            <v>4</v>
          </cell>
          <cell r="AA883" t="str">
            <v/>
          </cell>
          <cell r="AB883" t="str">
            <v>Yes</v>
          </cell>
          <cell r="AC883" t="str">
            <v/>
          </cell>
          <cell r="AD883" t="str">
            <v/>
          </cell>
          <cell r="AE883" t="str">
            <v>Q2</v>
          </cell>
          <cell r="AF883" t="str">
            <v>Yes</v>
          </cell>
          <cell r="AG883">
            <v>0.6</v>
          </cell>
          <cell r="AH883" t="str">
            <v>530 / 1760 History</v>
          </cell>
          <cell r="AK883" t="str">
            <v>New for 2016.</v>
          </cell>
          <cell r="AS883" t="str">
            <v>www.tandfonline.com/RAHA</v>
          </cell>
        </row>
        <row r="884">
          <cell r="A884" t="str">
            <v>RHER</v>
          </cell>
          <cell r="B884" t="str">
            <v>History of Economics Review</v>
          </cell>
          <cell r="C884" t="str">
            <v>SSH</v>
          </cell>
          <cell r="D884" t="str">
            <v>Business Management &amp; Economics</v>
          </cell>
          <cell r="E884" t="str">
            <v>Arts &amp; Humanities</v>
          </cell>
          <cell r="J884" t="str">
            <v>Routledge</v>
          </cell>
          <cell r="L884">
            <v>1997</v>
          </cell>
          <cell r="M884">
            <v>407</v>
          </cell>
          <cell r="N884">
            <v>285</v>
          </cell>
          <cell r="O884">
            <v>657</v>
          </cell>
          <cell r="P884">
            <v>460</v>
          </cell>
          <cell r="Q884">
            <v>717</v>
          </cell>
          <cell r="R884">
            <v>502</v>
          </cell>
          <cell r="S884">
            <v>548</v>
          </cell>
          <cell r="T884">
            <v>383</v>
          </cell>
          <cell r="U884">
            <v>0</v>
          </cell>
          <cell r="V884">
            <v>0</v>
          </cell>
          <cell r="W884" t="str">
            <v>1037-0196</v>
          </cell>
          <cell r="X884" t="str">
            <v>1838-6318</v>
          </cell>
          <cell r="Y884">
            <v>90</v>
          </cell>
          <cell r="Z884">
            <v>3</v>
          </cell>
          <cell r="AA884" t="str">
            <v/>
          </cell>
          <cell r="AB884" t="str">
            <v>Yes</v>
          </cell>
          <cell r="AC884" t="str">
            <v/>
          </cell>
          <cell r="AD884" t="str">
            <v/>
          </cell>
          <cell r="AE884" t="str">
            <v/>
          </cell>
          <cell r="AF884" t="str">
            <v>No</v>
          </cell>
          <cell r="AG884" t="str">
            <v/>
          </cell>
          <cell r="AH884" t="str">
            <v/>
          </cell>
          <cell r="AK884" t="str">
            <v>New for 2016. Previously self published by the History of Economic Thought Society of Australia</v>
          </cell>
          <cell r="AS884" t="str">
            <v>www.tandfonline.com/RHER</v>
          </cell>
        </row>
        <row r="885">
          <cell r="A885" t="str">
            <v>THED</v>
          </cell>
          <cell r="B885" t="str">
            <v>History of Education</v>
          </cell>
          <cell r="C885" t="str">
            <v>SSH</v>
          </cell>
          <cell r="D885" t="str">
            <v>Education</v>
          </cell>
          <cell r="I885" t="str">
            <v>Education</v>
          </cell>
          <cell r="J885" t="str">
            <v>Routledge</v>
          </cell>
          <cell r="K885" t="str">
            <v>1972, Volume 1/1</v>
          </cell>
          <cell r="L885">
            <v>1997</v>
          </cell>
          <cell r="M885">
            <v>2922</v>
          </cell>
          <cell r="N885">
            <v>2045</v>
          </cell>
          <cell r="O885">
            <v>4841</v>
          </cell>
          <cell r="P885">
            <v>3389</v>
          </cell>
          <cell r="S885">
            <v>3861</v>
          </cell>
          <cell r="T885">
            <v>2702</v>
          </cell>
          <cell r="U885">
            <v>0</v>
          </cell>
          <cell r="V885">
            <v>0</v>
          </cell>
          <cell r="W885" t="str">
            <v>0046-760X</v>
          </cell>
          <cell r="X885" t="str">
            <v>1464-5130</v>
          </cell>
          <cell r="Y885">
            <v>54</v>
          </cell>
          <cell r="Z885">
            <v>6</v>
          </cell>
          <cell r="AA885" t="str">
            <v>Q3</v>
          </cell>
          <cell r="AB885" t="str">
            <v>Yes</v>
          </cell>
          <cell r="AC885">
            <v>0.4</v>
          </cell>
          <cell r="AD885" t="str">
            <v xml:space="preserve"> 30/42 HISTORY OF SOCIAL SCIENCES,  606/756 EDUCATION &amp; EDUCATIONAL RESEARCH</v>
          </cell>
          <cell r="AE885" t="str">
            <v>Q2</v>
          </cell>
          <cell r="AF885" t="str">
            <v>Yes</v>
          </cell>
          <cell r="AG885">
            <v>0.8</v>
          </cell>
          <cell r="AH885" t="str">
            <v>95 / 223 History and Philosophy of Science, 1191 / 1543 Education</v>
          </cell>
          <cell r="AS885" t="str">
            <v>www.tandfonline.com/THED</v>
          </cell>
        </row>
        <row r="886">
          <cell r="A886" t="str">
            <v>RHEI</v>
          </cell>
          <cell r="B886" t="str">
            <v>History of European Ideas</v>
          </cell>
          <cell r="C886" t="str">
            <v>SSH</v>
          </cell>
          <cell r="D886" t="str">
            <v>Arts &amp; Humanities</v>
          </cell>
          <cell r="I886" t="str">
            <v>History</v>
          </cell>
          <cell r="J886" t="str">
            <v>Routledge</v>
          </cell>
          <cell r="K886" t="str">
            <v>1980, Volume 1/1</v>
          </cell>
          <cell r="L886">
            <v>1997</v>
          </cell>
          <cell r="M886" t="str">
            <v>Only available as part of the pack</v>
          </cell>
          <cell r="N886" t="str">
            <v>Only available as part of the pack</v>
          </cell>
          <cell r="O886" t="str">
            <v>Only available as part of the pack</v>
          </cell>
          <cell r="P886" t="str">
            <v>Only available as part of the pack</v>
          </cell>
          <cell r="S886" t="str">
            <v>Only available as part of the pack</v>
          </cell>
          <cell r="T886" t="str">
            <v>Only available as part of the pack</v>
          </cell>
          <cell r="U886" t="str">
            <v>Only available as part of the pack</v>
          </cell>
          <cell r="V886" t="str">
            <v>Only available as part of the pack</v>
          </cell>
          <cell r="W886" t="str">
            <v>0191-6599</v>
          </cell>
          <cell r="X886" t="str">
            <v>1873-541X</v>
          </cell>
          <cell r="Y886">
            <v>50</v>
          </cell>
          <cell r="Z886">
            <v>8</v>
          </cell>
          <cell r="AA886" t="str">
            <v/>
          </cell>
          <cell r="AB886" t="str">
            <v>Yes</v>
          </cell>
          <cell r="AC886">
            <v>0.5</v>
          </cell>
          <cell r="AD886" t="str">
            <v/>
          </cell>
          <cell r="AE886" t="str">
            <v>Q2</v>
          </cell>
          <cell r="AF886" t="str">
            <v>Yes</v>
          </cell>
          <cell r="AG886">
            <v>0.6</v>
          </cell>
          <cell r="AH886" t="str">
            <v>317 / 806 Philosophy, 533 / 1760 History, 1053 / 1466 Sociology and Political Science</v>
          </cell>
          <cell r="AI886" t="str">
            <v>RHEIP</v>
          </cell>
          <cell r="AJ886" t="str">
            <v xml:space="preserve"> </v>
          </cell>
          <cell r="AK886" t="str">
            <v>Previous publisher Elsevier. From 2016 this title is only available as part of the pack RHEIP</v>
          </cell>
          <cell r="AS886" t="str">
            <v>www.tandfonline.com/RHEI</v>
          </cell>
        </row>
        <row r="887">
          <cell r="A887" t="str">
            <v>RHEIP</v>
          </cell>
          <cell r="B887" t="str">
            <v>History of European Ideas Pack</v>
          </cell>
          <cell r="C887" t="str">
            <v>SSH</v>
          </cell>
          <cell r="D887" t="str">
            <v>Arts &amp; Humanities</v>
          </cell>
          <cell r="I887" t="str">
            <v>History</v>
          </cell>
          <cell r="J887" t="str">
            <v>Routledge</v>
          </cell>
          <cell r="M887">
            <v>2976</v>
          </cell>
          <cell r="N887">
            <v>2083</v>
          </cell>
          <cell r="O887">
            <v>4908</v>
          </cell>
          <cell r="P887">
            <v>3435</v>
          </cell>
          <cell r="S887">
            <v>3924</v>
          </cell>
          <cell r="T887">
            <v>2747</v>
          </cell>
          <cell r="U887">
            <v>0</v>
          </cell>
          <cell r="V887">
            <v>0</v>
          </cell>
          <cell r="W887" t="str">
            <v>PACK-RHEI</v>
          </cell>
          <cell r="X887" t="str">
            <v>RHEI-PACK</v>
          </cell>
          <cell r="Y887" t="str">
            <v>PACK</v>
          </cell>
          <cell r="Z887" t="str">
            <v>PACK</v>
          </cell>
          <cell r="AA887">
            <v>0</v>
          </cell>
          <cell r="AB887">
            <v>0</v>
          </cell>
          <cell r="AC887">
            <v>0</v>
          </cell>
          <cell r="AD887">
            <v>0</v>
          </cell>
          <cell r="AE887">
            <v>0</v>
          </cell>
          <cell r="AF887">
            <v>0</v>
          </cell>
          <cell r="AG887">
            <v>0</v>
          </cell>
          <cell r="AH887">
            <v>0</v>
          </cell>
          <cell r="AJ887" t="str">
            <v>X</v>
          </cell>
          <cell r="AK887" t="str">
            <v>New Pack for 2016. Includes RGIH Global Intellectual History and RHEI History of European Ideas. RHEI is only available as part of the pack subscription.</v>
          </cell>
          <cell r="AS887" t="str">
            <v>www.tandfonline.com/RHEIP</v>
          </cell>
        </row>
        <row r="888">
          <cell r="A888" t="str">
            <v>THPH</v>
          </cell>
          <cell r="B888" t="str">
            <v>History of Photography</v>
          </cell>
          <cell r="C888" t="str">
            <v>SSH</v>
          </cell>
          <cell r="D888" t="str">
            <v>Arts &amp; Humanities</v>
          </cell>
          <cell r="I888" t="str">
            <v>Visual &amp; Performing Arts</v>
          </cell>
          <cell r="J888" t="str">
            <v>Routledge</v>
          </cell>
          <cell r="K888" t="str">
            <v xml:space="preserve">1977, Volume 1 </v>
          </cell>
          <cell r="L888" t="str">
            <v>1997, Volume 21</v>
          </cell>
          <cell r="M888">
            <v>1014</v>
          </cell>
          <cell r="N888">
            <v>710</v>
          </cell>
          <cell r="O888">
            <v>1690</v>
          </cell>
          <cell r="P888">
            <v>1183</v>
          </cell>
          <cell r="S888">
            <v>1351</v>
          </cell>
          <cell r="T888">
            <v>946</v>
          </cell>
          <cell r="U888">
            <v>0</v>
          </cell>
          <cell r="V888">
            <v>0</v>
          </cell>
          <cell r="W888" t="str">
            <v>0308-7298</v>
          </cell>
          <cell r="X888" t="str">
            <v>2150-7295</v>
          </cell>
          <cell r="Y888">
            <v>48</v>
          </cell>
          <cell r="Z888">
            <v>4</v>
          </cell>
          <cell r="AA888" t="str">
            <v/>
          </cell>
          <cell r="AB888" t="str">
            <v>Yes</v>
          </cell>
          <cell r="AC888">
            <v>0.3</v>
          </cell>
          <cell r="AD888" t="str">
            <v/>
          </cell>
          <cell r="AE888" t="str">
            <v>Q2</v>
          </cell>
          <cell r="AF888" t="str">
            <v>Yes</v>
          </cell>
          <cell r="AG888">
            <v>0.3</v>
          </cell>
          <cell r="AH888" t="str">
            <v>325 / 667 Visual Arts and Performing Arts</v>
          </cell>
          <cell r="AK888" t="str">
            <v>There will be no 2024 volume for this title. No volume published for 2024. Vol 48 will publish in 2025.</v>
          </cell>
          <cell r="AS888" t="str">
            <v>www.tandfonline.com/THPH</v>
          </cell>
        </row>
        <row r="889">
          <cell r="A889" t="str">
            <v>RHRC</v>
          </cell>
          <cell r="B889" t="str">
            <v>History of Retailing and Consumption</v>
          </cell>
          <cell r="C889" t="str">
            <v>SSH</v>
          </cell>
          <cell r="D889" t="str">
            <v>Arts &amp; Humanities</v>
          </cell>
          <cell r="I889" t="str">
            <v>History</v>
          </cell>
          <cell r="J889" t="str">
            <v>Routledge</v>
          </cell>
          <cell r="K889" t="str">
            <v>2015, Volume 1</v>
          </cell>
          <cell r="L889" t="str">
            <v>2015, Volume 1</v>
          </cell>
          <cell r="M889">
            <v>404</v>
          </cell>
          <cell r="N889">
            <v>283</v>
          </cell>
          <cell r="O889">
            <v>649</v>
          </cell>
          <cell r="P889">
            <v>454</v>
          </cell>
          <cell r="S889">
            <v>542</v>
          </cell>
          <cell r="T889">
            <v>379</v>
          </cell>
          <cell r="U889">
            <v>0</v>
          </cell>
          <cell r="V889">
            <v>0</v>
          </cell>
          <cell r="W889" t="str">
            <v>2373-518X</v>
          </cell>
          <cell r="X889" t="str">
            <v>2373-5171</v>
          </cell>
          <cell r="Y889">
            <v>11</v>
          </cell>
          <cell r="Z889">
            <v>3</v>
          </cell>
          <cell r="AA889" t="str">
            <v/>
          </cell>
          <cell r="AB889" t="str">
            <v>No</v>
          </cell>
          <cell r="AC889" t="str">
            <v/>
          </cell>
          <cell r="AD889" t="str">
            <v/>
          </cell>
          <cell r="AE889" t="str">
            <v>Q2</v>
          </cell>
          <cell r="AF889" t="str">
            <v>Yes</v>
          </cell>
          <cell r="AG889">
            <v>0.5</v>
          </cell>
          <cell r="AH889" t="str">
            <v>166 / 189 Business, Management and Accounting (miscellaneous), 193 / 242 Economics, Econometrics and Finance (miscellaneous), 588 / 1760 History</v>
          </cell>
          <cell r="AI889" t="str">
            <v>Also available in RSHIP</v>
          </cell>
          <cell r="AK889" t="str">
            <v>New for 2015. Also available in the Social History Pack with the title Social History (RSHI).</v>
          </cell>
          <cell r="AS889" t="str">
            <v>www.tandfonline.com/RHRC</v>
          </cell>
        </row>
        <row r="890">
          <cell r="A890" t="str">
            <v>VHIS</v>
          </cell>
          <cell r="B890" t="str">
            <v>History: Reviews of New Books</v>
          </cell>
          <cell r="C890" t="str">
            <v>SSH</v>
          </cell>
          <cell r="D890" t="str">
            <v>Arts &amp; Humanities</v>
          </cell>
          <cell r="K890" t="str">
            <v>1972, Volume 1/1</v>
          </cell>
          <cell r="L890">
            <v>1997</v>
          </cell>
          <cell r="M890">
            <v>493</v>
          </cell>
          <cell r="N890">
            <v>345</v>
          </cell>
          <cell r="O890">
            <v>809</v>
          </cell>
          <cell r="P890">
            <v>567</v>
          </cell>
          <cell r="S890">
            <v>651</v>
          </cell>
          <cell r="T890">
            <v>455</v>
          </cell>
          <cell r="U890">
            <v>0</v>
          </cell>
          <cell r="V890">
            <v>0</v>
          </cell>
          <cell r="W890" t="str">
            <v>0361-2759</v>
          </cell>
          <cell r="X890" t="str">
            <v>1930-8280</v>
          </cell>
          <cell r="Y890">
            <v>53</v>
          </cell>
          <cell r="Z890">
            <v>6</v>
          </cell>
          <cell r="AA890" t="str">
            <v/>
          </cell>
          <cell r="AB890" t="str">
            <v>No</v>
          </cell>
          <cell r="AC890" t="str">
            <v/>
          </cell>
          <cell r="AD890" t="str">
            <v/>
          </cell>
          <cell r="AE890" t="str">
            <v/>
          </cell>
          <cell r="AF890" t="str">
            <v>No</v>
          </cell>
          <cell r="AG890" t="str">
            <v/>
          </cell>
          <cell r="AH890" t="str">
            <v/>
          </cell>
          <cell r="AK890" t="str">
            <v xml:space="preserve">New 2010 Heldref. </v>
          </cell>
          <cell r="AS890" t="str">
            <v>www.tandfonline.com/VHIS</v>
          </cell>
        </row>
        <row r="891">
          <cell r="A891" t="str">
            <v>YHCT</v>
          </cell>
          <cell r="B891" t="str">
            <v>HIV Research &amp; Clinical Practice</v>
          </cell>
          <cell r="C891" t="str">
            <v>Medical</v>
          </cell>
          <cell r="D891" t="str">
            <v>General Medicine &amp; Dentistry</v>
          </cell>
          <cell r="K891" t="str">
            <v>2000, Volume 1</v>
          </cell>
          <cell r="L891" t="str">
            <v>2000, Volume 1</v>
          </cell>
          <cell r="M891" t="str">
            <v>OA</v>
          </cell>
          <cell r="N891" t="str">
            <v>OA</v>
          </cell>
          <cell r="O891" t="str">
            <v>OA</v>
          </cell>
          <cell r="P891" t="str">
            <v>OA</v>
          </cell>
          <cell r="Q891" t="str">
            <v>OA</v>
          </cell>
          <cell r="R891" t="str">
            <v>OA</v>
          </cell>
          <cell r="S891" t="str">
            <v>OA</v>
          </cell>
          <cell r="T891" t="str">
            <v>OA</v>
          </cell>
          <cell r="U891" t="str">
            <v>OA</v>
          </cell>
          <cell r="V891" t="str">
            <v>OA</v>
          </cell>
          <cell r="W891" t="str">
            <v>2578-7489</v>
          </cell>
          <cell r="X891" t="str">
            <v>2578-7470</v>
          </cell>
          <cell r="Y891" t="str">
            <v>OA</v>
          </cell>
          <cell r="Z891" t="str">
            <v>OA</v>
          </cell>
          <cell r="AA891" t="str">
            <v>Q3</v>
          </cell>
          <cell r="AB891" t="str">
            <v>Yes</v>
          </cell>
          <cell r="AC891">
            <v>1.7</v>
          </cell>
          <cell r="AD891" t="str">
            <v xml:space="preserve"> 98/132 INFECTIOUS DISEASES,  251/354 PHARMACOLOGY &amp; PHARMACY</v>
          </cell>
          <cell r="AE891" t="str">
            <v>Q3</v>
          </cell>
          <cell r="AF891" t="str">
            <v>Yes</v>
          </cell>
          <cell r="AG891">
            <v>2.9</v>
          </cell>
          <cell r="AH891" t="str">
            <v>158 / 272 Pharmacology (medical), 202 / 344 Infectious Diseases</v>
          </cell>
          <cell r="AK891" t="str">
            <v>New for 2016. Previous publisher Maney Publishing. Change of title name for 2019, previous title HIV Clinical Trials. Converting to full OA for 2022.</v>
          </cell>
          <cell r="AO891" t="str">
            <v>X</v>
          </cell>
          <cell r="AS891" t="str">
            <v>www.tandfonline.com/YHCT</v>
          </cell>
        </row>
        <row r="892">
          <cell r="A892" t="str">
            <v>RHOS</v>
          </cell>
          <cell r="B892" t="str">
            <v>Holocaust Studies</v>
          </cell>
          <cell r="C892" t="str">
            <v>SSH</v>
          </cell>
          <cell r="D892" t="str">
            <v>Arts &amp; Humanities</v>
          </cell>
          <cell r="I892" t="str">
            <v>History</v>
          </cell>
          <cell r="J892" t="str">
            <v>Routledge</v>
          </cell>
          <cell r="L892">
            <v>1997</v>
          </cell>
          <cell r="M892">
            <v>693</v>
          </cell>
          <cell r="N892">
            <v>485</v>
          </cell>
          <cell r="O892">
            <v>1106</v>
          </cell>
          <cell r="P892">
            <v>774</v>
          </cell>
          <cell r="S892">
            <v>921</v>
          </cell>
          <cell r="T892">
            <v>645</v>
          </cell>
          <cell r="U892">
            <v>0</v>
          </cell>
          <cell r="V892">
            <v>0</v>
          </cell>
          <cell r="W892" t="str">
            <v>1750-4902</v>
          </cell>
          <cell r="X892" t="str">
            <v>2048-4887</v>
          </cell>
          <cell r="Y892">
            <v>31</v>
          </cell>
          <cell r="Z892">
            <v>4</v>
          </cell>
          <cell r="AA892" t="str">
            <v/>
          </cell>
          <cell r="AB892" t="str">
            <v>Yes</v>
          </cell>
          <cell r="AC892" t="str">
            <v/>
          </cell>
          <cell r="AD892" t="str">
            <v/>
          </cell>
          <cell r="AE892" t="str">
            <v>Q1</v>
          </cell>
          <cell r="AF892" t="str">
            <v>Yes</v>
          </cell>
          <cell r="AG892">
            <v>1.2</v>
          </cell>
          <cell r="AH892" t="str">
            <v>213 / 1760 History, 279 / 511 Communication, 297 / 1304 Cultural Studies, 766 / 1466 Sociology and Political Science</v>
          </cell>
          <cell r="AK892" t="str">
            <v xml:space="preserve">New for 2015. </v>
          </cell>
          <cell r="AS892" t="str">
            <v>www.tandfonline.com/RHOS</v>
          </cell>
        </row>
        <row r="893">
          <cell r="A893" t="str">
            <v>RFHC</v>
          </cell>
          <cell r="B893" t="str">
            <v>Home Cultures</v>
          </cell>
          <cell r="C893" t="str">
            <v>SSH</v>
          </cell>
          <cell r="D893" t="str">
            <v>Arts &amp; Humanities</v>
          </cell>
          <cell r="I893" t="str">
            <v>Cultural Studies</v>
          </cell>
          <cell r="J893" t="str">
            <v>Routledge</v>
          </cell>
          <cell r="K893" t="str">
            <v>2004, Volume 1</v>
          </cell>
          <cell r="L893" t="str">
            <v>2004, Volume 1</v>
          </cell>
          <cell r="M893">
            <v>460</v>
          </cell>
          <cell r="N893">
            <v>322</v>
          </cell>
          <cell r="O893">
            <v>737</v>
          </cell>
          <cell r="P893">
            <v>516</v>
          </cell>
          <cell r="S893">
            <v>613</v>
          </cell>
          <cell r="T893">
            <v>429</v>
          </cell>
          <cell r="U893">
            <v>0</v>
          </cell>
          <cell r="V893">
            <v>0</v>
          </cell>
          <cell r="W893" t="str">
            <v>1740-6315</v>
          </cell>
          <cell r="X893" t="str">
            <v>1751-7427</v>
          </cell>
          <cell r="Y893">
            <v>22</v>
          </cell>
          <cell r="Z893">
            <v>3</v>
          </cell>
          <cell r="AA893" t="str">
            <v/>
          </cell>
          <cell r="AB893" t="str">
            <v>Yes</v>
          </cell>
          <cell r="AC893">
            <v>0.5</v>
          </cell>
          <cell r="AD893" t="str">
            <v/>
          </cell>
          <cell r="AE893" t="str">
            <v>Q1</v>
          </cell>
          <cell r="AF893" t="str">
            <v>Yes</v>
          </cell>
          <cell r="AG893">
            <v>0.8</v>
          </cell>
          <cell r="AH893" t="str">
            <v>108 / 667 Visual Arts and Performing Arts, 266 / 310 Social Psychology, 412 / 1304 Cultural Studies</v>
          </cell>
          <cell r="AK893" t="str">
            <v xml:space="preserve">New for 2015. Previous publisher Bloomsbury Publishing PLC.   </v>
          </cell>
          <cell r="AS893" t="str">
            <v>www.tandfonline.com/RFHC</v>
          </cell>
        </row>
        <row r="894">
          <cell r="A894" t="str">
            <v>WHHC</v>
          </cell>
          <cell r="B894" t="str">
            <v>Home Health Care Services Quarterly</v>
          </cell>
          <cell r="C894" t="str">
            <v>Medical</v>
          </cell>
          <cell r="D894" t="str">
            <v>General Medicine &amp; Dentistry</v>
          </cell>
          <cell r="I894" t="str">
            <v>Social Work</v>
          </cell>
          <cell r="J894" t="str">
            <v>T&amp;F Ltd</v>
          </cell>
          <cell r="K894" t="str">
            <v>1979, Volume 1/1</v>
          </cell>
          <cell r="L894">
            <v>1997</v>
          </cell>
          <cell r="M894">
            <v>1679</v>
          </cell>
          <cell r="N894">
            <v>1175</v>
          </cell>
          <cell r="O894">
            <v>2192</v>
          </cell>
          <cell r="P894">
            <v>1534</v>
          </cell>
          <cell r="S894">
            <v>2185</v>
          </cell>
          <cell r="T894">
            <v>1529</v>
          </cell>
          <cell r="U894">
            <v>0</v>
          </cell>
          <cell r="V894">
            <v>0</v>
          </cell>
          <cell r="W894" t="str">
            <v>0162-1424</v>
          </cell>
          <cell r="X894" t="str">
            <v>1545-0856</v>
          </cell>
          <cell r="Y894">
            <v>44</v>
          </cell>
          <cell r="Z894">
            <v>4</v>
          </cell>
          <cell r="AA894" t="str">
            <v>Q4</v>
          </cell>
          <cell r="AB894" t="str">
            <v>Yes</v>
          </cell>
          <cell r="AC894">
            <v>1.2</v>
          </cell>
          <cell r="AD894" t="str">
            <v xml:space="preserve"> 99/118 HEALTH POLICY &amp; SERVICES</v>
          </cell>
          <cell r="AE894" t="str">
            <v>Q2</v>
          </cell>
          <cell r="AF894" t="str">
            <v>Yes</v>
          </cell>
          <cell r="AG894">
            <v>2.4</v>
          </cell>
          <cell r="AH894" t="str">
            <v>16 / 40 Community and Home Care, 177 / 310 Health Policy, 379 / 665 Public Health, Environmental and Occupational Health</v>
          </cell>
          <cell r="AK894" t="str">
            <v>NEW 2009 - Haworth</v>
          </cell>
          <cell r="AS894" t="str">
            <v>www.tandfonline.com/WHHC</v>
          </cell>
        </row>
        <row r="895">
          <cell r="A895" t="str">
            <v>IHOP</v>
          </cell>
          <cell r="B895" t="str">
            <v>Hospital Practice</v>
          </cell>
          <cell r="C895" t="str">
            <v>Medical</v>
          </cell>
          <cell r="D895" t="str">
            <v>General Medicine &amp; Dentistry</v>
          </cell>
          <cell r="I895" t="str">
            <v>General Medicine</v>
          </cell>
          <cell r="L895">
            <v>1997</v>
          </cell>
          <cell r="M895">
            <v>1464</v>
          </cell>
          <cell r="N895">
            <v>1025</v>
          </cell>
          <cell r="O895">
            <v>2418</v>
          </cell>
          <cell r="P895">
            <v>1692</v>
          </cell>
          <cell r="S895">
            <v>1837</v>
          </cell>
          <cell r="T895">
            <v>1286</v>
          </cell>
          <cell r="U895">
            <v>0</v>
          </cell>
          <cell r="V895">
            <v>0</v>
          </cell>
          <cell r="W895" t="str">
            <v>2154-8331</v>
          </cell>
          <cell r="X895" t="str">
            <v>2377-1003</v>
          </cell>
          <cell r="Y895">
            <v>53</v>
          </cell>
          <cell r="Z895">
            <v>5</v>
          </cell>
          <cell r="AA895" t="str">
            <v/>
          </cell>
          <cell r="AB895" t="str">
            <v>No</v>
          </cell>
          <cell r="AC895" t="str">
            <v/>
          </cell>
          <cell r="AD895" t="str">
            <v/>
          </cell>
          <cell r="AE895" t="str">
            <v>Q3</v>
          </cell>
          <cell r="AF895" t="str">
            <v>Yes</v>
          </cell>
          <cell r="AG895">
            <v>2.8</v>
          </cell>
          <cell r="AH895" t="str">
            <v>40 / 59 Health Information Management, 87 / 117 Clinical Biochemistry</v>
          </cell>
          <cell r="AK895" t="str">
            <v>Former IHC title, take on 2015.</v>
          </cell>
          <cell r="AS895" t="str">
            <v>www.tandfonline.com/IHOP</v>
          </cell>
        </row>
        <row r="896">
          <cell r="A896" t="str">
            <v>VHOS</v>
          </cell>
          <cell r="B896" t="str">
            <v>Hospital Topics</v>
          </cell>
          <cell r="C896" t="str">
            <v>Medical</v>
          </cell>
          <cell r="D896" t="str">
            <v>General Medicine &amp; Dentistry</v>
          </cell>
          <cell r="E896" t="str">
            <v>Allied &amp; Public Health</v>
          </cell>
          <cell r="K896" t="str">
            <v>1950, Volume 28/1</v>
          </cell>
          <cell r="L896">
            <v>1997</v>
          </cell>
          <cell r="M896">
            <v>529</v>
          </cell>
          <cell r="N896">
            <v>370</v>
          </cell>
          <cell r="O896">
            <v>871</v>
          </cell>
          <cell r="P896">
            <v>610</v>
          </cell>
          <cell r="S896">
            <v>689</v>
          </cell>
          <cell r="T896">
            <v>483</v>
          </cell>
          <cell r="U896">
            <v>0</v>
          </cell>
          <cell r="V896">
            <v>0</v>
          </cell>
          <cell r="W896" t="str">
            <v>0018-5868</v>
          </cell>
          <cell r="X896" t="str">
            <v>1939-9278</v>
          </cell>
          <cell r="Y896">
            <v>103</v>
          </cell>
          <cell r="Z896">
            <v>4</v>
          </cell>
          <cell r="AA896" t="str">
            <v/>
          </cell>
          <cell r="AB896" t="str">
            <v>No</v>
          </cell>
          <cell r="AC896" t="str">
            <v/>
          </cell>
          <cell r="AD896" t="str">
            <v/>
          </cell>
          <cell r="AE896" t="str">
            <v>Q2</v>
          </cell>
          <cell r="AF896" t="str">
            <v>Yes</v>
          </cell>
          <cell r="AG896">
            <v>1.9</v>
          </cell>
          <cell r="AH896" t="str">
            <v>249 / 636 Medicine (all)</v>
          </cell>
          <cell r="AK896" t="str">
            <v xml:space="preserve">New 2010 Heldref. </v>
          </cell>
          <cell r="AS896" t="str">
            <v>www.tandfonline.com/VHOS</v>
          </cell>
        </row>
        <row r="897">
          <cell r="A897" t="str">
            <v>RHAS</v>
          </cell>
          <cell r="B897" t="str">
            <v>Housing and Society</v>
          </cell>
          <cell r="C897" t="str">
            <v>SSH</v>
          </cell>
          <cell r="D897" t="str">
            <v>Geography, Planning, Urban &amp; Environment</v>
          </cell>
          <cell r="I897" t="str">
            <v>Planning &amp; Urban Studies</v>
          </cell>
          <cell r="J897" t="str">
            <v>Routledge</v>
          </cell>
          <cell r="L897">
            <v>1997</v>
          </cell>
          <cell r="M897">
            <v>439</v>
          </cell>
          <cell r="N897">
            <v>307</v>
          </cell>
          <cell r="O897">
            <v>700</v>
          </cell>
          <cell r="P897">
            <v>490</v>
          </cell>
          <cell r="S897">
            <v>585</v>
          </cell>
          <cell r="T897">
            <v>410</v>
          </cell>
          <cell r="U897">
            <v>0</v>
          </cell>
          <cell r="V897">
            <v>0</v>
          </cell>
          <cell r="W897" t="str">
            <v>0888-2746</v>
          </cell>
          <cell r="X897" t="str">
            <v>2376-0923</v>
          </cell>
          <cell r="Y897">
            <v>52</v>
          </cell>
          <cell r="Z897">
            <v>3</v>
          </cell>
          <cell r="AA897" t="str">
            <v/>
          </cell>
          <cell r="AB897" t="str">
            <v>No</v>
          </cell>
          <cell r="AC897" t="str">
            <v/>
          </cell>
          <cell r="AD897" t="str">
            <v/>
          </cell>
          <cell r="AE897" t="str">
            <v>Q2</v>
          </cell>
          <cell r="AF897" t="str">
            <v>Yes</v>
          </cell>
          <cell r="AG897">
            <v>2.2999999999999998</v>
          </cell>
          <cell r="AH897" t="str">
            <v>102 / 279 Urban Studies, 365 / 821 Geography, Planning and Development, 485 / 1466 Sociology and Political Science</v>
          </cell>
          <cell r="AK897" t="str">
            <v>New for 2015. Previously self published by the Housing Education and Research Association (HERA)</v>
          </cell>
          <cell r="AS897" t="str">
            <v>www.tandfonline.com/RHAS</v>
          </cell>
        </row>
        <row r="898">
          <cell r="A898" t="str">
            <v>RHPD</v>
          </cell>
          <cell r="B898" t="str">
            <v>Housing Policy Debate</v>
          </cell>
          <cell r="C898" t="str">
            <v>SSH</v>
          </cell>
          <cell r="D898" t="str">
            <v>Geography, Planning, Urban &amp; Environment</v>
          </cell>
          <cell r="J898" t="str">
            <v>Routledge</v>
          </cell>
          <cell r="K898" t="str">
            <v>1990, Volume 1/1</v>
          </cell>
          <cell r="L898">
            <v>1997</v>
          </cell>
          <cell r="M898">
            <v>930</v>
          </cell>
          <cell r="N898">
            <v>651</v>
          </cell>
          <cell r="O898">
            <v>1537</v>
          </cell>
          <cell r="P898">
            <v>1076</v>
          </cell>
          <cell r="S898">
            <v>1227</v>
          </cell>
          <cell r="T898">
            <v>859</v>
          </cell>
          <cell r="U898">
            <v>0</v>
          </cell>
          <cell r="V898">
            <v>0</v>
          </cell>
          <cell r="W898" t="str">
            <v>1051-1482</v>
          </cell>
          <cell r="X898" t="str">
            <v>2152-050X</v>
          </cell>
          <cell r="Y898">
            <v>35</v>
          </cell>
          <cell r="Z898">
            <v>6</v>
          </cell>
          <cell r="AA898" t="str">
            <v>Q1</v>
          </cell>
          <cell r="AB898" t="str">
            <v>Yes</v>
          </cell>
          <cell r="AC898">
            <v>2.8</v>
          </cell>
          <cell r="AD898" t="str">
            <v xml:space="preserve"> 17/63 DEVELOPMENT STUDIES,  17/77 URBAN STUDIES</v>
          </cell>
          <cell r="AE898" t="str">
            <v>Q1</v>
          </cell>
          <cell r="AF898" t="str">
            <v>Yes</v>
          </cell>
          <cell r="AG898">
            <v>5.4</v>
          </cell>
          <cell r="AH898" t="str">
            <v>44 / 279 Urban Studies, 50 / 306 Development, 114 / 399 Management, Monitoring, Policy and Law</v>
          </cell>
          <cell r="AK898" t="str">
            <v>New 2010. Previous publisher Virginia Polytechnic Institute and State University. This title was previously excluded from sales packages but included from 2011 re: Jon Manley 10.9.10</v>
          </cell>
          <cell r="AS898" t="str">
            <v>www.tandfonline.com/RHPD</v>
          </cell>
        </row>
        <row r="899">
          <cell r="A899" t="str">
            <v>CHOS</v>
          </cell>
          <cell r="B899" t="str">
            <v>Housing Studies</v>
          </cell>
          <cell r="C899" t="str">
            <v>SSH</v>
          </cell>
          <cell r="D899" t="str">
            <v>Geography, Planning, Urban &amp; Environment</v>
          </cell>
          <cell r="I899" t="str">
            <v>Planning &amp; Urban Development</v>
          </cell>
          <cell r="J899" t="str">
            <v>Routledge</v>
          </cell>
          <cell r="K899" t="str">
            <v>1986, Volume 1/1</v>
          </cell>
          <cell r="L899">
            <v>1997</v>
          </cell>
          <cell r="M899">
            <v>3103</v>
          </cell>
          <cell r="N899">
            <v>2172</v>
          </cell>
          <cell r="O899">
            <v>5146</v>
          </cell>
          <cell r="P899">
            <v>3602</v>
          </cell>
          <cell r="S899">
            <v>4109</v>
          </cell>
          <cell r="T899">
            <v>2876</v>
          </cell>
          <cell r="U899">
            <v>0</v>
          </cell>
          <cell r="V899">
            <v>0</v>
          </cell>
          <cell r="W899" t="str">
            <v>0267-3037</v>
          </cell>
          <cell r="X899" t="str">
            <v>1466-1810</v>
          </cell>
          <cell r="Y899">
            <v>40</v>
          </cell>
          <cell r="Z899">
            <v>12</v>
          </cell>
          <cell r="AA899" t="str">
            <v>Q2</v>
          </cell>
          <cell r="AB899" t="str">
            <v>Yes</v>
          </cell>
          <cell r="AC899">
            <v>2.4</v>
          </cell>
          <cell r="AD899" t="str">
            <v xml:space="preserve"> 24/77 URBAN STUDIES,  26/54 REGIONAL &amp; URBAN PLANNING,  97/182 ENVIRONMENTAL STUDIES</v>
          </cell>
          <cell r="AE899" t="str">
            <v>Q1</v>
          </cell>
          <cell r="AF899" t="str">
            <v>Yes</v>
          </cell>
          <cell r="AG899">
            <v>7.1</v>
          </cell>
          <cell r="AH899" t="str">
            <v>23 / 279 Urban Studies, 35 / 219 Environmental Science (miscellaneous), 81 / 1466 Sociology and Political Science</v>
          </cell>
          <cell r="AK899" t="str">
            <v>Frequency increase for 2011- this title will now publish 8 issues. Frequency increase from 10 to 12 issues for 2024.</v>
          </cell>
          <cell r="AS899" t="str">
            <v>www.tandfonline.com/CHOS</v>
          </cell>
        </row>
        <row r="900">
          <cell r="A900" t="str">
            <v>SHOU</v>
          </cell>
          <cell r="B900" t="str">
            <v>Housing, Theory &amp; Society</v>
          </cell>
          <cell r="C900" t="str">
            <v>SSH</v>
          </cell>
          <cell r="D900" t="str">
            <v>Geography, Planning, Urban &amp; Environment</v>
          </cell>
          <cell r="I900" t="str">
            <v>Planning &amp; Urban Development</v>
          </cell>
          <cell r="J900" t="str">
            <v>Routledge</v>
          </cell>
          <cell r="K900" t="str">
            <v>1984, Volume 1/1</v>
          </cell>
          <cell r="L900">
            <v>1997</v>
          </cell>
          <cell r="M900">
            <v>752</v>
          </cell>
          <cell r="N900">
            <v>526</v>
          </cell>
          <cell r="O900">
            <v>1241</v>
          </cell>
          <cell r="P900">
            <v>869</v>
          </cell>
          <cell r="S900">
            <v>984</v>
          </cell>
          <cell r="T900">
            <v>689</v>
          </cell>
          <cell r="U900">
            <v>0</v>
          </cell>
          <cell r="V900">
            <v>0</v>
          </cell>
          <cell r="W900" t="str">
            <v>1403-6096</v>
          </cell>
          <cell r="X900" t="str">
            <v>1651-2278</v>
          </cell>
          <cell r="Y900">
            <v>42</v>
          </cell>
          <cell r="Z900">
            <v>5</v>
          </cell>
          <cell r="AA900" t="str">
            <v>Q2</v>
          </cell>
          <cell r="AB900" t="str">
            <v>Yes</v>
          </cell>
          <cell r="AC900">
            <v>2.5</v>
          </cell>
          <cell r="AD900" t="str">
            <v xml:space="preserve"> 23/77 URBAN STUDIES,  25/54 REGIONAL &amp; URBAN PLANNING,  94/182 ENVIRONMENTAL STUDIES</v>
          </cell>
          <cell r="AE900" t="str">
            <v>Q1</v>
          </cell>
          <cell r="AF900" t="str">
            <v>Yes</v>
          </cell>
          <cell r="AG900">
            <v>5.6</v>
          </cell>
          <cell r="AH900" t="str">
            <v>40 / 279 Urban Studies, 47 / 306 Development, 154 / 1466 Sociology and Political Science</v>
          </cell>
          <cell r="AS900" t="str">
            <v>www.tandfonline.com/SHOU</v>
          </cell>
        </row>
        <row r="901">
          <cell r="A901" t="str">
            <v>UHJC</v>
          </cell>
          <cell r="B901" t="str">
            <v>Howard Journal of Communication</v>
          </cell>
          <cell r="C901" t="str">
            <v>SSH</v>
          </cell>
          <cell r="D901" t="str">
            <v>Media, Cultural &amp; Communication Studies</v>
          </cell>
          <cell r="I901" t="str">
            <v>Communication</v>
          </cell>
          <cell r="J901" t="str">
            <v>Routledge</v>
          </cell>
          <cell r="K901" t="str">
            <v>1988, Volume 1/1</v>
          </cell>
          <cell r="L901">
            <v>1997</v>
          </cell>
          <cell r="M901">
            <v>705</v>
          </cell>
          <cell r="N901">
            <v>493</v>
          </cell>
          <cell r="O901">
            <v>1189</v>
          </cell>
          <cell r="P901">
            <v>832</v>
          </cell>
          <cell r="S901">
            <v>936</v>
          </cell>
          <cell r="T901">
            <v>656</v>
          </cell>
          <cell r="U901">
            <v>0</v>
          </cell>
          <cell r="V901">
            <v>0</v>
          </cell>
          <cell r="W901" t="str">
            <v>1064-6175</v>
          </cell>
          <cell r="X901" t="str">
            <v>1096-4649</v>
          </cell>
          <cell r="Y901">
            <v>36</v>
          </cell>
          <cell r="Z901">
            <v>5</v>
          </cell>
          <cell r="AA901" t="str">
            <v>Q3</v>
          </cell>
          <cell r="AB901" t="str">
            <v>Yes</v>
          </cell>
          <cell r="AC901">
            <v>1</v>
          </cell>
          <cell r="AD901" t="str">
            <v xml:space="preserve"> 128/227 COMMUNICATION</v>
          </cell>
          <cell r="AE901" t="str">
            <v>Q2</v>
          </cell>
          <cell r="AF901" t="str">
            <v>Yes</v>
          </cell>
          <cell r="AG901">
            <v>2.7</v>
          </cell>
          <cell r="AH901" t="str">
            <v>158 / 511 Communication, 268 / 478 Strategy and Management</v>
          </cell>
          <cell r="AS901" t="str">
            <v>www.tandfonline.com/UHJC</v>
          </cell>
        </row>
        <row r="902">
          <cell r="A902" t="str">
            <v>BHER</v>
          </cell>
          <cell r="B902" t="str">
            <v>Human &amp; Ecological Risk Assessment</v>
          </cell>
          <cell r="C902" t="str">
            <v>S&amp;T</v>
          </cell>
          <cell r="D902" t="str">
            <v>Biological, Earth &amp; Environmental Food Science</v>
          </cell>
          <cell r="J902" t="str">
            <v>T&amp;F</v>
          </cell>
          <cell r="K902" t="str">
            <v>1995, Volume 1/1</v>
          </cell>
          <cell r="L902">
            <v>1997</v>
          </cell>
          <cell r="M902">
            <v>2431</v>
          </cell>
          <cell r="N902">
            <v>1702</v>
          </cell>
          <cell r="O902">
            <v>4041</v>
          </cell>
          <cell r="P902">
            <v>2829</v>
          </cell>
          <cell r="S902">
            <v>3219</v>
          </cell>
          <cell r="T902">
            <v>2254</v>
          </cell>
          <cell r="U902">
            <v>0</v>
          </cell>
          <cell r="V902">
            <v>0</v>
          </cell>
          <cell r="W902" t="str">
            <v>1080-7039</v>
          </cell>
          <cell r="X902" t="str">
            <v>1549-7860</v>
          </cell>
          <cell r="Y902">
            <v>31</v>
          </cell>
          <cell r="Z902">
            <v>10</v>
          </cell>
          <cell r="AA902" t="str">
            <v>Q2</v>
          </cell>
          <cell r="AB902" t="str">
            <v>Yes</v>
          </cell>
          <cell r="AC902">
            <v>3</v>
          </cell>
          <cell r="AD902" t="str">
            <v xml:space="preserve"> 169/358 ENVIRONMENTAL SCIENCES</v>
          </cell>
          <cell r="AE902" t="str">
            <v>Q1</v>
          </cell>
          <cell r="AF902" t="str">
            <v>Yes</v>
          </cell>
          <cell r="AG902">
            <v>9.6</v>
          </cell>
          <cell r="AH902" t="str">
            <v>5 / 41 Ecological Modeling, 23 / 148 Health, Toxicology and Mutagenesis, 26 / 167 Pollution</v>
          </cell>
          <cell r="AS902" t="str">
            <v>www.tandfonline.com/BHER</v>
          </cell>
        </row>
        <row r="903">
          <cell r="A903" t="str">
            <v>UHDW</v>
          </cell>
          <cell r="B903" t="str">
            <v>Human Dimensions of Wildlife</v>
          </cell>
          <cell r="C903" t="str">
            <v>S&amp;T</v>
          </cell>
          <cell r="D903" t="str">
            <v>Biological, Earth &amp; Environmental Food Science</v>
          </cell>
          <cell r="I903" t="str">
            <v>Wildlife Management</v>
          </cell>
          <cell r="J903" t="str">
            <v>T&amp;F</v>
          </cell>
          <cell r="K903" t="str">
            <v>1996, Volume 1/1</v>
          </cell>
          <cell r="L903">
            <v>1997</v>
          </cell>
          <cell r="M903">
            <v>575</v>
          </cell>
          <cell r="N903">
            <v>402</v>
          </cell>
          <cell r="O903">
            <v>956</v>
          </cell>
          <cell r="P903">
            <v>669</v>
          </cell>
          <cell r="S903">
            <v>759</v>
          </cell>
          <cell r="T903">
            <v>532</v>
          </cell>
          <cell r="U903">
            <v>0</v>
          </cell>
          <cell r="V903">
            <v>0</v>
          </cell>
          <cell r="W903" t="str">
            <v>1087-1209</v>
          </cell>
          <cell r="X903" t="str">
            <v>1533-158X</v>
          </cell>
          <cell r="Y903">
            <v>30</v>
          </cell>
          <cell r="Z903">
            <v>6</v>
          </cell>
          <cell r="AA903" t="str">
            <v>Q2</v>
          </cell>
          <cell r="AB903" t="str">
            <v>Yes</v>
          </cell>
          <cell r="AC903">
            <v>1.7</v>
          </cell>
          <cell r="AD903" t="str">
            <v xml:space="preserve"> 37/74 BIODIVERSITY CONSERVATION,  274/358 ENVIRONMENTAL SCIENCES</v>
          </cell>
          <cell r="AE903" t="str">
            <v>Q2</v>
          </cell>
          <cell r="AF903" t="str">
            <v>Yes</v>
          </cell>
          <cell r="AG903">
            <v>4.4000000000000004</v>
          </cell>
          <cell r="AH903" t="str">
            <v>56 / 211 Nature and Landscape Conservation, 158 / 399 Management, Monitoring, Policy and Law</v>
          </cell>
          <cell r="AS903" t="str">
            <v>www.tandfonline.com/UHDW</v>
          </cell>
        </row>
        <row r="904">
          <cell r="A904" t="str">
            <v>IHUF</v>
          </cell>
          <cell r="B904" t="str">
            <v>Human Fertility</v>
          </cell>
          <cell r="C904" t="str">
            <v>Medical</v>
          </cell>
          <cell r="D904" t="str">
            <v>General Medicine &amp; Dentistry</v>
          </cell>
          <cell r="I904" t="str">
            <v xml:space="preserve">Obs and Gyn </v>
          </cell>
          <cell r="K904" t="str">
            <v>1998, Volume 1</v>
          </cell>
          <cell r="L904" t="str">
            <v>1998, Volume 1</v>
          </cell>
          <cell r="M904" t="str">
            <v>OA</v>
          </cell>
          <cell r="N904" t="str">
            <v>OA</v>
          </cell>
          <cell r="O904" t="str">
            <v>OA</v>
          </cell>
          <cell r="P904" t="str">
            <v>OA</v>
          </cell>
          <cell r="Q904" t="str">
            <v>OA</v>
          </cell>
          <cell r="R904" t="str">
            <v>OA</v>
          </cell>
          <cell r="S904" t="str">
            <v>OA</v>
          </cell>
          <cell r="T904" t="str">
            <v>OA</v>
          </cell>
          <cell r="U904" t="str">
            <v>OA</v>
          </cell>
          <cell r="V904" t="str">
            <v>OA</v>
          </cell>
          <cell r="W904" t="str">
            <v xml:space="preserve">1464-7273 </v>
          </cell>
          <cell r="X904" t="str">
            <v xml:space="preserve">1742-8149 </v>
          </cell>
          <cell r="Y904" t="str">
            <v>OA</v>
          </cell>
          <cell r="Z904" t="str">
            <v>OA</v>
          </cell>
          <cell r="AA904" t="str">
            <v>Q2</v>
          </cell>
          <cell r="AB904" t="str">
            <v>Yes</v>
          </cell>
          <cell r="AC904">
            <v>2.1</v>
          </cell>
          <cell r="AD904" t="str">
            <v xml:space="preserve"> 25/39 REPRODUCTIVE BIOLOGY,  57/136 OBSTETRICS &amp; GYNECOLOGY</v>
          </cell>
          <cell r="AE904" t="str">
            <v>Q2</v>
          </cell>
          <cell r="AF904" t="str">
            <v>Yes</v>
          </cell>
          <cell r="AG904">
            <v>3.3</v>
          </cell>
          <cell r="AH904" t="str">
            <v>42 / 90 Reproductive Medicine, 90 / 209 Obstetrics and Gynecology</v>
          </cell>
          <cell r="AK904" t="str">
            <v>Former IHC title, take on 2015.  Converting to full OA for 2024.</v>
          </cell>
          <cell r="AN904">
            <v>2024</v>
          </cell>
          <cell r="AO904" t="str">
            <v>X</v>
          </cell>
          <cell r="AS904" t="str">
            <v>www.tandfonline.com/IHUF</v>
          </cell>
        </row>
        <row r="905">
          <cell r="A905" t="str">
            <v>RHUM</v>
          </cell>
          <cell r="B905" t="str">
            <v>Human Organization</v>
          </cell>
          <cell r="C905" t="str">
            <v>SSH</v>
          </cell>
          <cell r="D905" t="str">
            <v>Anthropology, Archaeology and Heritage</v>
          </cell>
          <cell r="M905" t="str">
            <v>Only available as part of the pack</v>
          </cell>
          <cell r="N905" t="str">
            <v>Only available as part of the pack</v>
          </cell>
          <cell r="O905" t="str">
            <v>Only available as part of the pack</v>
          </cell>
          <cell r="P905" t="str">
            <v>Only available as part of the pack</v>
          </cell>
          <cell r="S905" t="str">
            <v>Only available as part of the pack</v>
          </cell>
          <cell r="T905" t="str">
            <v>Only available as part of the pack</v>
          </cell>
          <cell r="W905" t="str">
            <v>0018-7259</v>
          </cell>
          <cell r="X905" t="str">
            <v>1938-3525</v>
          </cell>
          <cell r="Y905">
            <v>83</v>
          </cell>
          <cell r="Z905">
            <v>4</v>
          </cell>
          <cell r="AA905" t="str">
            <v>Q3</v>
          </cell>
          <cell r="AB905" t="str">
            <v>Yes</v>
          </cell>
          <cell r="AC905">
            <v>0.5</v>
          </cell>
          <cell r="AD905" t="str">
            <v xml:space="preserve"> 97/139 ANTHROPOLOGY,  166/263 SOCIAL SCIENCES, INTERDISCIPLINARY</v>
          </cell>
          <cell r="AE905" t="str">
            <v>Q2</v>
          </cell>
          <cell r="AF905" t="str">
            <v>Yes</v>
          </cell>
          <cell r="AG905">
            <v>1.5</v>
          </cell>
          <cell r="AH905" t="str">
            <v>120 / 275 Social Sciences (all), 158 / 502 Anthropology, 187 / 552 Arts and Humanities (miscellaneous)</v>
          </cell>
          <cell r="AI905" t="str">
            <v>RHUMP</v>
          </cell>
          <cell r="AK905" t="str">
            <v>New for 2024. From 2024 only available as part of the PACK with RPAY. Published in partnership with SFAA. See further notes on pack title.</v>
          </cell>
          <cell r="AL905" t="str">
            <v>X</v>
          </cell>
          <cell r="AQ905" t="str">
            <v>X</v>
          </cell>
        </row>
        <row r="906">
          <cell r="A906" t="str">
            <v>RHUMP</v>
          </cell>
          <cell r="B906" t="str">
            <v>Human Organization &amp; Practicing Anthropology Pack</v>
          </cell>
          <cell r="C906" t="str">
            <v>SSH</v>
          </cell>
          <cell r="D906" t="str">
            <v>Anthropology, Archaeology and Heritage</v>
          </cell>
          <cell r="M906">
            <v>489</v>
          </cell>
          <cell r="N906">
            <v>342</v>
          </cell>
          <cell r="O906">
            <v>635</v>
          </cell>
          <cell r="P906">
            <v>445</v>
          </cell>
          <cell r="S906">
            <v>563</v>
          </cell>
          <cell r="T906">
            <v>394</v>
          </cell>
          <cell r="U906">
            <v>0</v>
          </cell>
          <cell r="V906">
            <v>0</v>
          </cell>
          <cell r="W906" t="str">
            <v>pack</v>
          </cell>
          <cell r="X906" t="str">
            <v>pack</v>
          </cell>
          <cell r="Y906" t="str">
            <v>pack</v>
          </cell>
          <cell r="Z906" t="str">
            <v>pack</v>
          </cell>
          <cell r="AA906">
            <v>0</v>
          </cell>
          <cell r="AB906">
            <v>0</v>
          </cell>
          <cell r="AC906">
            <v>0</v>
          </cell>
          <cell r="AD906">
            <v>0</v>
          </cell>
          <cell r="AE906">
            <v>0</v>
          </cell>
          <cell r="AF906">
            <v>0</v>
          </cell>
          <cell r="AG906">
            <v>0</v>
          </cell>
          <cell r="AH906">
            <v>0</v>
          </cell>
          <cell r="AJ906" t="str">
            <v>X</v>
          </cell>
          <cell r="AK906" t="str">
            <v xml:space="preserve">New pack for 2024.  The 2024 subscription price for the packed journals Human Organization and Practicing Anthropology and Practicing Antrhopology reflects the high value and standard of the journals’ published content, which has a broad, interdisciplinary appeal to those engaged in research and practice within the Humanities and Social Sciences. From 2024, both journals will [move from subscription-only to hybrid offering Open Access options and] provide additional material to support accessibility to published research, including multimedia within the articles and abstracts, multi-language abstracts and plain language summaries.  </v>
          </cell>
        </row>
        <row r="907">
          <cell r="A907" t="str">
            <v>HHUP</v>
          </cell>
          <cell r="B907" t="str">
            <v>Human Performance</v>
          </cell>
          <cell r="C907" t="str">
            <v>SSH</v>
          </cell>
          <cell r="D907" t="str">
            <v>Psychology</v>
          </cell>
          <cell r="J907" t="str">
            <v>T&amp;F Informa US</v>
          </cell>
          <cell r="K907" t="str">
            <v>1988, Volume 1/1</v>
          </cell>
          <cell r="L907">
            <v>1997</v>
          </cell>
          <cell r="M907">
            <v>1472</v>
          </cell>
          <cell r="N907">
            <v>1030</v>
          </cell>
          <cell r="O907">
            <v>2454</v>
          </cell>
          <cell r="P907">
            <v>1718</v>
          </cell>
          <cell r="S907">
            <v>1955</v>
          </cell>
          <cell r="T907">
            <v>1368</v>
          </cell>
          <cell r="U907">
            <v>0</v>
          </cell>
          <cell r="V907">
            <v>0</v>
          </cell>
          <cell r="W907" t="str">
            <v>0895-9285</v>
          </cell>
          <cell r="X907" t="str">
            <v>1532-7043</v>
          </cell>
          <cell r="Y907">
            <v>38</v>
          </cell>
          <cell r="Z907">
            <v>5</v>
          </cell>
          <cell r="AA907" t="str">
            <v>Q2</v>
          </cell>
          <cell r="AB907" t="str">
            <v>Yes</v>
          </cell>
          <cell r="AC907">
            <v>2.9</v>
          </cell>
          <cell r="AD907" t="str">
            <v xml:space="preserve"> 41/113 PSYCHOLOGY, APPLIED</v>
          </cell>
          <cell r="AE907" t="str">
            <v>Q2</v>
          </cell>
          <cell r="AF907" t="str">
            <v>Yes</v>
          </cell>
          <cell r="AG907">
            <v>4.3</v>
          </cell>
          <cell r="AH907" t="str">
            <v>67 / 216 Psychology (all), 89 / 230 Organizational Behavior and Human Resource Management, 105 / 249 Applied Psychology</v>
          </cell>
          <cell r="AS907" t="str">
            <v>www.tandfonline.com/HHUP</v>
          </cell>
        </row>
        <row r="908">
          <cell r="A908" t="str">
            <v>RHRD</v>
          </cell>
          <cell r="B908" t="str">
            <v>Human Resource Development International</v>
          </cell>
          <cell r="C908" t="str">
            <v>SSH</v>
          </cell>
          <cell r="D908" t="str">
            <v>Business Management &amp; Economics</v>
          </cell>
          <cell r="I908" t="str">
            <v>Human Resource Management</v>
          </cell>
          <cell r="J908" t="str">
            <v>Routledge</v>
          </cell>
          <cell r="K908" t="str">
            <v>1998, Volume 1/1</v>
          </cell>
          <cell r="L908">
            <v>1997</v>
          </cell>
          <cell r="M908">
            <v>1374</v>
          </cell>
          <cell r="N908">
            <v>962</v>
          </cell>
          <cell r="O908">
            <v>2298</v>
          </cell>
          <cell r="P908">
            <v>1609</v>
          </cell>
          <cell r="S908">
            <v>1832</v>
          </cell>
          <cell r="T908">
            <v>1282</v>
          </cell>
          <cell r="U908">
            <v>0</v>
          </cell>
          <cell r="V908">
            <v>0</v>
          </cell>
          <cell r="W908" t="str">
            <v>1367-8868</v>
          </cell>
          <cell r="X908" t="str">
            <v>1469-8374</v>
          </cell>
          <cell r="Y908">
            <v>28</v>
          </cell>
          <cell r="Z908">
            <v>5</v>
          </cell>
          <cell r="AA908" t="str">
            <v>Q2</v>
          </cell>
          <cell r="AB908" t="str">
            <v>Yes</v>
          </cell>
          <cell r="AC908">
            <v>3.8</v>
          </cell>
          <cell r="AD908" t="str">
            <v xml:space="preserve"> 131/401 MANAGEMENT</v>
          </cell>
          <cell r="AE908" t="str">
            <v>Q1</v>
          </cell>
          <cell r="AF908" t="str">
            <v>Yes</v>
          </cell>
          <cell r="AG908">
            <v>11.4</v>
          </cell>
          <cell r="AH908" t="str">
            <v>14 / 230 Organizational Behavior and Human Resource Management</v>
          </cell>
          <cell r="AS908" t="str">
            <v>www.tandfonline.com/RHRD</v>
          </cell>
        </row>
        <row r="909">
          <cell r="A909" t="str">
            <v>RHRE</v>
          </cell>
          <cell r="B909" t="str">
            <v>Human Rights Education Review</v>
          </cell>
          <cell r="C909" t="str">
            <v>SSH</v>
          </cell>
          <cell r="D909" t="str">
            <v>Education</v>
          </cell>
          <cell r="J909" t="str">
            <v>Routledge</v>
          </cell>
          <cell r="M909" t="str">
            <v>online only</v>
          </cell>
          <cell r="N909">
            <v>520</v>
          </cell>
          <cell r="O909" t="str">
            <v>online only</v>
          </cell>
          <cell r="P909">
            <v>650</v>
          </cell>
          <cell r="R909" t="str">
            <v xml:space="preserve"> </v>
          </cell>
          <cell r="S909" t="str">
            <v>online only</v>
          </cell>
          <cell r="T909">
            <v>624</v>
          </cell>
          <cell r="U909" t="str">
            <v xml:space="preserve"> </v>
          </cell>
          <cell r="V909" t="str">
            <v xml:space="preserve"> </v>
          </cell>
          <cell r="X909" t="str">
            <v>2535-5406</v>
          </cell>
          <cell r="Y909">
            <v>8</v>
          </cell>
          <cell r="Z909">
            <v>3</v>
          </cell>
          <cell r="AK909" t="str">
            <v>New title for 2025. Prior to transfer to T&amp;F, this journal was fully OA, it has converted to open select for the 2025 start. Further information to follow</v>
          </cell>
          <cell r="AM909" t="str">
            <v>X</v>
          </cell>
          <cell r="AO909" t="str">
            <v xml:space="preserve"> </v>
          </cell>
          <cell r="AQ909" t="str">
            <v>X</v>
          </cell>
          <cell r="AS909" t="str">
            <v xml:space="preserve">www.tandfonline.com/RHRE </v>
          </cell>
        </row>
        <row r="910">
          <cell r="A910" t="str">
            <v>WASW</v>
          </cell>
          <cell r="B910" t="str">
            <v xml:space="preserve">Human Service Organizations: Management, Leadership &amp; Governance </v>
          </cell>
          <cell r="C910" t="str">
            <v>SSH</v>
          </cell>
          <cell r="D910" t="str">
            <v>Mental Health &amp; Social Care</v>
          </cell>
          <cell r="G910" t="str">
            <v>Social Work</v>
          </cell>
          <cell r="I910" t="str">
            <v>Social Work</v>
          </cell>
          <cell r="K910" t="str">
            <v>1977, Volume 1/1</v>
          </cell>
          <cell r="L910">
            <v>1997</v>
          </cell>
          <cell r="M910">
            <v>1941</v>
          </cell>
          <cell r="N910">
            <v>1359</v>
          </cell>
          <cell r="O910">
            <v>2535</v>
          </cell>
          <cell r="P910">
            <v>1775</v>
          </cell>
          <cell r="S910">
            <v>2517</v>
          </cell>
          <cell r="T910">
            <v>1762</v>
          </cell>
          <cell r="U910">
            <v>0</v>
          </cell>
          <cell r="V910">
            <v>0</v>
          </cell>
          <cell r="W910" t="str">
            <v>2330-3131</v>
          </cell>
          <cell r="X910" t="str">
            <v>2330-314X</v>
          </cell>
          <cell r="Y910">
            <v>49</v>
          </cell>
          <cell r="Z910">
            <v>5</v>
          </cell>
          <cell r="AA910" t="str">
            <v>Q1</v>
          </cell>
          <cell r="AB910" t="str">
            <v>Yes</v>
          </cell>
          <cell r="AC910">
            <v>2.2000000000000002</v>
          </cell>
          <cell r="AD910" t="str">
            <v xml:space="preserve"> 13/91 SOCIAL WORK,  40/91 PUBLIC ADMINISTRATION</v>
          </cell>
          <cell r="AE910" t="str">
            <v>Q2</v>
          </cell>
          <cell r="AF910" t="str">
            <v>Yes</v>
          </cell>
          <cell r="AG910">
            <v>2.7</v>
          </cell>
          <cell r="AH910" t="str">
            <v>107 / 232 Public Administration, 167 / 371 Health (social science), 267 / 478 Strategy and Management, 425 / 1466 Sociology and Political Science</v>
          </cell>
          <cell r="AK910" t="str">
            <v xml:space="preserve">Change of title 2014, former title Administration in Social Work. Frequency increase for 2010, previously 4 PA. NEW 2009 - Haworth. </v>
          </cell>
          <cell r="AS910" t="str">
            <v>www.tandfonline.com/WASW</v>
          </cell>
        </row>
        <row r="911">
          <cell r="A911" t="str">
            <v>KHVI</v>
          </cell>
          <cell r="B911" t="str">
            <v>Human Vaccines &amp; Immunotherapeutics</v>
          </cell>
          <cell r="C911" t="str">
            <v>Medical</v>
          </cell>
          <cell r="D911" t="str">
            <v>General Medicine &amp; Dentistry</v>
          </cell>
          <cell r="E911" t="str">
            <v>Pharmaceutical Science &amp; Toxicology</v>
          </cell>
          <cell r="G911" t="str">
            <v>Oncology</v>
          </cell>
          <cell r="J911" t="str">
            <v>T&amp;F Ltd</v>
          </cell>
          <cell r="K911" t="str">
            <v>2005, Volume 1</v>
          </cell>
          <cell r="L911" t="str">
            <v>2005, Volume 1</v>
          </cell>
          <cell r="M911" t="str">
            <v>OA</v>
          </cell>
          <cell r="N911" t="str">
            <v>OA</v>
          </cell>
          <cell r="O911" t="str">
            <v>OA</v>
          </cell>
          <cell r="P911" t="str">
            <v>OA</v>
          </cell>
          <cell r="Q911" t="str">
            <v>OA</v>
          </cell>
          <cell r="R911" t="str">
            <v>OA</v>
          </cell>
          <cell r="S911" t="str">
            <v>OA</v>
          </cell>
          <cell r="T911" t="str">
            <v>OA</v>
          </cell>
          <cell r="U911" t="str">
            <v>OA</v>
          </cell>
          <cell r="V911" t="str">
            <v>OA</v>
          </cell>
          <cell r="W911" t="str">
            <v>2164-5515</v>
          </cell>
          <cell r="X911" t="str">
            <v>2164-554X</v>
          </cell>
          <cell r="Y911" t="str">
            <v>OA</v>
          </cell>
          <cell r="Z911" t="str">
            <v>OA</v>
          </cell>
          <cell r="AA911" t="str">
            <v>Q2</v>
          </cell>
          <cell r="AB911" t="str">
            <v>Yes</v>
          </cell>
          <cell r="AC911">
            <v>4.0999999999999996</v>
          </cell>
          <cell r="AD911" t="str">
            <v xml:space="preserve"> 45/174 BIOTECHNOLOGY &amp; APPLIED MICROBIOLOGY,  74/181 IMMUNOLOGY</v>
          </cell>
          <cell r="AE911" t="str">
            <v>Q1</v>
          </cell>
          <cell r="AF911" t="str">
            <v>Yes</v>
          </cell>
          <cell r="AG911">
            <v>7.9</v>
          </cell>
          <cell r="AH911" t="str">
            <v>69 / 233 Immunology and Allergy, 71 / 313 Pharmacology, 81 / 236 Immunology</v>
          </cell>
          <cell r="AK911" t="str">
            <v>New title for 2014. Previous publisher Landes Bioscience. Converting to full OA for 2022</v>
          </cell>
          <cell r="AO911" t="str">
            <v>X</v>
          </cell>
          <cell r="AS911" t="str">
            <v>www.tandfonline.com/KHVI</v>
          </cell>
        </row>
        <row r="912">
          <cell r="A912" t="str">
            <v>HHCI</v>
          </cell>
          <cell r="B912" t="str">
            <v>Human-Computer Interaction</v>
          </cell>
          <cell r="C912" t="str">
            <v>S&amp;T</v>
          </cell>
          <cell r="D912" t="str">
            <v>Engineering, Computing &amp; Technology</v>
          </cell>
          <cell r="G912" t="str">
            <v>Computer Science</v>
          </cell>
          <cell r="J912" t="str">
            <v>T&amp;F Informa US</v>
          </cell>
          <cell r="K912" t="str">
            <v>1985, Volume 1/1</v>
          </cell>
          <cell r="L912">
            <v>1997</v>
          </cell>
          <cell r="M912">
            <v>1043</v>
          </cell>
          <cell r="N912">
            <v>730</v>
          </cell>
          <cell r="O912">
            <v>1751</v>
          </cell>
          <cell r="P912">
            <v>1225</v>
          </cell>
          <cell r="S912">
            <v>1392</v>
          </cell>
          <cell r="T912">
            <v>974</v>
          </cell>
          <cell r="U912">
            <v>0</v>
          </cell>
          <cell r="V912">
            <v>0</v>
          </cell>
          <cell r="W912" t="str">
            <v>0737-0024</v>
          </cell>
          <cell r="X912" t="str">
            <v>1532-7051</v>
          </cell>
          <cell r="Y912">
            <v>40</v>
          </cell>
          <cell r="Z912">
            <v>6</v>
          </cell>
          <cell r="AA912" t="str">
            <v>Q1</v>
          </cell>
          <cell r="AB912" t="str">
            <v>Yes</v>
          </cell>
          <cell r="AC912">
            <v>4.5</v>
          </cell>
          <cell r="AD912" t="str">
            <v xml:space="preserve"> 6/32 COMPUTER SCIENCE, CYBERNETICS,  23/143 COMPUTER SCIENCE, THEORY &amp; METHODS</v>
          </cell>
          <cell r="AE912" t="str">
            <v>Q1</v>
          </cell>
          <cell r="AF912" t="str">
            <v>Yes</v>
          </cell>
          <cell r="AG912">
            <v>12.2</v>
          </cell>
          <cell r="AH912" t="str">
            <v>11 / 145 Human-Computer Interaction, 15 / 249 Applied Psychology</v>
          </cell>
          <cell r="AK912" t="str">
            <v>Frequency increase from 4 to 6 for 2013.</v>
          </cell>
          <cell r="AS912" t="str">
            <v>www.tandfonline.com/HHCI</v>
          </cell>
        </row>
        <row r="913">
          <cell r="A913" t="str">
            <v>THSJ</v>
          </cell>
          <cell r="B913" t="str">
            <v>Hydrological Sciences Journal</v>
          </cell>
          <cell r="C913" t="str">
            <v>S&amp;T</v>
          </cell>
          <cell r="D913" t="str">
            <v>Biological, Earth &amp; Environmental Food Science</v>
          </cell>
          <cell r="G913" t="str">
            <v>Hydrological Science</v>
          </cell>
          <cell r="I913" t="str">
            <v>Earth Sciences</v>
          </cell>
          <cell r="J913" t="str">
            <v>T&amp;F Ltd</v>
          </cell>
          <cell r="K913" t="str">
            <v>1956, Volume 1/1</v>
          </cell>
          <cell r="L913">
            <v>1997</v>
          </cell>
          <cell r="M913">
            <v>1572</v>
          </cell>
          <cell r="N913">
            <v>1100</v>
          </cell>
          <cell r="O913">
            <v>2600</v>
          </cell>
          <cell r="P913">
            <v>1820</v>
          </cell>
          <cell r="S913">
            <v>2080</v>
          </cell>
          <cell r="T913">
            <v>1456</v>
          </cell>
          <cell r="U913">
            <v>0</v>
          </cell>
          <cell r="V913">
            <v>0</v>
          </cell>
          <cell r="W913" t="str">
            <v>0262-6667</v>
          </cell>
          <cell r="X913" t="str">
            <v>2150-3435</v>
          </cell>
          <cell r="Y913">
            <v>70</v>
          </cell>
          <cell r="Z913">
            <v>16</v>
          </cell>
          <cell r="AA913" t="str">
            <v>Q2</v>
          </cell>
          <cell r="AB913" t="str">
            <v>Yes</v>
          </cell>
          <cell r="AC913">
            <v>2.8</v>
          </cell>
          <cell r="AD913" t="str">
            <v xml:space="preserve"> 45/127 WATER RESOURCES</v>
          </cell>
          <cell r="AE913" t="str">
            <v>Q1</v>
          </cell>
          <cell r="AF913" t="str">
            <v>Yes</v>
          </cell>
          <cell r="AG913">
            <v>6.6</v>
          </cell>
          <cell r="AH913" t="str">
            <v>48 / 261 Water Science and Technology</v>
          </cell>
          <cell r="AK913" t="str">
            <v>New title for 2010 Vol 55 = 2010. Previous publisher International Association of Hydrological Sciences</v>
          </cell>
          <cell r="AS913" t="str">
            <v>www.tandfonline.com/THSJ</v>
          </cell>
        </row>
        <row r="914">
          <cell r="A914" t="str">
            <v>IHIP</v>
          </cell>
          <cell r="B914" t="str">
            <v>Hypertension in Pregnancy</v>
          </cell>
          <cell r="C914" t="str">
            <v>Medical</v>
          </cell>
          <cell r="D914" t="str">
            <v>General Medicine &amp; Dentistry</v>
          </cell>
          <cell r="L914">
            <v>1997</v>
          </cell>
          <cell r="M914" t="str">
            <v>OA</v>
          </cell>
          <cell r="N914" t="str">
            <v>OA</v>
          </cell>
          <cell r="O914" t="str">
            <v>OA</v>
          </cell>
          <cell r="P914" t="str">
            <v>OA</v>
          </cell>
          <cell r="Q914" t="str">
            <v>OA</v>
          </cell>
          <cell r="R914" t="str">
            <v>OA</v>
          </cell>
          <cell r="S914" t="str">
            <v>OA</v>
          </cell>
          <cell r="T914" t="str">
            <v>OA</v>
          </cell>
          <cell r="U914" t="str">
            <v>OA</v>
          </cell>
          <cell r="V914" t="str">
            <v>OA</v>
          </cell>
          <cell r="W914" t="str">
            <v>1064-1955</v>
          </cell>
          <cell r="X914" t="str">
            <v xml:space="preserve">1525-6065 </v>
          </cell>
          <cell r="Y914" t="str">
            <v>OA</v>
          </cell>
          <cell r="Z914" t="str">
            <v>OA</v>
          </cell>
          <cell r="AA914" t="str">
            <v>Q3</v>
          </cell>
          <cell r="AB914" t="str">
            <v>Yes</v>
          </cell>
          <cell r="AC914">
            <v>1.5</v>
          </cell>
          <cell r="AD914" t="str">
            <v xml:space="preserve"> 67/96 PERIPHERAL VASCULAR DISEASE,  70/85 PHYSIOLOGY,  89/136 OBSTETRICS &amp; GYNECOLOGY</v>
          </cell>
          <cell r="AE914" t="str">
            <v>Q2</v>
          </cell>
          <cell r="AF914" t="str">
            <v>Yes</v>
          </cell>
          <cell r="AG914">
            <v>3.4</v>
          </cell>
          <cell r="AH914" t="str">
            <v>83 / 167 Internal Medicine, 86 / 209 Obstetrics and Gynecology</v>
          </cell>
          <cell r="AK914" t="str">
            <v>Former IHC title, take on 2015. Converted to full OA in 2023.</v>
          </cell>
          <cell r="AN914">
            <v>2023</v>
          </cell>
          <cell r="AO914" t="str">
            <v>X</v>
          </cell>
          <cell r="AS914" t="str">
            <v>www.tandfonline.com/IHIP</v>
          </cell>
        </row>
        <row r="915">
          <cell r="A915" t="str">
            <v>SIBS</v>
          </cell>
          <cell r="B915" t="str">
            <v>Ibsen Studies</v>
          </cell>
          <cell r="C915" t="str">
            <v>SSH</v>
          </cell>
          <cell r="D915" t="str">
            <v>Arts &amp; Humanities</v>
          </cell>
          <cell r="I915" t="str">
            <v xml:space="preserve">Literature </v>
          </cell>
          <cell r="J915" t="str">
            <v>Routledge</v>
          </cell>
          <cell r="K915" t="str">
            <v>2000, Volume 1/1</v>
          </cell>
          <cell r="L915" t="str">
            <v>2000, Volume 1/1</v>
          </cell>
          <cell r="M915">
            <v>160</v>
          </cell>
          <cell r="N915">
            <v>112</v>
          </cell>
          <cell r="O915">
            <v>274</v>
          </cell>
          <cell r="P915">
            <v>192</v>
          </cell>
          <cell r="S915">
            <v>212</v>
          </cell>
          <cell r="T915">
            <v>148</v>
          </cell>
          <cell r="U915">
            <v>0</v>
          </cell>
          <cell r="V915">
            <v>0</v>
          </cell>
          <cell r="W915" t="str">
            <v>1502-1866</v>
          </cell>
          <cell r="X915" t="str">
            <v>1741-8720</v>
          </cell>
          <cell r="Y915">
            <v>25</v>
          </cell>
          <cell r="Z915">
            <v>2</v>
          </cell>
          <cell r="AA915" t="str">
            <v/>
          </cell>
          <cell r="AB915" t="str">
            <v>Yes</v>
          </cell>
          <cell r="AC915">
            <v>0.6</v>
          </cell>
          <cell r="AD915" t="str">
            <v/>
          </cell>
          <cell r="AE915" t="str">
            <v>Q2</v>
          </cell>
          <cell r="AF915" t="str">
            <v>Yes</v>
          </cell>
          <cell r="AG915">
            <v>0.4</v>
          </cell>
          <cell r="AH915" t="str">
            <v>296 / 1106 Literature and Literary Theory, 767 / 1760 History</v>
          </cell>
          <cell r="AS915" t="str">
            <v>www.tandfonline.com/SIBS</v>
          </cell>
        </row>
        <row r="916">
          <cell r="A916" t="str">
            <v>GICH</v>
          </cell>
          <cell r="B916" t="str">
            <v>Ichnos: An International Journal of Plant and Animal Traces</v>
          </cell>
          <cell r="C916" t="str">
            <v>S&amp;T</v>
          </cell>
          <cell r="D916" t="str">
            <v>Biological, Earth &amp; Environmental Food Science</v>
          </cell>
          <cell r="I916" t="str">
            <v>Paleontology</v>
          </cell>
          <cell r="J916" t="str">
            <v>T&amp;F</v>
          </cell>
          <cell r="K916" t="str">
            <v>1990, Volume 1/1</v>
          </cell>
          <cell r="L916">
            <v>1997</v>
          </cell>
          <cell r="M916">
            <v>1903</v>
          </cell>
          <cell r="N916">
            <v>1332</v>
          </cell>
          <cell r="O916">
            <v>2947</v>
          </cell>
          <cell r="P916">
            <v>2063</v>
          </cell>
          <cell r="S916">
            <v>2348</v>
          </cell>
          <cell r="T916">
            <v>1644</v>
          </cell>
          <cell r="U916">
            <v>0</v>
          </cell>
          <cell r="V916">
            <v>0</v>
          </cell>
          <cell r="W916" t="str">
            <v>1042-0940</v>
          </cell>
          <cell r="X916" t="str">
            <v>1563-5236</v>
          </cell>
          <cell r="Y916">
            <v>32</v>
          </cell>
          <cell r="Z916">
            <v>4</v>
          </cell>
          <cell r="AA916" t="str">
            <v>Q4</v>
          </cell>
          <cell r="AB916" t="str">
            <v>Yes</v>
          </cell>
          <cell r="AC916">
            <v>0.8</v>
          </cell>
          <cell r="AD916" t="str">
            <v xml:space="preserve"> 49/56 PALEONTOLOGY</v>
          </cell>
          <cell r="AE916" t="str">
            <v>Q3</v>
          </cell>
          <cell r="AF916" t="str">
            <v>Yes</v>
          </cell>
          <cell r="AG916">
            <v>2.5</v>
          </cell>
          <cell r="AH916" t="str">
            <v>59 / 113 Paleontology</v>
          </cell>
          <cell r="AS916" t="str">
            <v>www.tandfonline.com/GICH</v>
          </cell>
        </row>
        <row r="917">
          <cell r="A917" t="str">
            <v>GIDE</v>
          </cell>
          <cell r="B917" t="str">
            <v>Identities: Global Studies in Culture and Power</v>
          </cell>
          <cell r="C917" t="str">
            <v>SSH</v>
          </cell>
          <cell r="D917" t="str">
            <v>Sociology &amp; Related Disciplines</v>
          </cell>
          <cell r="H917" t="str">
            <v xml:space="preserve">Race &amp; Ethnic Studies </v>
          </cell>
          <cell r="I917" t="str">
            <v>Ethnic &amp; Migration Studies</v>
          </cell>
          <cell r="J917" t="str">
            <v>Routledge</v>
          </cell>
          <cell r="K917" t="str">
            <v>1994, Volume 1/1</v>
          </cell>
          <cell r="L917">
            <v>1997</v>
          </cell>
          <cell r="M917">
            <v>749</v>
          </cell>
          <cell r="N917">
            <v>524</v>
          </cell>
          <cell r="O917">
            <v>1109</v>
          </cell>
          <cell r="P917">
            <v>776</v>
          </cell>
          <cell r="S917">
            <v>878</v>
          </cell>
          <cell r="T917">
            <v>614</v>
          </cell>
          <cell r="U917">
            <v>0</v>
          </cell>
          <cell r="V917">
            <v>0</v>
          </cell>
          <cell r="W917" t="str">
            <v>1070-289X</v>
          </cell>
          <cell r="X917" t="str">
            <v>1547-3384</v>
          </cell>
          <cell r="Y917">
            <v>32</v>
          </cell>
          <cell r="Z917">
            <v>6</v>
          </cell>
          <cell r="AA917" t="str">
            <v>Q1</v>
          </cell>
          <cell r="AB917" t="str">
            <v>Yes</v>
          </cell>
          <cell r="AC917">
            <v>1.9</v>
          </cell>
          <cell r="AD917" t="str">
            <v xml:space="preserve"> 7/59 CULTURAL STUDIES,  11/39 ETHNIC STUDIES</v>
          </cell>
          <cell r="AE917" t="str">
            <v>Q1</v>
          </cell>
          <cell r="AF917" t="str">
            <v>Yes</v>
          </cell>
          <cell r="AG917">
            <v>3.7</v>
          </cell>
          <cell r="AH917" t="str">
            <v>45 / 502 Anthropology, 69 / 1304 Cultural Studies, 93 / 552 Arts and Humanities (miscellaneous)</v>
          </cell>
          <cell r="AS917" t="str">
            <v>www.tandfonline.com/GIDE</v>
          </cell>
        </row>
        <row r="918">
          <cell r="A918" t="str">
            <v>HIDN</v>
          </cell>
          <cell r="B918" t="str">
            <v>Identity</v>
          </cell>
          <cell r="C918" t="str">
            <v>SSH</v>
          </cell>
          <cell r="D918" t="str">
            <v>Psychology</v>
          </cell>
          <cell r="J918" t="str">
            <v>T&amp;F Informa US</v>
          </cell>
          <cell r="K918" t="str">
            <v>2001, Volume 1/1</v>
          </cell>
          <cell r="L918" t="str">
            <v>2001, Volume 1/1</v>
          </cell>
          <cell r="M918">
            <v>743</v>
          </cell>
          <cell r="N918">
            <v>520</v>
          </cell>
          <cell r="O918">
            <v>1245</v>
          </cell>
          <cell r="P918">
            <v>872</v>
          </cell>
          <cell r="S918">
            <v>983</v>
          </cell>
          <cell r="T918">
            <v>688</v>
          </cell>
          <cell r="U918">
            <v>0</v>
          </cell>
          <cell r="V918">
            <v>0</v>
          </cell>
          <cell r="W918" t="str">
            <v>1528-3488</v>
          </cell>
          <cell r="X918" t="str">
            <v>1532-706X</v>
          </cell>
          <cell r="Y918">
            <v>25</v>
          </cell>
          <cell r="Z918">
            <v>4</v>
          </cell>
          <cell r="AA918" t="str">
            <v>Q3</v>
          </cell>
          <cell r="AB918" t="str">
            <v>Yes</v>
          </cell>
          <cell r="AC918">
            <v>2.2000000000000002</v>
          </cell>
          <cell r="AD918" t="str">
            <v xml:space="preserve"> 40/76 PSYCHOLOGY, SOCIAL</v>
          </cell>
          <cell r="AE918" t="str">
            <v>Q1</v>
          </cell>
          <cell r="AF918" t="str">
            <v>Yes</v>
          </cell>
          <cell r="AG918">
            <v>4.2</v>
          </cell>
          <cell r="AH918" t="str">
            <v>18 / 97 Psychology (miscellaneous), 269 / 1466 Sociology and Political Science</v>
          </cell>
          <cell r="AS918" t="str">
            <v>www.tandfonline.com/HIDN</v>
          </cell>
        </row>
        <row r="919">
          <cell r="A919" t="str">
            <v>TIJE</v>
          </cell>
          <cell r="B919" t="str">
            <v>IETE Journal of Education</v>
          </cell>
          <cell r="C919" t="str">
            <v>S&amp;T</v>
          </cell>
          <cell r="D919" t="str">
            <v>Engineering, Computing &amp; Technology</v>
          </cell>
          <cell r="I919" t="str">
            <v>Electrical &amp; Electronic Engineering</v>
          </cell>
          <cell r="J919" t="str">
            <v>T&amp;F Ltd</v>
          </cell>
          <cell r="L919">
            <v>1997</v>
          </cell>
          <cell r="M919" t="str">
            <v>online only</v>
          </cell>
          <cell r="N919">
            <v>160</v>
          </cell>
          <cell r="O919" t="str">
            <v>online only</v>
          </cell>
          <cell r="P919">
            <v>253</v>
          </cell>
          <cell r="S919" t="str">
            <v>online only</v>
          </cell>
          <cell r="T919">
            <v>212</v>
          </cell>
          <cell r="U919" t="str">
            <v>online only</v>
          </cell>
          <cell r="V919">
            <v>0</v>
          </cell>
          <cell r="W919" t="str">
            <v>SUPP-7338</v>
          </cell>
          <cell r="X919" t="str">
            <v>0974-7338</v>
          </cell>
          <cell r="Y919">
            <v>66</v>
          </cell>
          <cell r="Z919">
            <v>2</v>
          </cell>
          <cell r="AA919" t="str">
            <v/>
          </cell>
          <cell r="AB919" t="str">
            <v>No</v>
          </cell>
          <cell r="AC919" t="str">
            <v/>
          </cell>
          <cell r="AD919" t="str">
            <v/>
          </cell>
          <cell r="AE919" t="str">
            <v/>
          </cell>
          <cell r="AF919" t="str">
            <v>No</v>
          </cell>
          <cell r="AG919" t="str">
            <v/>
          </cell>
          <cell r="AH919" t="str">
            <v/>
          </cell>
          <cell r="AI919" t="str">
            <v>TIETP</v>
          </cell>
          <cell r="AK919" t="str">
            <v xml:space="preserve">New for 2014. Previous publisher Medknow Publications. Online only title. </v>
          </cell>
          <cell r="AS919" t="str">
            <v>www.tandfonline.com/TIJE</v>
          </cell>
        </row>
        <row r="920">
          <cell r="A920" t="str">
            <v>TIJR</v>
          </cell>
          <cell r="B920" t="str">
            <v xml:space="preserve">IETE Journal of Research  </v>
          </cell>
          <cell r="C920" t="str">
            <v>S&amp;T</v>
          </cell>
          <cell r="D920" t="str">
            <v>Engineering, Computing &amp; Technology</v>
          </cell>
          <cell r="I920" t="str">
            <v>Electrical &amp; Electronic Engineering</v>
          </cell>
          <cell r="J920" t="str">
            <v>T&amp;F Ltd</v>
          </cell>
          <cell r="L920">
            <v>1997</v>
          </cell>
          <cell r="M920">
            <v>853</v>
          </cell>
          <cell r="N920">
            <v>597</v>
          </cell>
          <cell r="O920">
            <v>1366</v>
          </cell>
          <cell r="P920">
            <v>956</v>
          </cell>
          <cell r="S920">
            <v>1138</v>
          </cell>
          <cell r="T920">
            <v>796</v>
          </cell>
          <cell r="U920">
            <v>0</v>
          </cell>
          <cell r="V920">
            <v>0</v>
          </cell>
          <cell r="W920" t="str">
            <v>0377-2063</v>
          </cell>
          <cell r="X920" t="str">
            <v>0974-780X</v>
          </cell>
          <cell r="Y920">
            <v>71</v>
          </cell>
          <cell r="Z920">
            <v>6</v>
          </cell>
          <cell r="AA920" t="str">
            <v>Q3</v>
          </cell>
          <cell r="AB920" t="str">
            <v>Yes</v>
          </cell>
          <cell r="AC920">
            <v>1.3</v>
          </cell>
          <cell r="AD920" t="str">
            <v xml:space="preserve"> 94/119 TELECOMMUNICATIONS,  264/352 ENGINEERING, ELECTRICAL &amp; ELECTRONIC</v>
          </cell>
          <cell r="AE920" t="str">
            <v>Q2</v>
          </cell>
          <cell r="AF920" t="str">
            <v>Yes</v>
          </cell>
          <cell r="AG920">
            <v>3.3</v>
          </cell>
          <cell r="AH920" t="str">
            <v>56 / 130 Theoretical Computer Science, 393 / 797 Electrical and Electronic Engineering, 447 / 817 Computer Science Applications</v>
          </cell>
          <cell r="AI920" t="str">
            <v>TIETP</v>
          </cell>
          <cell r="AK920" t="str">
            <v>New for 2014. Previous publisher Medknow Publications.</v>
          </cell>
          <cell r="AS920" t="str">
            <v>www.tandfonline.com/TIJR</v>
          </cell>
        </row>
        <row r="921">
          <cell r="A921" t="str">
            <v>TIETP</v>
          </cell>
          <cell r="B921" t="str">
            <v>IETE Journal of Research, IETE Technical Review &amp; IETE Journal of Education Pack</v>
          </cell>
          <cell r="C921" t="str">
            <v>S&amp;T</v>
          </cell>
          <cell r="D921" t="str">
            <v>Engineering, Computing &amp; Technology</v>
          </cell>
          <cell r="I921" t="str">
            <v>Electrical &amp; Electronic Engineering</v>
          </cell>
          <cell r="J921" t="str">
            <v>T&amp;F Ltd</v>
          </cell>
          <cell r="M921">
            <v>1284</v>
          </cell>
          <cell r="N921">
            <v>899</v>
          </cell>
          <cell r="O921">
            <v>2050</v>
          </cell>
          <cell r="P921">
            <v>1435</v>
          </cell>
          <cell r="S921">
            <v>1708</v>
          </cell>
          <cell r="T921">
            <v>1196</v>
          </cell>
          <cell r="U921">
            <v>0</v>
          </cell>
          <cell r="V921">
            <v>0</v>
          </cell>
          <cell r="W921" t="str">
            <v>PACK-2063</v>
          </cell>
          <cell r="X921" t="str">
            <v>PACK-780X</v>
          </cell>
          <cell r="Y921" t="str">
            <v>IETE Journal of Research, IETE Technical Review &amp; IETE Journal of Education Pac</v>
          </cell>
          <cell r="Z921" t="str">
            <v>PACK</v>
          </cell>
          <cell r="AA921">
            <v>0</v>
          </cell>
          <cell r="AB921">
            <v>0</v>
          </cell>
          <cell r="AC921">
            <v>0</v>
          </cell>
          <cell r="AD921">
            <v>0</v>
          </cell>
          <cell r="AE921">
            <v>0</v>
          </cell>
          <cell r="AF921">
            <v>0</v>
          </cell>
          <cell r="AG921">
            <v>0</v>
          </cell>
          <cell r="AH921">
            <v>0</v>
          </cell>
          <cell r="AJ921" t="str">
            <v>X</v>
          </cell>
          <cell r="AK921" t="str">
            <v>New for 2014. Previous publisher Medknow Publications. Pack includes 3 titles TITR, TIJR &amp; TIJE.</v>
          </cell>
          <cell r="AS921" t="str">
            <v>www.tandfonline.com/TIETP</v>
          </cell>
        </row>
        <row r="922">
          <cell r="A922" t="str">
            <v>TITR</v>
          </cell>
          <cell r="B922" t="str">
            <v>IETE Technical Review</v>
          </cell>
          <cell r="C922" t="str">
            <v>S&amp;T</v>
          </cell>
          <cell r="D922" t="str">
            <v>Engineering, Computing &amp; Technology</v>
          </cell>
          <cell r="I922" t="str">
            <v>Electrical &amp; Electronic Engineering</v>
          </cell>
          <cell r="J922" t="str">
            <v>T&amp;F Ltd</v>
          </cell>
          <cell r="L922">
            <v>1997</v>
          </cell>
          <cell r="M922">
            <v>767</v>
          </cell>
          <cell r="N922">
            <v>537</v>
          </cell>
          <cell r="O922">
            <v>1236</v>
          </cell>
          <cell r="P922">
            <v>865</v>
          </cell>
          <cell r="S922">
            <v>1021</v>
          </cell>
          <cell r="T922">
            <v>715</v>
          </cell>
          <cell r="U922">
            <v>0</v>
          </cell>
          <cell r="V922">
            <v>0</v>
          </cell>
          <cell r="W922" t="str">
            <v>0256-4602</v>
          </cell>
          <cell r="X922" t="str">
            <v>0974-5971</v>
          </cell>
          <cell r="Y922">
            <v>42</v>
          </cell>
          <cell r="Z922">
            <v>6</v>
          </cell>
          <cell r="AA922" t="str">
            <v>Q2</v>
          </cell>
          <cell r="AB922" t="str">
            <v>Yes</v>
          </cell>
          <cell r="AC922">
            <v>2.5</v>
          </cell>
          <cell r="AD922" t="str">
            <v xml:space="preserve"> 62/119 TELECOMMUNICATIONS,  165/352 ENGINEERING, ELECTRICAL &amp; ELECTRONIC</v>
          </cell>
          <cell r="AE922" t="str">
            <v>Q2</v>
          </cell>
          <cell r="AF922" t="str">
            <v>Yes</v>
          </cell>
          <cell r="AG922">
            <v>5.7</v>
          </cell>
          <cell r="AH922" t="str">
            <v>226 / 797 Electrical and Electronic Engineering</v>
          </cell>
          <cell r="AI922" t="str">
            <v>TIETP</v>
          </cell>
          <cell r="AK922" t="str">
            <v>New for 2014. Previous publisher Medknow Publications.</v>
          </cell>
          <cell r="AS922" t="str">
            <v>www.tandfonline.com/TITR</v>
          </cell>
        </row>
        <row r="923">
          <cell r="A923" t="str">
            <v>UIIE</v>
          </cell>
          <cell r="B923" t="str">
            <v>IISE Transactions</v>
          </cell>
          <cell r="C923" t="str">
            <v>S&amp;T</v>
          </cell>
          <cell r="D923" t="str">
            <v>Engineering, Computing &amp; Technology</v>
          </cell>
          <cell r="G923" t="str">
            <v>Mechanical Engineering</v>
          </cell>
          <cell r="I923" t="str">
            <v>Industrial &amp; Production Engineering</v>
          </cell>
          <cell r="J923" t="str">
            <v>T&amp;F</v>
          </cell>
          <cell r="K923" t="str">
            <v>1969, Volume 1/1</v>
          </cell>
          <cell r="L923">
            <v>1997</v>
          </cell>
          <cell r="M923">
            <v>2006</v>
          </cell>
          <cell r="N923">
            <v>1404</v>
          </cell>
          <cell r="O923">
            <v>2809</v>
          </cell>
          <cell r="P923">
            <v>1967</v>
          </cell>
          <cell r="S923">
            <v>2443</v>
          </cell>
          <cell r="T923">
            <v>1710</v>
          </cell>
          <cell r="U923">
            <v>0</v>
          </cell>
          <cell r="V923">
            <v>0</v>
          </cell>
          <cell r="W923" t="str">
            <v>2472-5854</v>
          </cell>
          <cell r="X923" t="str">
            <v>2472-5862</v>
          </cell>
          <cell r="Y923">
            <v>57</v>
          </cell>
          <cell r="Z923">
            <v>12</v>
          </cell>
          <cell r="AA923" t="str">
            <v>Q2</v>
          </cell>
          <cell r="AB923" t="str">
            <v>Yes</v>
          </cell>
          <cell r="AC923">
            <v>2</v>
          </cell>
          <cell r="AD923" t="str">
            <v xml:space="preserve"> 41/69 ENGINEERING, INDUSTRIAL,  51/106 OPERATIONS RESEARCH &amp; MANAGEMENT SCIENCE</v>
          </cell>
          <cell r="AE923" t="str">
            <v>Q2</v>
          </cell>
          <cell r="AF923" t="str">
            <v>Yes</v>
          </cell>
          <cell r="AG923">
            <v>5.7</v>
          </cell>
          <cell r="AH923" t="str">
            <v>99 / 384 Industrial and Manufacturing Engineering</v>
          </cell>
          <cell r="AS923" t="str">
            <v>www.tandfonline.com/UIIE</v>
          </cell>
        </row>
        <row r="924">
          <cell r="A924" t="str">
            <v>UHSE</v>
          </cell>
          <cell r="B924" t="str">
            <v>IISE Transactions on Healthcare Systems Engineering</v>
          </cell>
          <cell r="C924" t="str">
            <v>S&amp;T</v>
          </cell>
          <cell r="D924" t="str">
            <v>Engineering, Computing &amp; Technology</v>
          </cell>
          <cell r="I924" t="str">
            <v>Industrial Engineering</v>
          </cell>
          <cell r="J924" t="str">
            <v>T&amp;F Ltd</v>
          </cell>
          <cell r="K924" t="str">
            <v>2011, Volume 1/1</v>
          </cell>
          <cell r="L924" t="str">
            <v>2011, Volume 1/1</v>
          </cell>
          <cell r="M924">
            <v>301</v>
          </cell>
          <cell r="N924">
            <v>211</v>
          </cell>
          <cell r="O924">
            <v>495</v>
          </cell>
          <cell r="P924">
            <v>346</v>
          </cell>
          <cell r="S924">
            <v>399</v>
          </cell>
          <cell r="T924">
            <v>280</v>
          </cell>
          <cell r="U924">
            <v>0</v>
          </cell>
          <cell r="V924">
            <v>0</v>
          </cell>
          <cell r="W924" t="str">
            <v>2472-5579</v>
          </cell>
          <cell r="X924" t="str">
            <v>2472-5587</v>
          </cell>
          <cell r="Y924">
            <v>15</v>
          </cell>
          <cell r="Z924">
            <v>4</v>
          </cell>
          <cell r="AA924" t="str">
            <v/>
          </cell>
          <cell r="AB924" t="str">
            <v>Yes</v>
          </cell>
          <cell r="AC924" t="str">
            <v/>
          </cell>
          <cell r="AD924" t="str">
            <v/>
          </cell>
          <cell r="AE924" t="str">
            <v>Q2</v>
          </cell>
          <cell r="AF924" t="str">
            <v>Yes</v>
          </cell>
          <cell r="AG924">
            <v>3.1</v>
          </cell>
          <cell r="AH924" t="str">
            <v>39 / 109 Safety Research, 88 / 207 Safety, Risk, Reliability and Quality, 326 / 665 Public Health, Environmental and Occupational Health</v>
          </cell>
          <cell r="AK924" t="str">
            <v>T&amp;F will now publish volume 2 in 2011</v>
          </cell>
          <cell r="AS924" t="str">
            <v>www.tandfonline.com/UHSE</v>
          </cell>
        </row>
        <row r="925">
          <cell r="A925" t="str">
            <v>UEHF</v>
          </cell>
          <cell r="B925" t="str">
            <v>IISE Transactions on Occupational Ergonomics and Human Factors</v>
          </cell>
          <cell r="C925" t="str">
            <v>S&amp;T</v>
          </cell>
          <cell r="D925" t="str">
            <v>Engineering, Computing &amp; Technology</v>
          </cell>
          <cell r="I925" t="str">
            <v>Ergonomics</v>
          </cell>
          <cell r="K925" t="str">
            <v>2013, Volume 1/1</v>
          </cell>
          <cell r="L925" t="str">
            <v>2013, Volume 1/1</v>
          </cell>
          <cell r="M925">
            <v>338</v>
          </cell>
          <cell r="N925">
            <v>237</v>
          </cell>
          <cell r="O925">
            <v>557</v>
          </cell>
          <cell r="P925">
            <v>390</v>
          </cell>
          <cell r="S925">
            <v>444</v>
          </cell>
          <cell r="T925">
            <v>311</v>
          </cell>
          <cell r="U925">
            <v>0</v>
          </cell>
          <cell r="V925">
            <v>0</v>
          </cell>
          <cell r="W925" t="str">
            <v>2472-5838</v>
          </cell>
          <cell r="X925" t="str">
            <v>2472-5846</v>
          </cell>
          <cell r="Y925">
            <v>13</v>
          </cell>
          <cell r="Z925">
            <v>4</v>
          </cell>
          <cell r="AA925" t="str">
            <v>Q3</v>
          </cell>
          <cell r="AB925" t="str">
            <v>Yes</v>
          </cell>
          <cell r="AC925">
            <v>1.7</v>
          </cell>
          <cell r="AD925" t="str">
            <v xml:space="preserve"> 16/24 ERGONOMICS</v>
          </cell>
          <cell r="AE925" t="str">
            <v>Q2</v>
          </cell>
          <cell r="AF925" t="str">
            <v>Yes</v>
          </cell>
          <cell r="AG925">
            <v>3</v>
          </cell>
          <cell r="AH925" t="str">
            <v>24 / 46 Human Factors and Ergonomics, 329 / 665 Public Health, Environmental and Occupational Health</v>
          </cell>
          <cell r="AK925" t="str">
            <v>A official journal of the Institute of Industrial Engineers.  New to Taylor &amp; Francis for 2012. Volume 1 will now publish in 2013.</v>
          </cell>
          <cell r="AS925" t="str">
            <v>www.tandfonline.com/UEHF</v>
          </cell>
        </row>
        <row r="926">
          <cell r="A926" t="str">
            <v>TIISP</v>
          </cell>
          <cell r="B926" t="str">
            <v>IISS Publications Combined</v>
          </cell>
          <cell r="C926" t="str">
            <v>SSH</v>
          </cell>
          <cell r="D926" t="str">
            <v>Strategic Defence &amp; Security Studies</v>
          </cell>
          <cell r="I926" t="str">
            <v>Conflict, Security &amp; Strategic Studies</v>
          </cell>
          <cell r="J926" t="str">
            <v>Routledge</v>
          </cell>
          <cell r="M926">
            <v>3495</v>
          </cell>
          <cell r="N926">
            <v>2446</v>
          </cell>
          <cell r="O926">
            <v>6123</v>
          </cell>
          <cell r="P926">
            <v>4286</v>
          </cell>
          <cell r="S926">
            <v>5150</v>
          </cell>
          <cell r="T926">
            <v>3605</v>
          </cell>
          <cell r="U926">
            <v>6464</v>
          </cell>
          <cell r="V926">
            <v>4525</v>
          </cell>
          <cell r="W926" t="str">
            <v>9999-932X</v>
          </cell>
          <cell r="X926" t="str">
            <v>PACK</v>
          </cell>
          <cell r="Y926" t="str">
            <v>IISS Publications Combined</v>
          </cell>
          <cell r="Z926" t="str">
            <v>PACK</v>
          </cell>
          <cell r="AA926">
            <v>0</v>
          </cell>
          <cell r="AB926">
            <v>0</v>
          </cell>
          <cell r="AC926">
            <v>0</v>
          </cell>
          <cell r="AD926">
            <v>0</v>
          </cell>
          <cell r="AE926">
            <v>0</v>
          </cell>
          <cell r="AF926">
            <v>0</v>
          </cell>
          <cell r="AG926">
            <v>0</v>
          </cell>
          <cell r="AH926">
            <v>0</v>
          </cell>
          <cell r="AJ926" t="str">
            <v>X</v>
          </cell>
          <cell r="AK926" t="str">
            <v>New 2005 - Includes TADL,TMIB,TSUR, TARM &amp; TSTCO - PACK.  TSSU - Strategic Survey is no longer being published in 2023, but is being replaced with TSTD Strategic Dossiers</v>
          </cell>
          <cell r="AS926" t="str">
            <v>www.tandfonline.com/TIISP</v>
          </cell>
        </row>
        <row r="927">
          <cell r="A927" t="str">
            <v>RIMU</v>
          </cell>
          <cell r="B927" t="str">
            <v>Imago Mundi</v>
          </cell>
          <cell r="C927" t="str">
            <v>SSH</v>
          </cell>
          <cell r="D927" t="str">
            <v>Arts &amp; Humanities</v>
          </cell>
          <cell r="I927" t="str">
            <v>Visual &amp; Performing Arts</v>
          </cell>
          <cell r="J927" t="str">
            <v>Routledge</v>
          </cell>
          <cell r="K927" t="str">
            <v>1935, Volume 1/1</v>
          </cell>
          <cell r="L927">
            <v>1997</v>
          </cell>
          <cell r="M927">
            <v>458</v>
          </cell>
          <cell r="N927">
            <v>321</v>
          </cell>
          <cell r="O927">
            <v>772</v>
          </cell>
          <cell r="P927">
            <v>540</v>
          </cell>
          <cell r="S927">
            <v>614</v>
          </cell>
          <cell r="T927">
            <v>430</v>
          </cell>
          <cell r="U927">
            <v>0</v>
          </cell>
          <cell r="V927">
            <v>0</v>
          </cell>
          <cell r="W927" t="str">
            <v>0308-5694</v>
          </cell>
          <cell r="X927" t="str">
            <v>1479-7801</v>
          </cell>
          <cell r="Y927">
            <v>77</v>
          </cell>
          <cell r="Z927">
            <v>2</v>
          </cell>
          <cell r="AA927" t="str">
            <v>Q2</v>
          </cell>
          <cell r="AB927" t="str">
            <v>Yes</v>
          </cell>
          <cell r="AC927">
            <v>0.3</v>
          </cell>
          <cell r="AD927" t="str">
            <v xml:space="preserve"> 34/42 HISTORY OF SOCIAL SCIENCES,  72/104 HISTORY &amp; PHILOSOPHY OF SCIENCE,  141/171 GEOGRAPHY,  165/518 HISTORY</v>
          </cell>
          <cell r="AE927" t="str">
            <v>Q4</v>
          </cell>
          <cell r="AF927" t="str">
            <v>Yes</v>
          </cell>
          <cell r="AG927">
            <v>0.2</v>
          </cell>
          <cell r="AH927" t="str">
            <v>189 / 195 Earth and Planetary Sciences (all), 225 / 233 Environmental Science (all)</v>
          </cell>
          <cell r="AS927" t="str">
            <v>www.tandfonline.com/RIMU</v>
          </cell>
        </row>
        <row r="928">
          <cell r="A928" t="str">
            <v>FIMM</v>
          </cell>
          <cell r="B928" t="str">
            <v>Immigrants &amp; Minorities: Historical Studies in Ethnicity, Migration and Diaspora</v>
          </cell>
          <cell r="C928" t="str">
            <v>SSH</v>
          </cell>
          <cell r="D928" t="str">
            <v>Sociology &amp; Related Disciplines</v>
          </cell>
          <cell r="H928" t="str">
            <v xml:space="preserve">Race &amp; Ethnic Studies </v>
          </cell>
          <cell r="I928" t="str">
            <v>Race &amp; Ethnicity</v>
          </cell>
          <cell r="J928" t="str">
            <v>Routledge</v>
          </cell>
          <cell r="K928" t="str">
            <v>1982, Volume 1/1</v>
          </cell>
          <cell r="L928">
            <v>1997</v>
          </cell>
          <cell r="M928">
            <v>675</v>
          </cell>
          <cell r="N928">
            <v>472</v>
          </cell>
          <cell r="O928">
            <v>1071</v>
          </cell>
          <cell r="P928">
            <v>750</v>
          </cell>
          <cell r="S928">
            <v>858</v>
          </cell>
          <cell r="T928">
            <v>600</v>
          </cell>
          <cell r="U928">
            <v>0</v>
          </cell>
          <cell r="V928">
            <v>0</v>
          </cell>
          <cell r="W928" t="str">
            <v>0261-9288</v>
          </cell>
          <cell r="X928" t="str">
            <v>1744-0521</v>
          </cell>
          <cell r="Y928">
            <v>43</v>
          </cell>
          <cell r="Z928">
            <v>3</v>
          </cell>
          <cell r="AA928" t="str">
            <v>Q3</v>
          </cell>
          <cell r="AB928" t="str">
            <v>Yes</v>
          </cell>
          <cell r="AC928">
            <v>0.9</v>
          </cell>
          <cell r="AD928" t="str">
            <v xml:space="preserve"> 35/49 DEMOGRAPHY</v>
          </cell>
          <cell r="AE928" t="str">
            <v>Q1</v>
          </cell>
          <cell r="AF928" t="str">
            <v>Yes</v>
          </cell>
          <cell r="AG928">
            <v>1.2</v>
          </cell>
          <cell r="AH928" t="str">
            <v>86 / 139 Demography, 211 / 1760 History</v>
          </cell>
          <cell r="AS928" t="str">
            <v>www.tandfonline.com/FIMM</v>
          </cell>
        </row>
        <row r="929">
          <cell r="A929" t="str">
            <v>IIMM</v>
          </cell>
          <cell r="B929" t="str">
            <v>Immunological Investigations</v>
          </cell>
          <cell r="C929" t="str">
            <v>Medical</v>
          </cell>
          <cell r="D929" t="str">
            <v>General Medicine &amp; Dentistry</v>
          </cell>
          <cell r="E929" t="str">
            <v>Pharmaceutical Science &amp; Toxicology</v>
          </cell>
          <cell r="L929">
            <v>1997</v>
          </cell>
          <cell r="M929">
            <v>7389</v>
          </cell>
          <cell r="N929">
            <v>5172</v>
          </cell>
          <cell r="O929">
            <v>13360</v>
          </cell>
          <cell r="P929">
            <v>9352</v>
          </cell>
          <cell r="S929">
            <v>10691</v>
          </cell>
          <cell r="T929">
            <v>7484</v>
          </cell>
          <cell r="U929">
            <v>0</v>
          </cell>
          <cell r="V929">
            <v>0</v>
          </cell>
          <cell r="W929" t="str">
            <v>0882-0139</v>
          </cell>
          <cell r="X929" t="str">
            <v xml:space="preserve">1532-4311 </v>
          </cell>
          <cell r="Y929">
            <v>54</v>
          </cell>
          <cell r="Z929">
            <v>8</v>
          </cell>
          <cell r="AA929" t="str">
            <v>Q3</v>
          </cell>
          <cell r="AB929" t="str">
            <v>Yes</v>
          </cell>
          <cell r="AC929">
            <v>2.9</v>
          </cell>
          <cell r="AD929" t="str">
            <v xml:space="preserve"> 108/181 IMMUNOLOGY</v>
          </cell>
          <cell r="AE929" t="str">
            <v>Q3</v>
          </cell>
          <cell r="AF929" t="str">
            <v>Yes</v>
          </cell>
          <cell r="AG929">
            <v>5.5</v>
          </cell>
          <cell r="AH929" t="str">
            <v>129 / 236 Immunology</v>
          </cell>
          <cell r="AK929" t="str">
            <v>Former IHC title, take on 2015.</v>
          </cell>
          <cell r="AS929" t="str">
            <v>www.tandfonline.com/IIMM</v>
          </cell>
        </row>
        <row r="930">
          <cell r="A930" t="str">
            <v>TIMM</v>
          </cell>
          <cell r="B930" t="str">
            <v>Immunological Medicine</v>
          </cell>
          <cell r="C930" t="str">
            <v>Medical</v>
          </cell>
          <cell r="D930" t="str">
            <v>General Medicine &amp; Dentistry</v>
          </cell>
          <cell r="J930" t="str">
            <v>T&amp;F Ltd</v>
          </cell>
          <cell r="M930" t="str">
            <v>OA</v>
          </cell>
          <cell r="N930" t="str">
            <v>OA</v>
          </cell>
          <cell r="O930" t="str">
            <v>OA</v>
          </cell>
          <cell r="P930" t="str">
            <v>OA</v>
          </cell>
          <cell r="Q930" t="str">
            <v>OA</v>
          </cell>
          <cell r="R930" t="str">
            <v>OA</v>
          </cell>
          <cell r="S930" t="str">
            <v>OA</v>
          </cell>
          <cell r="T930" t="str">
            <v>OA</v>
          </cell>
          <cell r="U930" t="str">
            <v>OA</v>
          </cell>
          <cell r="V930" t="str">
            <v>OA</v>
          </cell>
          <cell r="W930" t="str">
            <v>Online only</v>
          </cell>
          <cell r="X930" t="str">
            <v>2578-5826</v>
          </cell>
          <cell r="Y930" t="str">
            <v>OA</v>
          </cell>
          <cell r="Z930" t="str">
            <v>OA</v>
          </cell>
          <cell r="AA930" t="str">
            <v>Q2</v>
          </cell>
          <cell r="AB930" t="str">
            <v>Yes</v>
          </cell>
          <cell r="AC930">
            <v>2.7</v>
          </cell>
          <cell r="AD930" t="str">
            <v xml:space="preserve"> 24/57 RHEUMATOLOGY,  120/181 IMMUNOLOGY</v>
          </cell>
          <cell r="AE930" t="str">
            <v>Q2</v>
          </cell>
          <cell r="AF930" t="str">
            <v>Yes</v>
          </cell>
          <cell r="AG930">
            <v>7.1</v>
          </cell>
          <cell r="AH930" t="str">
            <v>81 / 233 Immunology and Allergy, 97 / 236 Immunology</v>
          </cell>
          <cell r="AK930" t="str">
            <v>New for 2018. Former title name Japanese Journal of Clinical Immunology changed Feb18. Open access title.</v>
          </cell>
          <cell r="AO930" t="str">
            <v>X</v>
          </cell>
        </row>
        <row r="931">
          <cell r="A931" t="str">
            <v>IIPI</v>
          </cell>
          <cell r="B931" t="str">
            <v>Immunopharmacology &amp; Immunotoxicology</v>
          </cell>
          <cell r="C931" t="str">
            <v>Medical</v>
          </cell>
          <cell r="D931" t="str">
            <v>Pharmaceutical Science &amp; Toxicology</v>
          </cell>
          <cell r="I931" t="str">
            <v>Toxicology</v>
          </cell>
          <cell r="L931">
            <v>1997</v>
          </cell>
          <cell r="M931">
            <v>5475</v>
          </cell>
          <cell r="N931">
            <v>3833</v>
          </cell>
          <cell r="O931">
            <v>9062</v>
          </cell>
          <cell r="P931">
            <v>6343</v>
          </cell>
          <cell r="S931">
            <v>7251</v>
          </cell>
          <cell r="T931">
            <v>5076</v>
          </cell>
          <cell r="U931">
            <v>0</v>
          </cell>
          <cell r="V931">
            <v>0</v>
          </cell>
          <cell r="W931" t="str">
            <v>0892-3973</v>
          </cell>
          <cell r="X931" t="str">
            <v>1532-2513</v>
          </cell>
          <cell r="Y931">
            <v>47</v>
          </cell>
          <cell r="Z931">
            <v>6</v>
          </cell>
          <cell r="AA931" t="str">
            <v>Q2</v>
          </cell>
          <cell r="AB931" t="str">
            <v>Yes</v>
          </cell>
          <cell r="AC931">
            <v>2.9</v>
          </cell>
          <cell r="AD931" t="str">
            <v xml:space="preserve"> 49/106 TOXICOLOGY,  108/181 IMMUNOLOGY,  147/354 PHARMACOLOGY &amp; PHARMACY</v>
          </cell>
          <cell r="AE931" t="str">
            <v>Q2</v>
          </cell>
          <cell r="AF931" t="str">
            <v>Yes</v>
          </cell>
          <cell r="AG931">
            <v>5.4</v>
          </cell>
          <cell r="AH931" t="str">
            <v>58 / 133 Toxicology, 115 / 233 Immunology and Allergy, 133 / 236 Immunology, 141 / 313 Pharmacology</v>
          </cell>
          <cell r="AK931" t="str">
            <v>Former IHC title, take on 2015.</v>
          </cell>
          <cell r="AS931" t="str">
            <v>www.tandfonline.com/IIPI</v>
          </cell>
        </row>
        <row r="932">
          <cell r="A932" t="str">
            <v>IIMY</v>
          </cell>
          <cell r="B932" t="str">
            <v>Immunotherapy</v>
          </cell>
          <cell r="C932" t="str">
            <v>Medical</v>
          </cell>
          <cell r="D932" t="str">
            <v>Expert Medicine</v>
          </cell>
          <cell r="K932">
            <v>2009</v>
          </cell>
          <cell r="L932">
            <v>2009</v>
          </cell>
          <cell r="M932">
            <v>3555</v>
          </cell>
          <cell r="N932">
            <v>2489</v>
          </cell>
          <cell r="O932">
            <v>5938</v>
          </cell>
          <cell r="P932">
            <v>4157</v>
          </cell>
          <cell r="S932">
            <v>4977</v>
          </cell>
          <cell r="T932">
            <v>3484</v>
          </cell>
          <cell r="W932" t="str">
            <v>1750-743X</v>
          </cell>
          <cell r="X932" t="str">
            <v>1750-7448</v>
          </cell>
          <cell r="Y932">
            <v>17</v>
          </cell>
          <cell r="Z932">
            <v>22</v>
          </cell>
          <cell r="AA932" t="str">
            <v>Q3</v>
          </cell>
          <cell r="AB932" t="str">
            <v>Yes</v>
          </cell>
          <cell r="AC932">
            <v>2.7</v>
          </cell>
          <cell r="AD932" t="str">
            <v xml:space="preserve"> 120/181 IMMUNOLOGY</v>
          </cell>
          <cell r="AE932" t="str">
            <v>Q2</v>
          </cell>
          <cell r="AF932" t="str">
            <v>Yes</v>
          </cell>
          <cell r="AG932">
            <v>5</v>
          </cell>
          <cell r="AH932" t="str">
            <v>124 / 233 Immunology and Allergy, 141 / 236 Immunology, 174 / 404 Oncology</v>
          </cell>
          <cell r="AK932" t="str">
            <v>New for 2024. FSG title</v>
          </cell>
          <cell r="AL932" t="str">
            <v>X</v>
          </cell>
          <cell r="AS932" t="str">
            <v>www.tandfonline.com/iimy</v>
          </cell>
        </row>
        <row r="933">
          <cell r="A933" t="str">
            <v>TIAP</v>
          </cell>
          <cell r="B933" t="str">
            <v>Impact Assessment and Project Appraisal</v>
          </cell>
          <cell r="C933" t="str">
            <v>S&amp;T</v>
          </cell>
          <cell r="D933" t="str">
            <v>Biological, Earth &amp; Environmental Food Science</v>
          </cell>
          <cell r="I933" t="str">
            <v>Environmental Sciences</v>
          </cell>
          <cell r="J933" t="str">
            <v>T&amp; Ltd</v>
          </cell>
          <cell r="K933" t="str">
            <v>1982, Volume 1/1</v>
          </cell>
          <cell r="L933">
            <v>1997</v>
          </cell>
          <cell r="M933">
            <v>791</v>
          </cell>
          <cell r="N933">
            <v>554</v>
          </cell>
          <cell r="O933">
            <v>1308</v>
          </cell>
          <cell r="P933">
            <v>916</v>
          </cell>
          <cell r="S933">
            <v>1049</v>
          </cell>
          <cell r="T933">
            <v>734</v>
          </cell>
          <cell r="U933">
            <v>0</v>
          </cell>
          <cell r="V933">
            <v>0</v>
          </cell>
          <cell r="W933" t="str">
            <v>1461-5517</v>
          </cell>
          <cell r="X933" t="str">
            <v>1471-5465</v>
          </cell>
          <cell r="Y933">
            <v>43</v>
          </cell>
          <cell r="Z933">
            <v>6</v>
          </cell>
          <cell r="AA933" t="str">
            <v>Q3</v>
          </cell>
          <cell r="AB933" t="str">
            <v>Yes</v>
          </cell>
          <cell r="AC933">
            <v>1.8</v>
          </cell>
          <cell r="AD933" t="str">
            <v xml:space="preserve"> 127/182 ENVIRONMENTAL STUDIES</v>
          </cell>
          <cell r="AE933" t="str">
            <v>Q1</v>
          </cell>
          <cell r="AF933" t="str">
            <v>Yes</v>
          </cell>
          <cell r="AG933">
            <v>4.5999999999999996</v>
          </cell>
          <cell r="AH933" t="str">
            <v>147 / 399 Management, Monitoring, Policy and Law, 190 / 821 Geography, Planning and Development</v>
          </cell>
          <cell r="AK933" t="str">
            <v>New 2012. Previous publisher Beech Tree Publishers</v>
          </cell>
          <cell r="AS933" t="str">
            <v>www.tandfonline.com/TIAP</v>
          </cell>
        </row>
        <row r="934">
          <cell r="A934" t="str">
            <v>FIND</v>
          </cell>
          <cell r="B934" t="str">
            <v>India Review</v>
          </cell>
          <cell r="C934" t="str">
            <v>SSH</v>
          </cell>
          <cell r="D934" t="str">
            <v>Politics, International Relations &amp; Area Studies</v>
          </cell>
          <cell r="H934" t="str">
            <v>Asian Studies</v>
          </cell>
          <cell r="I934" t="str">
            <v>Area Studies/India</v>
          </cell>
          <cell r="J934" t="str">
            <v>Routledge</v>
          </cell>
          <cell r="K934" t="str">
            <v>2002, Volume 1/1</v>
          </cell>
          <cell r="L934" t="str">
            <v>2002, Volume 1/1</v>
          </cell>
          <cell r="M934">
            <v>752</v>
          </cell>
          <cell r="N934">
            <v>526</v>
          </cell>
          <cell r="O934">
            <v>1221</v>
          </cell>
          <cell r="P934">
            <v>855</v>
          </cell>
          <cell r="S934">
            <v>970</v>
          </cell>
          <cell r="T934">
            <v>679</v>
          </cell>
          <cell r="U934">
            <v>0</v>
          </cell>
          <cell r="V934">
            <v>0</v>
          </cell>
          <cell r="W934" t="str">
            <v>1473-6489</v>
          </cell>
          <cell r="X934" t="str">
            <v>1557-3036</v>
          </cell>
          <cell r="Y934">
            <v>24</v>
          </cell>
          <cell r="Z934">
            <v>5</v>
          </cell>
          <cell r="AA934" t="str">
            <v>Q3</v>
          </cell>
          <cell r="AB934" t="str">
            <v>Yes</v>
          </cell>
          <cell r="AC934">
            <v>0.5</v>
          </cell>
          <cell r="AD934" t="str">
            <v xml:space="preserve"> 97/176 AREA STUDIES</v>
          </cell>
          <cell r="AE934" t="str">
            <v>Q2</v>
          </cell>
          <cell r="AF934" t="str">
            <v>Yes</v>
          </cell>
          <cell r="AG934">
            <v>1.3</v>
          </cell>
          <cell r="AH934" t="str">
            <v>323 / 706 Political Science and International Relations, 707 / 1466 Sociology and Political Science</v>
          </cell>
          <cell r="AS934" t="str">
            <v>www.tandfonline.com/FIND</v>
          </cell>
        </row>
        <row r="935">
          <cell r="A935" t="str">
            <v>TICE</v>
          </cell>
          <cell r="B935" t="str">
            <v>Indian Chemical Engineer</v>
          </cell>
          <cell r="C935" t="str">
            <v>S&amp;T</v>
          </cell>
          <cell r="D935" t="str">
            <v>Engineering, Computing &amp; Technology</v>
          </cell>
          <cell r="I935" t="str">
            <v>Chemical Engineering</v>
          </cell>
          <cell r="J935" t="str">
            <v>T&amp;F Ltd</v>
          </cell>
          <cell r="K935" t="str">
            <v>2009, Volume 51/1</v>
          </cell>
          <cell r="L935" t="str">
            <v>2009, Volume 51/1</v>
          </cell>
          <cell r="M935">
            <v>699</v>
          </cell>
          <cell r="N935">
            <v>489</v>
          </cell>
          <cell r="O935">
            <v>1272</v>
          </cell>
          <cell r="P935">
            <v>891</v>
          </cell>
          <cell r="S935">
            <v>873</v>
          </cell>
          <cell r="T935">
            <v>611</v>
          </cell>
          <cell r="U935">
            <v>0</v>
          </cell>
          <cell r="V935">
            <v>0</v>
          </cell>
          <cell r="W935" t="str">
            <v>0019-4506</v>
          </cell>
          <cell r="X935" t="str">
            <v>0975-007X</v>
          </cell>
          <cell r="Y935">
            <v>67</v>
          </cell>
          <cell r="Z935">
            <v>5</v>
          </cell>
          <cell r="AA935" t="str">
            <v>Q4</v>
          </cell>
          <cell r="AB935" t="str">
            <v>Yes</v>
          </cell>
          <cell r="AC935">
            <v>0.9</v>
          </cell>
          <cell r="AD935" t="str">
            <v xml:space="preserve"> 139/170 ENGINEERING, CHEMICAL</v>
          </cell>
          <cell r="AE935" t="str">
            <v>Q3</v>
          </cell>
          <cell r="AF935" t="str">
            <v>Yes</v>
          </cell>
          <cell r="AG935">
            <v>3</v>
          </cell>
          <cell r="AH935" t="str">
            <v>148 / 273 Chemical Engineering (all)</v>
          </cell>
          <cell r="AK935" t="str">
            <v xml:space="preserve">New 2009. Previous publisher Anamaya Publishers. </v>
          </cell>
          <cell r="AS935" t="str">
            <v>www.tandfonline.com/TICE</v>
          </cell>
        </row>
        <row r="936">
          <cell r="A936" t="str">
            <v>RILW</v>
          </cell>
          <cell r="B936" t="str">
            <v>Indian Law Review</v>
          </cell>
          <cell r="C936" t="str">
            <v>SSH</v>
          </cell>
          <cell r="D936" t="str">
            <v>Criminology &amp; Law</v>
          </cell>
          <cell r="K936" t="str">
            <v>2017, Volume 1</v>
          </cell>
          <cell r="L936" t="str">
            <v>2017, Volume 1</v>
          </cell>
          <cell r="M936">
            <v>360</v>
          </cell>
          <cell r="N936">
            <v>252</v>
          </cell>
          <cell r="O936">
            <v>581</v>
          </cell>
          <cell r="P936">
            <v>407</v>
          </cell>
          <cell r="S936">
            <v>483</v>
          </cell>
          <cell r="T936">
            <v>338</v>
          </cell>
          <cell r="U936">
            <v>0</v>
          </cell>
          <cell r="V936">
            <v>0</v>
          </cell>
          <cell r="W936" t="str">
            <v>2473-0580</v>
          </cell>
          <cell r="X936" t="str">
            <v>2473-0599</v>
          </cell>
          <cell r="Y936">
            <v>9</v>
          </cell>
          <cell r="Z936">
            <v>3</v>
          </cell>
          <cell r="AA936" t="str">
            <v/>
          </cell>
          <cell r="AB936" t="str">
            <v>No</v>
          </cell>
          <cell r="AC936" t="str">
            <v/>
          </cell>
          <cell r="AD936" t="str">
            <v/>
          </cell>
          <cell r="AE936" t="str">
            <v>Q2</v>
          </cell>
          <cell r="AF936" t="str">
            <v>Yes</v>
          </cell>
          <cell r="AG936">
            <v>1</v>
          </cell>
          <cell r="AH936" t="str">
            <v>472 / 1025 Law</v>
          </cell>
          <cell r="AK936" t="str">
            <v>New for 2017. Included in packages from 2018</v>
          </cell>
          <cell r="AS936" t="str">
            <v>www.tandfonline.com/RILW</v>
          </cell>
        </row>
        <row r="937">
          <cell r="A937" t="str">
            <v>CIMW</v>
          </cell>
          <cell r="B937" t="str">
            <v>Indonesia and the Malay World</v>
          </cell>
          <cell r="C937" t="str">
            <v>SSH</v>
          </cell>
          <cell r="D937" t="str">
            <v>Politics, International Relations &amp; Area Studies</v>
          </cell>
          <cell r="H937" t="str">
            <v>Asian Studies</v>
          </cell>
          <cell r="I937" t="str">
            <v>Area Studies/Asia</v>
          </cell>
          <cell r="J937" t="str">
            <v>Routledge</v>
          </cell>
          <cell r="K937" t="str">
            <v>1973, Volume 1/1</v>
          </cell>
          <cell r="L937">
            <v>1997</v>
          </cell>
          <cell r="M937">
            <v>688</v>
          </cell>
          <cell r="N937">
            <v>482</v>
          </cell>
          <cell r="O937">
            <v>1132</v>
          </cell>
          <cell r="P937">
            <v>792</v>
          </cell>
          <cell r="S937">
            <v>908</v>
          </cell>
          <cell r="T937">
            <v>635</v>
          </cell>
          <cell r="U937">
            <v>0</v>
          </cell>
          <cell r="V937">
            <v>0</v>
          </cell>
          <cell r="W937" t="str">
            <v>1363-9811</v>
          </cell>
          <cell r="X937" t="str">
            <v>1469-8382</v>
          </cell>
          <cell r="Y937">
            <v>53</v>
          </cell>
          <cell r="Z937">
            <v>3</v>
          </cell>
          <cell r="AA937" t="str">
            <v/>
          </cell>
          <cell r="AB937" t="str">
            <v>Yes</v>
          </cell>
          <cell r="AC937">
            <v>0.7</v>
          </cell>
          <cell r="AD937" t="str">
            <v/>
          </cell>
          <cell r="AE937" t="str">
            <v>Q1</v>
          </cell>
          <cell r="AF937" t="str">
            <v>Yes</v>
          </cell>
          <cell r="AG937">
            <v>2</v>
          </cell>
          <cell r="AH937" t="str">
            <v>120 / 502 Anthropology, 167 / 552 Arts and Humanities (miscellaneous), 412 / 821 Geography, Planning and Development</v>
          </cell>
          <cell r="AS937" t="str">
            <v>www.tandfonline.com/CIMW</v>
          </cell>
        </row>
        <row r="938">
          <cell r="A938" t="str">
            <v>RIPJ</v>
          </cell>
          <cell r="B938" t="str">
            <v>Indo-Pacific Journal of Phenomenology</v>
          </cell>
          <cell r="C938" t="str">
            <v>SSH</v>
          </cell>
          <cell r="D938" t="str">
            <v>Arts &amp; Humanities</v>
          </cell>
          <cell r="I938" t="str">
            <v>Philosophy</v>
          </cell>
          <cell r="J938" t="str">
            <v>Routledge</v>
          </cell>
          <cell r="M938" t="str">
            <v>OA</v>
          </cell>
          <cell r="N938" t="str">
            <v>OA</v>
          </cell>
          <cell r="O938" t="str">
            <v>OA</v>
          </cell>
          <cell r="P938" t="str">
            <v>OA</v>
          </cell>
          <cell r="Q938" t="str">
            <v>OA</v>
          </cell>
          <cell r="R938" t="str">
            <v>OA</v>
          </cell>
          <cell r="S938" t="str">
            <v>OA</v>
          </cell>
          <cell r="T938" t="str">
            <v>OA</v>
          </cell>
          <cell r="U938" t="str">
            <v>OA</v>
          </cell>
          <cell r="V938" t="str">
            <v>OA</v>
          </cell>
          <cell r="W938" t="str">
            <v>2079-7222</v>
          </cell>
          <cell r="X938" t="str">
            <v>1445-7377</v>
          </cell>
          <cell r="Y938" t="str">
            <v>OA</v>
          </cell>
          <cell r="Z938" t="str">
            <v>OA</v>
          </cell>
          <cell r="AA938" t="str">
            <v/>
          </cell>
          <cell r="AB938" t="str">
            <v>No</v>
          </cell>
          <cell r="AC938" t="str">
            <v/>
          </cell>
          <cell r="AD938" t="str">
            <v/>
          </cell>
          <cell r="AE938" t="str">
            <v/>
          </cell>
          <cell r="AF938" t="str">
            <v>No</v>
          </cell>
          <cell r="AG938" t="str">
            <v/>
          </cell>
          <cell r="AH938" t="str">
            <v/>
          </cell>
          <cell r="AK938" t="str">
            <v>New 2015.  New South African Open Access title co-published with NISC.</v>
          </cell>
          <cell r="AO938" t="str">
            <v>X</v>
          </cell>
          <cell r="AS938" t="str">
            <v>www.tandfonline.com/RIPJ</v>
          </cell>
        </row>
        <row r="939">
          <cell r="A939" t="str">
            <v>YIAR</v>
          </cell>
          <cell r="B939" t="str">
            <v>Industrial Archaeology Review</v>
          </cell>
          <cell r="C939" t="str">
            <v>SSH</v>
          </cell>
          <cell r="D939" t="str">
            <v>Anthropology, Archaeology and Heritage</v>
          </cell>
          <cell r="K939">
            <v>1976</v>
          </cell>
          <cell r="L939">
            <v>1997</v>
          </cell>
          <cell r="M939">
            <v>507</v>
          </cell>
          <cell r="N939">
            <v>355</v>
          </cell>
          <cell r="O939">
            <v>946</v>
          </cell>
          <cell r="P939">
            <v>662</v>
          </cell>
          <cell r="S939">
            <v>723</v>
          </cell>
          <cell r="T939">
            <v>506</v>
          </cell>
          <cell r="U939">
            <v>0</v>
          </cell>
          <cell r="V939">
            <v>0</v>
          </cell>
          <cell r="W939" t="str">
            <v>0309-0728</v>
          </cell>
          <cell r="X939" t="str">
            <v>1745-8196</v>
          </cell>
          <cell r="Y939">
            <v>47</v>
          </cell>
          <cell r="Z939">
            <v>2</v>
          </cell>
          <cell r="AA939" t="str">
            <v>Q4</v>
          </cell>
          <cell r="AB939" t="str">
            <v>Yes</v>
          </cell>
          <cell r="AC939" t="str">
            <v>&lt;0.1</v>
          </cell>
          <cell r="AD939" t="str">
            <v xml:space="preserve"> 450/518 HISTORY</v>
          </cell>
          <cell r="AE939" t="str">
            <v>Q3</v>
          </cell>
          <cell r="AF939" t="str">
            <v>Yes</v>
          </cell>
          <cell r="AG939">
            <v>0.4</v>
          </cell>
          <cell r="AH939" t="str">
            <v>228 / 354 Archeology, 254 / 413 Archeology (arts and humanities)</v>
          </cell>
          <cell r="AK939" t="str">
            <v>New for 2016. Previous publisher Maney Publishing.</v>
          </cell>
          <cell r="AS939" t="str">
            <v>www.tandfonline.com/YIAR</v>
          </cell>
        </row>
        <row r="940">
          <cell r="A940" t="str">
            <v>CIAI</v>
          </cell>
          <cell r="B940" t="str">
            <v>Industry &amp; Innovation</v>
          </cell>
          <cell r="C940" t="str">
            <v>SSH</v>
          </cell>
          <cell r="D940" t="str">
            <v>Business Management &amp; Economics</v>
          </cell>
          <cell r="I940" t="str">
            <v>IT &amp; Innovation</v>
          </cell>
          <cell r="J940" t="str">
            <v>Routledge</v>
          </cell>
          <cell r="K940" t="str">
            <v>1993, Volume 1/1</v>
          </cell>
          <cell r="L940">
            <v>1997</v>
          </cell>
          <cell r="M940" t="str">
            <v>online only</v>
          </cell>
          <cell r="N940">
            <v>1686</v>
          </cell>
          <cell r="O940" t="str">
            <v>online only</v>
          </cell>
          <cell r="P940">
            <v>2792</v>
          </cell>
          <cell r="Q940" t="str">
            <v>online only</v>
          </cell>
          <cell r="R940">
            <v>3132</v>
          </cell>
          <cell r="S940" t="str">
            <v>online only</v>
          </cell>
          <cell r="T940">
            <v>2219</v>
          </cell>
          <cell r="U940" t="str">
            <v>online only</v>
          </cell>
          <cell r="V940">
            <v>0</v>
          </cell>
          <cell r="W940" t="str">
            <v>1366-2716</v>
          </cell>
          <cell r="X940" t="str">
            <v>1469-8390</v>
          </cell>
          <cell r="Y940">
            <v>32</v>
          </cell>
          <cell r="Z940">
            <v>10</v>
          </cell>
          <cell r="AA940" t="str">
            <v>Q1</v>
          </cell>
          <cell r="AB940" t="str">
            <v>Yes</v>
          </cell>
          <cell r="AC940">
            <v>3.4</v>
          </cell>
          <cell r="AD940" t="str">
            <v xml:space="preserve"> 97/597 ECONOMICS,  153/401 MANAGEMENT</v>
          </cell>
          <cell r="AE940" t="str">
            <v>Q1</v>
          </cell>
          <cell r="AF940" t="str">
            <v>Yes</v>
          </cell>
          <cell r="AG940">
            <v>8.1</v>
          </cell>
          <cell r="AH940" t="str">
            <v>29 / 218 Business, Management and Accounting (all), 54 / 289 Management of Technology and Innovation</v>
          </cell>
          <cell r="AK940" t="str">
            <v>Frequency increase for 2011.  This title will now publish 8 issues. Online only from 2025.</v>
          </cell>
          <cell r="AS940" t="str">
            <v>www.tandfonline.com/CIAI</v>
          </cell>
        </row>
        <row r="941">
          <cell r="A941" t="str">
            <v>RIOB</v>
          </cell>
          <cell r="B941" t="str">
            <v>Infant Observation</v>
          </cell>
          <cell r="C941" t="str">
            <v>SSH</v>
          </cell>
          <cell r="D941" t="str">
            <v>Mental Health &amp; Social Care</v>
          </cell>
          <cell r="I941" t="str">
            <v>Psychotherapy &amp; Counselling</v>
          </cell>
          <cell r="J941" t="str">
            <v>Routledge</v>
          </cell>
          <cell r="K941" t="str">
            <v>1997, Volume 1/1</v>
          </cell>
          <cell r="L941">
            <v>1997</v>
          </cell>
          <cell r="M941">
            <v>453</v>
          </cell>
          <cell r="N941">
            <v>317</v>
          </cell>
          <cell r="O941">
            <v>838</v>
          </cell>
          <cell r="P941">
            <v>587</v>
          </cell>
          <cell r="S941">
            <v>674</v>
          </cell>
          <cell r="T941">
            <v>471</v>
          </cell>
          <cell r="U941">
            <v>0</v>
          </cell>
          <cell r="V941">
            <v>0</v>
          </cell>
          <cell r="W941" t="str">
            <v>1369-8036</v>
          </cell>
          <cell r="X941" t="str">
            <v>1745-8943</v>
          </cell>
          <cell r="Y941">
            <v>28</v>
          </cell>
          <cell r="Z941">
            <v>2</v>
          </cell>
          <cell r="AA941" t="str">
            <v/>
          </cell>
          <cell r="AB941" t="str">
            <v>No</v>
          </cell>
          <cell r="AC941" t="str">
            <v/>
          </cell>
          <cell r="AD941" t="str">
            <v/>
          </cell>
          <cell r="AE941" t="str">
            <v>Q4</v>
          </cell>
          <cell r="AF941" t="str">
            <v>Yes</v>
          </cell>
          <cell r="AG941">
            <v>0.5</v>
          </cell>
          <cell r="AH941" t="str">
            <v>224 / 249 Applied Psychology, 270 / 311 Clinical Psychology, 280 / 310 Social Psychology, 325 / 360 Developmental and Educational Psychology</v>
          </cell>
          <cell r="AK941" t="str">
            <v>New 2005</v>
          </cell>
          <cell r="AS941" t="str">
            <v>www.tandfonline.com/RIOB</v>
          </cell>
        </row>
        <row r="942">
          <cell r="A942" t="str">
            <v>ZIEE</v>
          </cell>
          <cell r="B942" t="str">
            <v>Infection Ecology &amp; Epidemiology</v>
          </cell>
          <cell r="M942" t="str">
            <v>OA</v>
          </cell>
          <cell r="N942" t="str">
            <v>OA</v>
          </cell>
          <cell r="O942" t="str">
            <v>OA</v>
          </cell>
          <cell r="P942" t="str">
            <v>OA</v>
          </cell>
          <cell r="Q942" t="str">
            <v>OA</v>
          </cell>
          <cell r="R942" t="str">
            <v>OA</v>
          </cell>
          <cell r="S942" t="str">
            <v>OA</v>
          </cell>
          <cell r="T942" t="str">
            <v>OA</v>
          </cell>
          <cell r="U942" t="str">
            <v>OA</v>
          </cell>
          <cell r="V942" t="str">
            <v>OA</v>
          </cell>
          <cell r="W942" t="str">
            <v xml:space="preserve"> </v>
          </cell>
          <cell r="X942" t="str">
            <v>2000-8686</v>
          </cell>
          <cell r="Y942" t="str">
            <v>OA</v>
          </cell>
          <cell r="Z942" t="str">
            <v>OA</v>
          </cell>
          <cell r="AA942" t="str">
            <v/>
          </cell>
          <cell r="AB942" t="str">
            <v>No</v>
          </cell>
          <cell r="AC942" t="str">
            <v/>
          </cell>
          <cell r="AD942" t="str">
            <v/>
          </cell>
          <cell r="AE942" t="str">
            <v>Q1</v>
          </cell>
          <cell r="AF942" t="str">
            <v>Yes</v>
          </cell>
          <cell r="AG942">
            <v>8.6999999999999993</v>
          </cell>
          <cell r="AH942" t="str">
            <v>21 / 219 Environmental Science (miscellaneous), 22 / 148 Epidemiology</v>
          </cell>
          <cell r="AK942" t="str">
            <v>New for 2017. Open Access title.</v>
          </cell>
          <cell r="AO942" t="str">
            <v>X</v>
          </cell>
          <cell r="AS942" t="str">
            <v>www.tandfonline.com/ZIEE</v>
          </cell>
        </row>
        <row r="943">
          <cell r="A943" t="str">
            <v>INFD</v>
          </cell>
          <cell r="B943" t="str">
            <v>Infectious Diseases</v>
          </cell>
          <cell r="C943" t="str">
            <v>Medical</v>
          </cell>
          <cell r="D943" t="str">
            <v>General Medicine &amp; Dentistry</v>
          </cell>
          <cell r="I943" t="str">
            <v>Infectious diseases</v>
          </cell>
          <cell r="L943">
            <v>1997</v>
          </cell>
          <cell r="M943" t="str">
            <v>online only</v>
          </cell>
          <cell r="N943">
            <v>1253</v>
          </cell>
          <cell r="O943" t="str">
            <v>online only</v>
          </cell>
          <cell r="P943">
            <v>2016</v>
          </cell>
          <cell r="S943" t="str">
            <v>online only</v>
          </cell>
          <cell r="T943">
            <v>1654</v>
          </cell>
          <cell r="U943" t="str">
            <v>online only</v>
          </cell>
          <cell r="V943">
            <v>0</v>
          </cell>
          <cell r="W943" t="str">
            <v>2374-4235</v>
          </cell>
          <cell r="X943" t="str">
            <v>2374-4243</v>
          </cell>
          <cell r="Y943">
            <v>57</v>
          </cell>
          <cell r="Z943">
            <v>12</v>
          </cell>
          <cell r="AA943" t="str">
            <v>Q1</v>
          </cell>
          <cell r="AB943" t="str">
            <v>Yes</v>
          </cell>
          <cell r="AC943">
            <v>4</v>
          </cell>
          <cell r="AD943" t="str">
            <v xml:space="preserve"> 30/132 INFECTIOUS DISEASES</v>
          </cell>
          <cell r="AE943" t="str">
            <v>Q1</v>
          </cell>
          <cell r="AF943" t="str">
            <v>Yes</v>
          </cell>
          <cell r="AG943">
            <v>8.1999999999999993</v>
          </cell>
          <cell r="AH943" t="str">
            <v>11 / 61 Immunology and Microbiology (all), 35 / 140 Microbiology (medical), 68 / 344 Infectious Diseases</v>
          </cell>
          <cell r="AK943" t="str">
            <v>Former IHC title, take on 2015. online only for 2018</v>
          </cell>
          <cell r="AS943" t="str">
            <v>www.tandfonline.com/INFD</v>
          </cell>
        </row>
        <row r="944">
          <cell r="A944" t="str">
            <v>TINF</v>
          </cell>
          <cell r="B944" t="str">
            <v>INFOR: Information Systems and Operational Research</v>
          </cell>
          <cell r="C944" t="str">
            <v>S&amp;T</v>
          </cell>
          <cell r="D944" t="str">
            <v>Engineering, Computing &amp; Technology</v>
          </cell>
          <cell r="J944" t="str">
            <v>T&amp;F Ltd</v>
          </cell>
          <cell r="K944" t="str">
            <v>1971 Volume 9</v>
          </cell>
          <cell r="L944">
            <v>1997</v>
          </cell>
          <cell r="M944">
            <v>514</v>
          </cell>
          <cell r="N944">
            <v>360</v>
          </cell>
          <cell r="O944">
            <v>821</v>
          </cell>
          <cell r="P944">
            <v>575</v>
          </cell>
          <cell r="S944">
            <v>685</v>
          </cell>
          <cell r="T944">
            <v>480</v>
          </cell>
          <cell r="U944">
            <v>0</v>
          </cell>
          <cell r="V944">
            <v>0</v>
          </cell>
          <cell r="W944" t="str">
            <v>0315-5986</v>
          </cell>
          <cell r="X944" t="str">
            <v>1619-0615</v>
          </cell>
          <cell r="Y944">
            <v>63</v>
          </cell>
          <cell r="Z944">
            <v>4</v>
          </cell>
          <cell r="AA944" t="str">
            <v>Q4</v>
          </cell>
          <cell r="AB944" t="str">
            <v>Yes</v>
          </cell>
          <cell r="AC944">
            <v>1.1000000000000001</v>
          </cell>
          <cell r="AD944" t="str">
            <v xml:space="preserve"> 90/106 OPERATIONS RESEARCH &amp; MANAGEMENT SCIENCE,  194/249 COMPUTER SCIENCE, INFORMATION SYSTEMS</v>
          </cell>
          <cell r="AE944" t="str">
            <v>Q3</v>
          </cell>
          <cell r="AF944" t="str">
            <v>Yes</v>
          </cell>
          <cell r="AG944">
            <v>2.6</v>
          </cell>
          <cell r="AH944" t="str">
            <v>119 / 207 Management Science and Operations Research</v>
          </cell>
          <cell r="AK944" t="str">
            <v xml:space="preserve">New for 2016. Previous publisher University of Toronto Press. </v>
          </cell>
          <cell r="AS944" t="str">
            <v>www.tandfonline.com/TINF</v>
          </cell>
        </row>
        <row r="945">
          <cell r="A945" t="str">
            <v>IMIF</v>
          </cell>
          <cell r="B945" t="str">
            <v>Informatics for Health and Social Care</v>
          </cell>
          <cell r="C945" t="str">
            <v>Medical</v>
          </cell>
          <cell r="D945" t="str">
            <v>Allied &amp; Public Health</v>
          </cell>
          <cell r="L945">
            <v>1997</v>
          </cell>
          <cell r="M945">
            <v>2961</v>
          </cell>
          <cell r="N945">
            <v>2072</v>
          </cell>
          <cell r="O945">
            <v>5212</v>
          </cell>
          <cell r="P945">
            <v>3648</v>
          </cell>
          <cell r="S945">
            <v>4171</v>
          </cell>
          <cell r="T945">
            <v>2920</v>
          </cell>
          <cell r="U945">
            <v>0</v>
          </cell>
          <cell r="V945">
            <v>0</v>
          </cell>
          <cell r="W945" t="str">
            <v>1753-8157</v>
          </cell>
          <cell r="X945" t="str">
            <v xml:space="preserve">1753-8165 </v>
          </cell>
          <cell r="Y945">
            <v>50</v>
          </cell>
          <cell r="Z945">
            <v>4</v>
          </cell>
          <cell r="AA945" t="str">
            <v>Q2</v>
          </cell>
          <cell r="AB945" t="str">
            <v>Yes</v>
          </cell>
          <cell r="AC945">
            <v>2.5</v>
          </cell>
          <cell r="AD945" t="str">
            <v xml:space="preserve"> 29/44 MEDICAL INFORMATICS,  69/174 HEALTH CARE SCIENCES &amp; SERVICES</v>
          </cell>
          <cell r="AE945" t="str">
            <v>Q1</v>
          </cell>
          <cell r="AF945" t="str">
            <v>Yes</v>
          </cell>
          <cell r="AG945">
            <v>6.1</v>
          </cell>
          <cell r="AH945" t="str">
            <v>2 / 45 Nursing (miscellaneous), 20 / 59 Health Information Management, 44 / 138 Health Informatics</v>
          </cell>
          <cell r="AK945" t="str">
            <v>Former IHC title, take on 2015.</v>
          </cell>
          <cell r="AS945" t="str">
            <v>www.tandfonline.com/IMIF</v>
          </cell>
        </row>
        <row r="946">
          <cell r="A946" t="str">
            <v>CICT</v>
          </cell>
          <cell r="B946" t="str">
            <v>Information and Communications Technology Law</v>
          </cell>
          <cell r="C946" t="str">
            <v>SSH</v>
          </cell>
          <cell r="D946" t="str">
            <v>Criminology &amp; Law</v>
          </cell>
          <cell r="I946" t="str">
            <v>Law</v>
          </cell>
          <cell r="J946" t="str">
            <v>Routledge</v>
          </cell>
          <cell r="K946" t="str">
            <v>1992, Volume 1/1</v>
          </cell>
          <cell r="L946">
            <v>1997</v>
          </cell>
          <cell r="M946">
            <v>1338</v>
          </cell>
          <cell r="N946">
            <v>937</v>
          </cell>
          <cell r="O946">
            <v>2282</v>
          </cell>
          <cell r="P946">
            <v>1597</v>
          </cell>
          <cell r="S946">
            <v>1815</v>
          </cell>
          <cell r="T946">
            <v>1271</v>
          </cell>
          <cell r="U946">
            <v>0</v>
          </cell>
          <cell r="V946">
            <v>0</v>
          </cell>
          <cell r="W946" t="str">
            <v>1360-0834</v>
          </cell>
          <cell r="X946" t="str">
            <v>1469-8404</v>
          </cell>
          <cell r="Y946">
            <v>34</v>
          </cell>
          <cell r="Z946">
            <v>3</v>
          </cell>
          <cell r="AA946" t="str">
            <v>Q1</v>
          </cell>
          <cell r="AB946" t="str">
            <v>Yes</v>
          </cell>
          <cell r="AC946">
            <v>1.8</v>
          </cell>
          <cell r="AD946" t="str">
            <v xml:space="preserve"> 44/421 LAW</v>
          </cell>
          <cell r="AE946" t="str">
            <v>Q1</v>
          </cell>
          <cell r="AF946" t="str">
            <v>Yes</v>
          </cell>
          <cell r="AG946">
            <v>3.1</v>
          </cell>
          <cell r="AH946" t="str">
            <v>138 / 1025 Law, 143 / 511 Communication, 465 / 817 Computer Science Applications</v>
          </cell>
          <cell r="AS946" t="str">
            <v>www.tandfonline.com/CICT</v>
          </cell>
        </row>
        <row r="947">
          <cell r="A947" t="str">
            <v>RICSP</v>
          </cell>
          <cell r="B947" t="str">
            <v>Information Communication and Society Pack</v>
          </cell>
          <cell r="C947" t="str">
            <v>SSH</v>
          </cell>
          <cell r="D947" t="str">
            <v>Media, Cultural &amp; Communication Studies</v>
          </cell>
          <cell r="J947" t="str">
            <v>Routledge</v>
          </cell>
          <cell r="M947">
            <v>3303</v>
          </cell>
          <cell r="N947">
            <v>2312</v>
          </cell>
          <cell r="O947">
            <v>5489</v>
          </cell>
          <cell r="P947">
            <v>3842</v>
          </cell>
          <cell r="S947">
            <v>4366</v>
          </cell>
          <cell r="T947">
            <v>3056</v>
          </cell>
          <cell r="U947">
            <v>0</v>
          </cell>
          <cell r="V947">
            <v>0</v>
          </cell>
          <cell r="W947" t="str">
            <v>RICS-PACK</v>
          </cell>
          <cell r="X947" t="str">
            <v>PACK-RICS</v>
          </cell>
          <cell r="Y947" t="str">
            <v>Information, Communication and Society and Internet Histories Pack</v>
          </cell>
          <cell r="Z947" t="str">
            <v>PACK</v>
          </cell>
          <cell r="AA947">
            <v>0</v>
          </cell>
          <cell r="AB947">
            <v>0</v>
          </cell>
          <cell r="AC947">
            <v>0</v>
          </cell>
          <cell r="AD947">
            <v>0</v>
          </cell>
          <cell r="AE947">
            <v>0</v>
          </cell>
          <cell r="AF947">
            <v>0</v>
          </cell>
          <cell r="AG947">
            <v>0</v>
          </cell>
          <cell r="AH947">
            <v>0</v>
          </cell>
          <cell r="AJ947" t="str">
            <v>X</v>
          </cell>
          <cell r="AK947" t="str">
            <v>New pack for 2017.  Includes RICS (from 2017 only available as part of the pack) and RINT.</v>
          </cell>
          <cell r="AS947" t="str">
            <v>www.tandfonline.com/RICSP</v>
          </cell>
        </row>
        <row r="948">
          <cell r="A948" t="str">
            <v>UISS</v>
          </cell>
          <cell r="B948" t="str">
            <v>Information Security Journal: A Global Perspective</v>
          </cell>
          <cell r="C948" t="str">
            <v>S&amp;T</v>
          </cell>
          <cell r="D948" t="str">
            <v>Engineering, Computing &amp; Technology</v>
          </cell>
          <cell r="G948" t="str">
            <v>Computer Science</v>
          </cell>
          <cell r="I948" t="str">
            <v>Information Technology</v>
          </cell>
          <cell r="J948" t="str">
            <v>T&amp;F</v>
          </cell>
          <cell r="K948" t="str">
            <v>1992, Volume 1/1</v>
          </cell>
          <cell r="L948">
            <v>1997</v>
          </cell>
          <cell r="M948">
            <v>416</v>
          </cell>
          <cell r="N948">
            <v>291</v>
          </cell>
          <cell r="O948">
            <v>687</v>
          </cell>
          <cell r="P948">
            <v>481</v>
          </cell>
          <cell r="S948">
            <v>548</v>
          </cell>
          <cell r="T948">
            <v>383</v>
          </cell>
          <cell r="U948">
            <v>0</v>
          </cell>
          <cell r="V948">
            <v>0</v>
          </cell>
          <cell r="W948" t="str">
            <v>1939-3555</v>
          </cell>
          <cell r="X948" t="str">
            <v>1939-3547</v>
          </cell>
          <cell r="Y948">
            <v>34</v>
          </cell>
          <cell r="Z948">
            <v>6</v>
          </cell>
          <cell r="AA948" t="str">
            <v>Q3</v>
          </cell>
          <cell r="AB948" t="str">
            <v>Yes</v>
          </cell>
          <cell r="AC948">
            <v>1.6</v>
          </cell>
          <cell r="AD948" t="str">
            <v xml:space="preserve"> 168/249 COMPUTER SCIENCE, INFORMATION SYSTEMS</v>
          </cell>
          <cell r="AE948" t="str">
            <v>Q2</v>
          </cell>
          <cell r="AF948" t="str">
            <v>Yes</v>
          </cell>
          <cell r="AG948">
            <v>5.7</v>
          </cell>
          <cell r="AH948" t="str">
            <v>43 / 148 Information Systems and Management, 149 / 407 Software, 271 / 817 Computer Science Applications</v>
          </cell>
          <cell r="AK948" t="str">
            <v>NEW 2007. Changes of title 2008, previously called Information Systems Security</v>
          </cell>
          <cell r="AS948" t="str">
            <v>www.tandfonline.com/UISS</v>
          </cell>
        </row>
        <row r="949">
          <cell r="A949" t="str">
            <v>UISM</v>
          </cell>
          <cell r="B949" t="str">
            <v>Information Systems Management</v>
          </cell>
          <cell r="C949" t="str">
            <v>S&amp;T</v>
          </cell>
          <cell r="D949" t="str">
            <v>Engineering, Computing &amp; Technology</v>
          </cell>
          <cell r="G949" t="str">
            <v>Computer Science; Electrical Engineering</v>
          </cell>
          <cell r="I949" t="str">
            <v>Information Technology</v>
          </cell>
          <cell r="J949" t="str">
            <v>T&amp;F</v>
          </cell>
          <cell r="K949" t="str">
            <v>1984, Volume 1/1</v>
          </cell>
          <cell r="L949">
            <v>1997</v>
          </cell>
          <cell r="M949">
            <v>405</v>
          </cell>
          <cell r="N949">
            <v>284</v>
          </cell>
          <cell r="O949">
            <v>667</v>
          </cell>
          <cell r="P949">
            <v>467</v>
          </cell>
          <cell r="S949">
            <v>531</v>
          </cell>
          <cell r="T949">
            <v>372</v>
          </cell>
          <cell r="U949">
            <v>0</v>
          </cell>
          <cell r="V949">
            <v>0</v>
          </cell>
          <cell r="W949" t="str">
            <v>1058-0530</v>
          </cell>
          <cell r="X949" t="str">
            <v>1934-8703</v>
          </cell>
          <cell r="Y949">
            <v>42</v>
          </cell>
          <cell r="Z949">
            <v>4</v>
          </cell>
          <cell r="AA949" t="str">
            <v>Q2</v>
          </cell>
          <cell r="AB949" t="str">
            <v>Yes</v>
          </cell>
          <cell r="AC949">
            <v>3</v>
          </cell>
          <cell r="AD949" t="str">
            <v xml:space="preserve"> 95/249 COMPUTER SCIENCE, INFORMATION SYSTEMS</v>
          </cell>
          <cell r="AE949" t="str">
            <v>Q1</v>
          </cell>
          <cell r="AF949" t="str">
            <v>Yes</v>
          </cell>
          <cell r="AG949">
            <v>14.6</v>
          </cell>
          <cell r="AH949" t="str">
            <v>6 / 280 Library and Information Sciences, 23 / 394 Information Systems, 44 / 817 Computer Science Applications</v>
          </cell>
          <cell r="AK949" t="str">
            <v>NEW 2007</v>
          </cell>
          <cell r="AS949" t="str">
            <v>www.tandfonline.com/UISM</v>
          </cell>
        </row>
        <row r="950">
          <cell r="A950" t="str">
            <v>TITD</v>
          </cell>
          <cell r="B950" t="str">
            <v>Information Technology for Development</v>
          </cell>
          <cell r="C950" t="str">
            <v>S&amp;T</v>
          </cell>
          <cell r="D950" t="str">
            <v>Engineering, Computing &amp; Technology</v>
          </cell>
          <cell r="I950" t="str">
            <v>Applied Science</v>
          </cell>
          <cell r="J950" t="str">
            <v>Routledge</v>
          </cell>
          <cell r="K950" t="str">
            <v>1986, Volume 1/1</v>
          </cell>
          <cell r="L950">
            <v>1997</v>
          </cell>
          <cell r="M950">
            <v>977</v>
          </cell>
          <cell r="N950">
            <v>684</v>
          </cell>
          <cell r="O950">
            <v>1610</v>
          </cell>
          <cell r="P950">
            <v>1127</v>
          </cell>
          <cell r="S950">
            <v>1215</v>
          </cell>
          <cell r="T950">
            <v>850</v>
          </cell>
          <cell r="U950">
            <v>0</v>
          </cell>
          <cell r="V950">
            <v>0</v>
          </cell>
          <cell r="W950" t="str">
            <v>0268-1102</v>
          </cell>
          <cell r="X950" t="str">
            <v>1554-0170</v>
          </cell>
          <cell r="Y950">
            <v>31</v>
          </cell>
          <cell r="Z950">
            <v>4</v>
          </cell>
          <cell r="AA950" t="str">
            <v>Q1</v>
          </cell>
          <cell r="AB950" t="str">
            <v>Yes</v>
          </cell>
          <cell r="AC950">
            <v>5.0999999999999996</v>
          </cell>
          <cell r="AD950" t="str">
            <v xml:space="preserve"> 7/63 DEVELOPMENT STUDIES,  19/160 INFORMATION SCIENCE &amp; LIBRARY SCIENCE</v>
          </cell>
          <cell r="AE950" t="str">
            <v>Q1</v>
          </cell>
          <cell r="AF950" t="str">
            <v>Yes</v>
          </cell>
          <cell r="AG950">
            <v>11.3</v>
          </cell>
          <cell r="AH950" t="str">
            <v>7 / 232 Public Administration, 11 / 306 Development, 80 / 817 Computer Science Applications</v>
          </cell>
          <cell r="AK950" t="str">
            <v>New 2010. Previous publisher Wiley-Blackwell.</v>
          </cell>
          <cell r="AS950" t="str">
            <v>www.tandfonline.com/TITD</v>
          </cell>
        </row>
        <row r="951">
          <cell r="A951" t="str">
            <v>RICS</v>
          </cell>
          <cell r="B951" t="str">
            <v>Information, Communication and Society</v>
          </cell>
          <cell r="C951" t="str">
            <v>SSH</v>
          </cell>
          <cell r="D951" t="str">
            <v>Media, Cultural &amp; Communication Studies</v>
          </cell>
          <cell r="I951" t="str">
            <v>Sociology</v>
          </cell>
          <cell r="J951" t="str">
            <v>Routledge</v>
          </cell>
          <cell r="K951" t="str">
            <v>1998, Volume 1/1</v>
          </cell>
          <cell r="L951">
            <v>1997</v>
          </cell>
          <cell r="M951" t="str">
            <v>Only available as part of the pack</v>
          </cell>
          <cell r="N951" t="str">
            <v>Only available as part of the pack</v>
          </cell>
          <cell r="O951" t="str">
            <v>Only available as part of the pack</v>
          </cell>
          <cell r="P951" t="str">
            <v>Only available as part of the pack</v>
          </cell>
          <cell r="S951" t="str">
            <v>Only available as part of the pack</v>
          </cell>
          <cell r="T951" t="str">
            <v>Only available as part of the pack</v>
          </cell>
          <cell r="U951" t="str">
            <v>Only available as part of the pack</v>
          </cell>
          <cell r="V951" t="str">
            <v>Only available as part of the pack</v>
          </cell>
          <cell r="W951" t="str">
            <v>1369-118X</v>
          </cell>
          <cell r="X951" t="str">
            <v>1468-4462</v>
          </cell>
          <cell r="Y951">
            <v>27</v>
          </cell>
          <cell r="Z951">
            <v>14</v>
          </cell>
          <cell r="AA951" t="str">
            <v>Q1</v>
          </cell>
          <cell r="AB951" t="str">
            <v>Yes</v>
          </cell>
          <cell r="AC951">
            <v>4.2</v>
          </cell>
          <cell r="AD951" t="str">
            <v xml:space="preserve"> 10/217 SOCIOLOGY,  18/227 COMMUNICATION</v>
          </cell>
          <cell r="AE951" t="str">
            <v>Q1</v>
          </cell>
          <cell r="AF951" t="str">
            <v>Yes</v>
          </cell>
          <cell r="AG951">
            <v>10.199999999999999</v>
          </cell>
          <cell r="AH951" t="str">
            <v>14 / 280 Library and Information Sciences, 18 / 511 Communication</v>
          </cell>
          <cell r="AI951" t="str">
            <v>RICSP</v>
          </cell>
          <cell r="AJ951" t="str">
            <v xml:space="preserve"> </v>
          </cell>
          <cell r="AK951" t="str">
            <v>Only available as part of RICSP</v>
          </cell>
          <cell r="AS951" t="str">
            <v>www.tandfonline.com/RICS</v>
          </cell>
        </row>
        <row r="952">
          <cell r="A952" t="str">
            <v>IIHT</v>
          </cell>
          <cell r="B952" t="str">
            <v>Inhalation Toxicology</v>
          </cell>
          <cell r="C952" t="str">
            <v>Medical</v>
          </cell>
          <cell r="D952" t="str">
            <v>Pharmaceutical Science &amp; Toxicology</v>
          </cell>
          <cell r="I952" t="str">
            <v>Toxicology</v>
          </cell>
          <cell r="L952">
            <v>1997</v>
          </cell>
          <cell r="M952">
            <v>4165</v>
          </cell>
          <cell r="N952">
            <v>2916</v>
          </cell>
          <cell r="O952">
            <v>6880</v>
          </cell>
          <cell r="P952">
            <v>4816</v>
          </cell>
          <cell r="S952">
            <v>5514</v>
          </cell>
          <cell r="T952">
            <v>3860</v>
          </cell>
          <cell r="U952">
            <v>0</v>
          </cell>
          <cell r="V952">
            <v>0</v>
          </cell>
          <cell r="W952" t="str">
            <v>0895-8378</v>
          </cell>
          <cell r="X952" t="str">
            <v>1091-7691</v>
          </cell>
          <cell r="Y952">
            <v>37</v>
          </cell>
          <cell r="Z952">
            <v>14</v>
          </cell>
          <cell r="AA952" t="str">
            <v>Q4</v>
          </cell>
          <cell r="AB952" t="str">
            <v>Yes</v>
          </cell>
          <cell r="AC952">
            <v>2</v>
          </cell>
          <cell r="AD952" t="str">
            <v xml:space="preserve"> 80/106 TOXICOLOGY</v>
          </cell>
          <cell r="AE952" t="str">
            <v>Q3</v>
          </cell>
          <cell r="AF952" t="str">
            <v>Yes</v>
          </cell>
          <cell r="AG952">
            <v>4.0999999999999996</v>
          </cell>
          <cell r="AH952" t="str">
            <v>79 / 133 Toxicology, 84 / 148 Health, Toxicology and Mutagenesis</v>
          </cell>
          <cell r="AK952" t="str">
            <v>Former IHC title, take on 2015.</v>
          </cell>
          <cell r="AS952" t="str">
            <v>www.tandfonline.com/IIHT</v>
          </cell>
        </row>
        <row r="953">
          <cell r="A953" t="str">
            <v>TINW</v>
          </cell>
          <cell r="B953" t="str">
            <v>Inland Waters</v>
          </cell>
          <cell r="C953" t="str">
            <v>S&amp;T</v>
          </cell>
          <cell r="D953" t="str">
            <v>Biological, Earth &amp; Environmental Food Science</v>
          </cell>
          <cell r="G953" t="str">
            <v>Hydrological Science</v>
          </cell>
          <cell r="I953" t="str">
            <v>Water Science &amp; Resources</v>
          </cell>
          <cell r="J953" t="str">
            <v>T&amp;F Ltd</v>
          </cell>
          <cell r="L953">
            <v>1997</v>
          </cell>
          <cell r="M953" t="str">
            <v>online only</v>
          </cell>
          <cell r="N953">
            <v>517</v>
          </cell>
          <cell r="O953" t="str">
            <v>online only</v>
          </cell>
          <cell r="P953">
            <v>828</v>
          </cell>
          <cell r="S953" t="str">
            <v>online only</v>
          </cell>
          <cell r="T953">
            <v>690</v>
          </cell>
          <cell r="U953" t="str">
            <v xml:space="preserve"> </v>
          </cell>
          <cell r="V953" t="str">
            <v xml:space="preserve"> </v>
          </cell>
          <cell r="W953" t="str">
            <v>2044-2041</v>
          </cell>
          <cell r="X953" t="str">
            <v>2044-205X</v>
          </cell>
          <cell r="Y953">
            <v>15</v>
          </cell>
          <cell r="Z953">
            <v>4</v>
          </cell>
          <cell r="AA953" t="str">
            <v>Q1</v>
          </cell>
          <cell r="AB953" t="str">
            <v>Yes</v>
          </cell>
          <cell r="AC953">
            <v>2.7</v>
          </cell>
          <cell r="AD953" t="str">
            <v xml:space="preserve"> 4/22 LIMNOLOGY,  18/119 MARINE &amp; FRESHWATER BIOLOGY</v>
          </cell>
          <cell r="AE953" t="str">
            <v>Q1</v>
          </cell>
          <cell r="AF953" t="str">
            <v>Yes</v>
          </cell>
          <cell r="AG953">
            <v>6.1</v>
          </cell>
          <cell r="AH953" t="str">
            <v>35 / 247 Aquatic Science, 56 / 261 Water Science and Technology</v>
          </cell>
          <cell r="AK953" t="str">
            <v>New for 2017. Previous publisher The Freshwater Biological Association. Former title Verhandlungen. Include in packages from 2018. Online only from 2025.</v>
          </cell>
          <cell r="AS953" t="str">
            <v>www.tandfonline.com/TINW</v>
          </cell>
        </row>
        <row r="954">
          <cell r="A954" t="str">
            <v>RIAD</v>
          </cell>
          <cell r="B954" t="str">
            <v>Innovation and Development</v>
          </cell>
          <cell r="C954" t="str">
            <v>SSH</v>
          </cell>
          <cell r="D954" t="str">
            <v>Politics, International Relations &amp; Area Studies</v>
          </cell>
          <cell r="I954" t="str">
            <v>Development Studies</v>
          </cell>
          <cell r="K954" t="str">
            <v>2011, Volume 1/1</v>
          </cell>
          <cell r="L954" t="str">
            <v>2011, Volume 1/1</v>
          </cell>
          <cell r="M954" t="str">
            <v>online only</v>
          </cell>
          <cell r="N954">
            <v>384</v>
          </cell>
          <cell r="O954" t="str">
            <v>online only</v>
          </cell>
          <cell r="P954">
            <v>638</v>
          </cell>
          <cell r="S954" t="str">
            <v>online only</v>
          </cell>
          <cell r="T954">
            <v>511</v>
          </cell>
          <cell r="U954" t="str">
            <v>online only</v>
          </cell>
          <cell r="V954">
            <v>0</v>
          </cell>
          <cell r="W954" t="str">
            <v>2157-930X</v>
          </cell>
          <cell r="X954" t="str">
            <v>2157-9318</v>
          </cell>
          <cell r="Y954">
            <v>15</v>
          </cell>
          <cell r="Z954">
            <v>3</v>
          </cell>
          <cell r="AA954" t="str">
            <v>Q3</v>
          </cell>
          <cell r="AB954" t="str">
            <v>Yes</v>
          </cell>
          <cell r="AC954">
            <v>1.4</v>
          </cell>
          <cell r="AD954" t="str">
            <v xml:space="preserve"> 41/63 DEVELOPMENT STUDIES,  308/597 ECONOMICS</v>
          </cell>
          <cell r="AE954" t="str">
            <v>Q1</v>
          </cell>
          <cell r="AF954" t="str">
            <v>Yes</v>
          </cell>
          <cell r="AG954">
            <v>3.7</v>
          </cell>
          <cell r="AH954" t="str">
            <v>71 / 1304 Cultural Studies, 87 / 306 Development, 112 / 706 Political Science and International Relations, 251 / 821 Geography, Planning and Development, 324 / 1466 Sociology and Political Science, 432 / 1543 Education</v>
          </cell>
          <cell r="AK954" t="str">
            <v>New for 2011. Online only from 2025.</v>
          </cell>
          <cell r="AS954" t="str">
            <v>www.tandfonline.com/RIAD</v>
          </cell>
        </row>
        <row r="955">
          <cell r="A955" t="str">
            <v>RILL</v>
          </cell>
          <cell r="B955" t="str">
            <v>Innovation in Language Learning and Teaching</v>
          </cell>
          <cell r="C955" t="str">
            <v>SSH</v>
          </cell>
          <cell r="D955" t="str">
            <v>Education</v>
          </cell>
          <cell r="K955" t="str">
            <v>2007, Volume 1/1</v>
          </cell>
          <cell r="L955" t="str">
            <v>2007, Volume 1/1</v>
          </cell>
          <cell r="M955">
            <v>637</v>
          </cell>
          <cell r="N955">
            <v>446</v>
          </cell>
          <cell r="O955">
            <v>1293</v>
          </cell>
          <cell r="P955">
            <v>905</v>
          </cell>
          <cell r="S955">
            <v>946</v>
          </cell>
          <cell r="T955">
            <v>662</v>
          </cell>
          <cell r="U955">
            <v>0</v>
          </cell>
          <cell r="V955">
            <v>0</v>
          </cell>
          <cell r="W955" t="str">
            <v>1750-1229</v>
          </cell>
          <cell r="X955" t="str">
            <v>1750-1237</v>
          </cell>
          <cell r="Y955">
            <v>19</v>
          </cell>
          <cell r="Z955">
            <v>5</v>
          </cell>
          <cell r="AA955" t="str">
            <v>Q1</v>
          </cell>
          <cell r="AB955" t="str">
            <v>Yes</v>
          </cell>
          <cell r="AC955">
            <v>3.1</v>
          </cell>
          <cell r="AD955" t="str">
            <v xml:space="preserve"> 19/297 LINGUISTICS,  74/756 EDUCATION &amp; EDUCATIONAL RESEARCH</v>
          </cell>
          <cell r="AE955" t="str">
            <v>Q1</v>
          </cell>
          <cell r="AF955" t="str">
            <v>Yes</v>
          </cell>
          <cell r="AG955">
            <v>6.9</v>
          </cell>
          <cell r="AH955" t="str">
            <v>24 / 1088 Language and Linguistics, 28 / 1167 Linguistics and Language, 138 / 1543 Education</v>
          </cell>
          <cell r="AK955" t="str">
            <v>NEW 2009 - Multilingual Matters</v>
          </cell>
          <cell r="AS955" t="str">
            <v>www.tandfonline.com/RILL</v>
          </cell>
        </row>
        <row r="956">
          <cell r="A956" t="str">
            <v>RIMP</v>
          </cell>
          <cell r="B956" t="str">
            <v>Innovation: Management, Policy and Practice</v>
          </cell>
          <cell r="C956" t="str">
            <v>SSH</v>
          </cell>
          <cell r="D956" t="str">
            <v>Business Management &amp; Economics</v>
          </cell>
          <cell r="I956" t="str">
            <v>Business Management</v>
          </cell>
          <cell r="J956" t="str">
            <v>Routledge</v>
          </cell>
          <cell r="K956" t="str">
            <v>1998, Volume 1</v>
          </cell>
          <cell r="L956" t="str">
            <v>1998, Volume 1</v>
          </cell>
          <cell r="M956">
            <v>1703</v>
          </cell>
          <cell r="N956">
            <v>1192</v>
          </cell>
          <cell r="O956">
            <v>2720</v>
          </cell>
          <cell r="P956">
            <v>1904</v>
          </cell>
          <cell r="Q956">
            <v>2720</v>
          </cell>
          <cell r="R956">
            <v>1904</v>
          </cell>
          <cell r="S956">
            <v>2265</v>
          </cell>
          <cell r="T956">
            <v>1585</v>
          </cell>
          <cell r="U956">
            <v>0</v>
          </cell>
          <cell r="V956">
            <v>0</v>
          </cell>
          <cell r="W956" t="str">
            <v>1447-9338</v>
          </cell>
          <cell r="X956" t="str">
            <v>2204-0226</v>
          </cell>
          <cell r="Y956">
            <v>27</v>
          </cell>
          <cell r="Z956">
            <v>4</v>
          </cell>
          <cell r="AA956" t="str">
            <v>Q2</v>
          </cell>
          <cell r="AB956" t="str">
            <v>Yes</v>
          </cell>
          <cell r="AC956">
            <v>3.4</v>
          </cell>
          <cell r="AD956" t="str">
            <v xml:space="preserve"> 153/401 MANAGEMENT</v>
          </cell>
          <cell r="AE956" t="str">
            <v>Q1</v>
          </cell>
          <cell r="AF956" t="str">
            <v>Yes</v>
          </cell>
          <cell r="AG956">
            <v>7.7</v>
          </cell>
          <cell r="AH956" t="str">
            <v>62 / 289 Management of Technology and Innovation</v>
          </cell>
          <cell r="AK956" t="str">
            <v>New for 2015. Previous pubilsher eContent Management Pty Ltd. Change of title in 2001, former title name R &amp; D Enterprise: Asia Pacific issn 1440-1266. YORG Journal of Organisational Transformation &amp; Social Change has been absorbed into RIMP from 2018. 2019 YORG is being removed from RIMP, YORG will cease publication.</v>
          </cell>
          <cell r="AS956" t="str">
            <v>www.tandfonline.com/RIMP</v>
          </cell>
        </row>
        <row r="957">
          <cell r="A957" t="str">
            <v>CIEJ</v>
          </cell>
          <cell r="B957" t="str">
            <v>Innovation: The European Journal of Social Sciences</v>
          </cell>
          <cell r="C957" t="str">
            <v>SSH</v>
          </cell>
          <cell r="D957" t="str">
            <v>Sociology &amp; Related Disciplines</v>
          </cell>
          <cell r="I957" t="str">
            <v>Sociology</v>
          </cell>
          <cell r="J957" t="str">
            <v>Routledge</v>
          </cell>
          <cell r="K957" t="str">
            <v>1988, Volume 1/1</v>
          </cell>
          <cell r="L957">
            <v>1997</v>
          </cell>
          <cell r="M957">
            <v>1676</v>
          </cell>
          <cell r="N957">
            <v>1173</v>
          </cell>
          <cell r="O957">
            <v>2818</v>
          </cell>
          <cell r="P957">
            <v>1973</v>
          </cell>
          <cell r="S957">
            <v>2245</v>
          </cell>
          <cell r="T957">
            <v>1572</v>
          </cell>
          <cell r="U957">
            <v>0</v>
          </cell>
          <cell r="V957">
            <v>0</v>
          </cell>
          <cell r="W957" t="str">
            <v>1351-1610</v>
          </cell>
          <cell r="X957" t="str">
            <v>1469-8412</v>
          </cell>
          <cell r="Y957">
            <v>38</v>
          </cell>
          <cell r="Z957">
            <v>4</v>
          </cell>
          <cell r="AA957" t="str">
            <v>Q2</v>
          </cell>
          <cell r="AB957" t="str">
            <v>Yes</v>
          </cell>
          <cell r="AC957">
            <v>1.6</v>
          </cell>
          <cell r="AD957" t="str">
            <v xml:space="preserve"> 97/217 SOCIOLOGY</v>
          </cell>
          <cell r="AE957" t="str">
            <v>Q1</v>
          </cell>
          <cell r="AF957" t="str">
            <v>Yes</v>
          </cell>
          <cell r="AG957">
            <v>4.5</v>
          </cell>
          <cell r="AH957" t="str">
            <v>47 / 1304 Cultural Studies, 74 / 604 Social Sciences (miscellaneous), 111 / 289 Management of Technology and Innovation, 196 / 821 Geography, Planning and Development, 233 / 1466 Sociology and Political Science</v>
          </cell>
          <cell r="AS957" t="str">
            <v>www.tandfonline.com/CIEJ</v>
          </cell>
        </row>
        <row r="958">
          <cell r="A958" t="str">
            <v>RIIE</v>
          </cell>
          <cell r="B958" t="str">
            <v>Innovations in Education &amp; Teaching International</v>
          </cell>
          <cell r="C958" t="str">
            <v>SSH</v>
          </cell>
          <cell r="D958" t="str">
            <v>Education</v>
          </cell>
          <cell r="I958" t="str">
            <v>Education</v>
          </cell>
          <cell r="J958" t="str">
            <v>Routledge</v>
          </cell>
          <cell r="K958" t="str">
            <v>1964, Volume 1/1</v>
          </cell>
          <cell r="L958">
            <v>1997</v>
          </cell>
          <cell r="M958">
            <v>1192</v>
          </cell>
          <cell r="N958">
            <v>834</v>
          </cell>
          <cell r="O958">
            <v>1992</v>
          </cell>
          <cell r="P958">
            <v>1395</v>
          </cell>
          <cell r="S958">
            <v>1584</v>
          </cell>
          <cell r="T958">
            <v>1109</v>
          </cell>
          <cell r="U958">
            <v>0</v>
          </cell>
          <cell r="V958">
            <v>0</v>
          </cell>
          <cell r="W958" t="str">
            <v>1470-3297</v>
          </cell>
          <cell r="X958" t="str">
            <v>1470-3300</v>
          </cell>
          <cell r="Y958">
            <v>62</v>
          </cell>
          <cell r="Z958">
            <v>6</v>
          </cell>
          <cell r="AA958" t="str">
            <v>Q2</v>
          </cell>
          <cell r="AB958" t="str">
            <v>Yes</v>
          </cell>
          <cell r="AC958">
            <v>1.9</v>
          </cell>
          <cell r="AD958" t="str">
            <v xml:space="preserve"> 212/756 EDUCATION &amp; EDUCATIONAL RESEARCH</v>
          </cell>
          <cell r="AE958" t="str">
            <v>Q1</v>
          </cell>
          <cell r="AF958" t="str">
            <v>Yes</v>
          </cell>
          <cell r="AG958">
            <v>4.8</v>
          </cell>
          <cell r="AH958" t="str">
            <v>288 / 1543 Education</v>
          </cell>
          <cell r="AS958" t="str">
            <v>www.tandfonline.com/RIIE</v>
          </cell>
        </row>
        <row r="959">
          <cell r="A959" t="str">
            <v>TIPX</v>
          </cell>
          <cell r="B959" t="str">
            <v>Innovations in Physics: X</v>
          </cell>
          <cell r="C959" t="str">
            <v>S&amp;T</v>
          </cell>
          <cell r="D959" t="str">
            <v>Physics</v>
          </cell>
          <cell r="J959" t="str">
            <v>T&amp;F Ltd</v>
          </cell>
          <cell r="M959" t="str">
            <v>OA</v>
          </cell>
          <cell r="N959" t="str">
            <v>OA</v>
          </cell>
          <cell r="O959" t="str">
            <v>OA</v>
          </cell>
          <cell r="P959" t="str">
            <v>OA</v>
          </cell>
          <cell r="Q959" t="str">
            <v>OA</v>
          </cell>
          <cell r="R959" t="str">
            <v>OA</v>
          </cell>
          <cell r="S959" t="str">
            <v>OA</v>
          </cell>
          <cell r="T959" t="str">
            <v>OA</v>
          </cell>
          <cell r="U959" t="str">
            <v>OA</v>
          </cell>
          <cell r="V959" t="str">
            <v>OA</v>
          </cell>
          <cell r="W959" t="str">
            <v>Online only</v>
          </cell>
          <cell r="X959" t="str">
            <v>2578-6911</v>
          </cell>
          <cell r="Y959" t="str">
            <v>OA</v>
          </cell>
          <cell r="Z959" t="str">
            <v>OA</v>
          </cell>
          <cell r="AA959">
            <v>0</v>
          </cell>
          <cell r="AB959">
            <v>0</v>
          </cell>
          <cell r="AC959">
            <v>0</v>
          </cell>
          <cell r="AD959">
            <v>0</v>
          </cell>
          <cell r="AE959">
            <v>0</v>
          </cell>
          <cell r="AF959">
            <v>0</v>
          </cell>
          <cell r="AG959">
            <v>0</v>
          </cell>
          <cell r="AH959">
            <v>0</v>
          </cell>
          <cell r="AK959" t="str">
            <v>New for 2019. Open Access title.</v>
          </cell>
          <cell r="AO959" t="str">
            <v>X</v>
          </cell>
        </row>
        <row r="960">
          <cell r="A960" t="str">
            <v>LSRT</v>
          </cell>
          <cell r="B960" t="str">
            <v>Inorganic and Nano-Metal Chemistry</v>
          </cell>
          <cell r="C960" t="str">
            <v>S&amp;T</v>
          </cell>
          <cell r="D960" t="str">
            <v>Chemistry</v>
          </cell>
          <cell r="I960" t="str">
            <v xml:space="preserve"> </v>
          </cell>
          <cell r="J960" t="str">
            <v>T&amp;F</v>
          </cell>
          <cell r="K960" t="str">
            <v>1971, Volume 1/1</v>
          </cell>
          <cell r="L960">
            <v>1997</v>
          </cell>
          <cell r="M960">
            <v>5505</v>
          </cell>
          <cell r="N960">
            <v>3854</v>
          </cell>
          <cell r="O960">
            <v>9124</v>
          </cell>
          <cell r="P960">
            <v>6387</v>
          </cell>
          <cell r="S960">
            <v>7262</v>
          </cell>
          <cell r="T960">
            <v>5083</v>
          </cell>
          <cell r="U960">
            <v>0</v>
          </cell>
          <cell r="V960">
            <v>0</v>
          </cell>
          <cell r="W960" t="str">
            <v>2470-1556</v>
          </cell>
          <cell r="X960" t="str">
            <v>2470-1564</v>
          </cell>
          <cell r="Y960">
            <v>55</v>
          </cell>
          <cell r="Z960">
            <v>12</v>
          </cell>
          <cell r="AA960" t="str">
            <v>Q4</v>
          </cell>
          <cell r="AB960" t="str">
            <v>Yes</v>
          </cell>
          <cell r="AC960">
            <v>1.4</v>
          </cell>
          <cell r="AD960" t="str">
            <v xml:space="preserve"> 34/44 CHEMISTRY, INORGANIC &amp; NUCLEAR,  118/140 NANOSCIENCE &amp; NANOTECHNOLOGY</v>
          </cell>
          <cell r="AE960" t="str">
            <v>Q2</v>
          </cell>
          <cell r="AF960" t="str">
            <v>Yes</v>
          </cell>
          <cell r="AG960">
            <v>4.5999999999999996</v>
          </cell>
          <cell r="AH960" t="str">
            <v>31 / 79 Inorganic Chemistry, 89 / 189 Physical and Theoretical Chemistry</v>
          </cell>
          <cell r="AK960" t="str">
            <v>Change of title 2017, former title Synthesis and Reactivity in Inorganic, Metal-Organic, and Nano-Metal Chemistry print 1553-3174 online 1553-3182</v>
          </cell>
          <cell r="AS960" t="str">
            <v>www.tandfonline.com/LSRT</v>
          </cell>
        </row>
        <row r="961">
          <cell r="A961" t="str">
            <v>SINQ</v>
          </cell>
          <cell r="B961" t="str">
            <v>Inquiry</v>
          </cell>
          <cell r="C961" t="str">
            <v>SSH</v>
          </cell>
          <cell r="D961" t="str">
            <v>Arts &amp; Humanities</v>
          </cell>
          <cell r="I961" t="str">
            <v>Philosophy</v>
          </cell>
          <cell r="J961" t="str">
            <v>Routledge</v>
          </cell>
          <cell r="K961" t="str">
            <v>1958, Volume 1/1-4</v>
          </cell>
          <cell r="L961">
            <v>1997</v>
          </cell>
          <cell r="M961">
            <v>1157</v>
          </cell>
          <cell r="N961">
            <v>810</v>
          </cell>
          <cell r="O961">
            <v>1911</v>
          </cell>
          <cell r="P961">
            <v>1338</v>
          </cell>
          <cell r="S961">
            <v>1516</v>
          </cell>
          <cell r="T961">
            <v>1061</v>
          </cell>
          <cell r="U961">
            <v>0</v>
          </cell>
          <cell r="V961">
            <v>0</v>
          </cell>
          <cell r="W961" t="str">
            <v>0020-174X</v>
          </cell>
          <cell r="X961" t="str">
            <v>1502-3923</v>
          </cell>
          <cell r="Y961">
            <v>68</v>
          </cell>
          <cell r="Z961">
            <v>10</v>
          </cell>
          <cell r="AA961" t="str">
            <v>Q3</v>
          </cell>
          <cell r="AB961" t="str">
            <v>Yes</v>
          </cell>
          <cell r="AC961">
            <v>1</v>
          </cell>
          <cell r="AD961" t="str">
            <v xml:space="preserve"> 52/77 ETHICS</v>
          </cell>
          <cell r="AE961" t="str">
            <v>Q1</v>
          </cell>
          <cell r="AF961" t="str">
            <v>Yes</v>
          </cell>
          <cell r="AG961">
            <v>2.6</v>
          </cell>
          <cell r="AH961" t="str">
            <v>69 / 806 Philosophy, 170 / 310 Health Policy</v>
          </cell>
          <cell r="AS961" t="str">
            <v>www.tandfonline.com/SINQ</v>
          </cell>
        </row>
        <row r="962">
          <cell r="A962" t="str">
            <v>LIST</v>
          </cell>
          <cell r="B962" t="str">
            <v>Instrumentation Science and Technology</v>
          </cell>
          <cell r="C962" t="str">
            <v>S&amp;T</v>
          </cell>
          <cell r="D962" t="str">
            <v>Chemistry</v>
          </cell>
          <cell r="G962" t="str">
            <v>Materials Science</v>
          </cell>
          <cell r="I962" t="str">
            <v xml:space="preserve"> </v>
          </cell>
          <cell r="J962" t="str">
            <v>T&amp;F</v>
          </cell>
          <cell r="K962" t="str">
            <v>1968, Volume 1/1</v>
          </cell>
          <cell r="L962">
            <v>1997</v>
          </cell>
          <cell r="M962">
            <v>3283</v>
          </cell>
          <cell r="N962">
            <v>2298</v>
          </cell>
          <cell r="O962">
            <v>5443</v>
          </cell>
          <cell r="P962">
            <v>3810</v>
          </cell>
          <cell r="S962">
            <v>4334</v>
          </cell>
          <cell r="T962">
            <v>3034</v>
          </cell>
          <cell r="U962">
            <v>0</v>
          </cell>
          <cell r="V962">
            <v>0</v>
          </cell>
          <cell r="W962" t="str">
            <v>1073-9149</v>
          </cell>
          <cell r="X962" t="str">
            <v>1525-6030</v>
          </cell>
          <cell r="Y962">
            <v>53</v>
          </cell>
          <cell r="Z962">
            <v>6</v>
          </cell>
          <cell r="AA962" t="str">
            <v>Q3</v>
          </cell>
          <cell r="AB962" t="str">
            <v>Yes</v>
          </cell>
          <cell r="AC962">
            <v>1.3</v>
          </cell>
          <cell r="AD962" t="str">
            <v xml:space="preserve"> 56/76 INSTRUMENTS &amp; INSTRUMENTATION,  83/106 CHEMISTRY, ANALYTICAL</v>
          </cell>
          <cell r="AE962" t="str">
            <v>Q2</v>
          </cell>
          <cell r="AF962" t="str">
            <v>Yes</v>
          </cell>
          <cell r="AG962">
            <v>3.5</v>
          </cell>
          <cell r="AH962" t="str">
            <v>73 / 141 Instrumentation, 103 / 233 Environmental Science (all), 138 / 273 Chemical Engineering (all)</v>
          </cell>
          <cell r="AS962" t="str">
            <v>www.tandfonline.com/LIST</v>
          </cell>
        </row>
        <row r="963">
          <cell r="A963" t="str">
            <v>GITR</v>
          </cell>
          <cell r="B963" t="str">
            <v>Integral Transforms and Special Functions</v>
          </cell>
          <cell r="C963" t="str">
            <v>S&amp;T</v>
          </cell>
          <cell r="D963" t="str">
            <v>Mathematics &amp; Statistics</v>
          </cell>
          <cell r="I963" t="str">
            <v>Analysis</v>
          </cell>
          <cell r="J963" t="str">
            <v>T&amp;F</v>
          </cell>
          <cell r="K963" t="str">
            <v>1993, Volume 1/1</v>
          </cell>
          <cell r="L963">
            <v>1997</v>
          </cell>
          <cell r="M963">
            <v>7867</v>
          </cell>
          <cell r="N963">
            <v>5507</v>
          </cell>
          <cell r="O963">
            <v>10542</v>
          </cell>
          <cell r="P963">
            <v>7379</v>
          </cell>
          <cell r="S963">
            <v>8389</v>
          </cell>
          <cell r="T963">
            <v>5872</v>
          </cell>
          <cell r="U963">
            <v>0</v>
          </cell>
          <cell r="V963">
            <v>0</v>
          </cell>
          <cell r="W963" t="str">
            <v>1065-2469</v>
          </cell>
          <cell r="X963" t="str">
            <v>1476-8291</v>
          </cell>
          <cell r="Y963">
            <v>36</v>
          </cell>
          <cell r="Z963">
            <v>12</v>
          </cell>
          <cell r="AA963" t="str">
            <v>Q2</v>
          </cell>
          <cell r="AB963" t="str">
            <v>Yes</v>
          </cell>
          <cell r="AC963">
            <v>0.7</v>
          </cell>
          <cell r="AD963" t="str">
            <v xml:space="preserve"> 217/489 MATHEMATICS,  236/331 MATHEMATICS, APPLIED</v>
          </cell>
          <cell r="AE963" t="str">
            <v>Q2</v>
          </cell>
          <cell r="AF963" t="str">
            <v>Yes</v>
          </cell>
          <cell r="AG963">
            <v>2.2000000000000002</v>
          </cell>
          <cell r="AH963" t="str">
            <v>75 / 193 Analysis, 326 / 635 Applied Mathematics</v>
          </cell>
          <cell r="AS963" t="str">
            <v>www.tandfonline.com/GITR</v>
          </cell>
        </row>
        <row r="964">
          <cell r="A964" t="str">
            <v>GINF</v>
          </cell>
          <cell r="B964" t="str">
            <v>Integrated Ferroelectrics</v>
          </cell>
          <cell r="C964" t="str">
            <v>S&amp;T</v>
          </cell>
          <cell r="D964" t="str">
            <v>Physics</v>
          </cell>
          <cell r="E964" t="str">
            <v>Engineering, Computing &amp; Technology</v>
          </cell>
          <cell r="G964" t="str">
            <v>Materials Science</v>
          </cell>
          <cell r="I964" t="str">
            <v>Electronics</v>
          </cell>
          <cell r="J964" t="str">
            <v>T&amp;F</v>
          </cell>
          <cell r="K964" t="str">
            <v>1992, Volume 1/1</v>
          </cell>
          <cell r="L964">
            <v>1997</v>
          </cell>
          <cell r="M964">
            <v>16256</v>
          </cell>
          <cell r="N964">
            <v>11379</v>
          </cell>
          <cell r="O964">
            <v>21900</v>
          </cell>
          <cell r="P964">
            <v>15330</v>
          </cell>
          <cell r="S964">
            <v>17443</v>
          </cell>
          <cell r="T964">
            <v>12210</v>
          </cell>
          <cell r="U964" t="str">
            <v xml:space="preserve"> </v>
          </cell>
          <cell r="V964" t="str">
            <v xml:space="preserve"> </v>
          </cell>
          <cell r="W964" t="str">
            <v>1058-4587</v>
          </cell>
          <cell r="X964" t="str">
            <v>1607-8489</v>
          </cell>
          <cell r="Y964">
            <v>241</v>
          </cell>
          <cell r="Z964">
            <v>9</v>
          </cell>
          <cell r="AA964" t="str">
            <v>Q4</v>
          </cell>
          <cell r="AB964" t="str">
            <v>Yes</v>
          </cell>
          <cell r="AC964">
            <v>0.7</v>
          </cell>
          <cell r="AD964" t="str">
            <v xml:space="preserve"> 73/79 PHYSICS, CONDENSED MATTER,  170/179 PHYSICS, APPLIED,  308/352 ENGINEERING, ELECTRICAL &amp; ELECTRONIC</v>
          </cell>
          <cell r="AE964" t="str">
            <v>Q3</v>
          </cell>
          <cell r="AF964" t="str">
            <v>Yes</v>
          </cell>
          <cell r="AG964">
            <v>1.4</v>
          </cell>
          <cell r="AH964" t="str">
            <v>95 / 127 Ceramics and Composites, 223 / 284 Electronic, Optical and Magnetic Materials, 241 / 317 Materials Chemistry, 241 / 321 Control and Systems Engineering, 346 / 434 Condensed Matter Physics, 583 / 797 Electrical and Electronic Engineering</v>
          </cell>
          <cell r="AI964" t="str">
            <v>GFCOP</v>
          </cell>
          <cell r="AK964" t="str">
            <v>Available as part of the pack  but also on it's own.</v>
          </cell>
          <cell r="AS964" t="str">
            <v>www.tandfonline.com/GINF</v>
          </cell>
        </row>
        <row r="965">
          <cell r="A965" t="str">
            <v>RIHR</v>
          </cell>
          <cell r="B965" t="str">
            <v>Intellectual History Review</v>
          </cell>
          <cell r="C965" t="str">
            <v>SSH</v>
          </cell>
          <cell r="D965" t="str">
            <v>Arts &amp; Humanities</v>
          </cell>
          <cell r="I965" t="str">
            <v>History</v>
          </cell>
          <cell r="J965" t="str">
            <v>Routledge</v>
          </cell>
          <cell r="K965" t="str">
            <v>1996, Volume 1/1</v>
          </cell>
          <cell r="L965">
            <v>1997</v>
          </cell>
          <cell r="M965">
            <v>522</v>
          </cell>
          <cell r="N965">
            <v>366</v>
          </cell>
          <cell r="O965">
            <v>936</v>
          </cell>
          <cell r="P965">
            <v>656</v>
          </cell>
          <cell r="S965">
            <v>752</v>
          </cell>
          <cell r="T965">
            <v>527</v>
          </cell>
          <cell r="U965">
            <v>0</v>
          </cell>
          <cell r="V965">
            <v>0</v>
          </cell>
          <cell r="W965" t="str">
            <v>1749-6977</v>
          </cell>
          <cell r="X965" t="str">
            <v>1749-6985</v>
          </cell>
          <cell r="Y965">
            <v>35</v>
          </cell>
          <cell r="Z965">
            <v>4</v>
          </cell>
          <cell r="AA965" t="str">
            <v/>
          </cell>
          <cell r="AB965" t="str">
            <v>Yes</v>
          </cell>
          <cell r="AC965" t="str">
            <v/>
          </cell>
          <cell r="AD965" t="str">
            <v/>
          </cell>
          <cell r="AE965" t="str">
            <v>Q1</v>
          </cell>
          <cell r="AF965" t="str">
            <v>Yes</v>
          </cell>
          <cell r="AG965">
            <v>0.9</v>
          </cell>
          <cell r="AH965" t="str">
            <v>85 / 223 History and Philosophy of Science, 290 / 1760 History</v>
          </cell>
          <cell r="AK965" t="str">
            <v>Frequency increase for 2010, previously 3 pa. New 2007</v>
          </cell>
          <cell r="AS965" t="str">
            <v>www.tandfonline.com/RIHR</v>
          </cell>
        </row>
        <row r="966">
          <cell r="A966" t="str">
            <v>FINT</v>
          </cell>
          <cell r="B966" t="str">
            <v>Intelligence &amp; National Security</v>
          </cell>
          <cell r="C966" t="str">
            <v>SSH</v>
          </cell>
          <cell r="D966" t="str">
            <v>Strategic Defence &amp; Security Studies</v>
          </cell>
          <cell r="I966" t="str">
            <v>Conflict, Security &amp; Strategic Studies</v>
          </cell>
          <cell r="J966" t="str">
            <v>Routledge</v>
          </cell>
          <cell r="K966" t="str">
            <v>1986, Volume 1/1</v>
          </cell>
          <cell r="L966">
            <v>1997</v>
          </cell>
          <cell r="M966">
            <v>1726</v>
          </cell>
          <cell r="N966">
            <v>1208</v>
          </cell>
          <cell r="O966">
            <v>2843</v>
          </cell>
          <cell r="P966">
            <v>1990</v>
          </cell>
          <cell r="S966">
            <v>2259</v>
          </cell>
          <cell r="T966">
            <v>1582</v>
          </cell>
          <cell r="U966">
            <v>0</v>
          </cell>
          <cell r="V966">
            <v>0</v>
          </cell>
          <cell r="W966" t="str">
            <v>0268-4527</v>
          </cell>
          <cell r="X966" t="str">
            <v>1743-9019</v>
          </cell>
          <cell r="Y966">
            <v>40</v>
          </cell>
          <cell r="Z966">
            <v>7</v>
          </cell>
          <cell r="AA966" t="str">
            <v>Q1</v>
          </cell>
          <cell r="AB966" t="str">
            <v>Yes</v>
          </cell>
          <cell r="AC966">
            <v>0.8</v>
          </cell>
          <cell r="AD966" t="str">
            <v xml:space="preserve"> 27/518 HISTORY,  99/165 INTERNATIONAL RELATIONS,  206/317 POLITICAL SCIENCE</v>
          </cell>
          <cell r="AE966" t="str">
            <v>Q1</v>
          </cell>
          <cell r="AF966" t="str">
            <v>Yes</v>
          </cell>
          <cell r="AG966">
            <v>1.8</v>
          </cell>
          <cell r="AH966" t="str">
            <v>116 / 1760 History, 269 / 706 Political Science and International Relations</v>
          </cell>
          <cell r="AS966" t="str">
            <v>www.tandfonline.com/FINT</v>
          </cell>
        </row>
        <row r="967">
          <cell r="A967" t="str">
            <v>TIBI</v>
          </cell>
          <cell r="B967" t="str">
            <v>Intelligent Buildings International</v>
          </cell>
          <cell r="C967" t="str">
            <v>S&amp;T</v>
          </cell>
          <cell r="D967" t="str">
            <v>Engineering, Computing &amp; Technology</v>
          </cell>
          <cell r="I967" t="str">
            <v>Civil &amp; Structural Engineering</v>
          </cell>
          <cell r="K967" t="str">
            <v>2009, Volume 1/1</v>
          </cell>
          <cell r="L967" t="str">
            <v>2009, Volume 1/1</v>
          </cell>
          <cell r="M967">
            <v>1206</v>
          </cell>
          <cell r="N967">
            <v>844</v>
          </cell>
          <cell r="O967">
            <v>1994</v>
          </cell>
          <cell r="P967">
            <v>1396</v>
          </cell>
          <cell r="S967">
            <v>1592</v>
          </cell>
          <cell r="T967">
            <v>1114</v>
          </cell>
          <cell r="U967">
            <v>0</v>
          </cell>
          <cell r="V967">
            <v>0</v>
          </cell>
          <cell r="W967" t="str">
            <v>1750-8975</v>
          </cell>
          <cell r="X967" t="str">
            <v>1756-6932</v>
          </cell>
          <cell r="Y967">
            <v>17</v>
          </cell>
          <cell r="Z967">
            <v>6</v>
          </cell>
          <cell r="AA967" t="str">
            <v>Q2</v>
          </cell>
          <cell r="AB967" t="str">
            <v>Yes</v>
          </cell>
          <cell r="AC967">
            <v>2.1</v>
          </cell>
          <cell r="AD967" t="str">
            <v xml:space="preserve"> 42/91 CONSTRUCTION &amp; BUILDING TECHNOLOGY</v>
          </cell>
          <cell r="AE967" t="str">
            <v>Q1</v>
          </cell>
          <cell r="AF967" t="str">
            <v>Yes</v>
          </cell>
          <cell r="AG967">
            <v>4.5999999999999996</v>
          </cell>
          <cell r="AH967" t="str">
            <v>67 / 223 Building and Construction, 118 / 379 Civil and Structural Engineering, 189 / 821 Geography, Planning and Development, 339 / 817 Computer Science Applications</v>
          </cell>
          <cell r="AK967" t="str">
            <v xml:space="preserve">New to T&amp;F for 2011 - previously published by Earthscan - late take on </v>
          </cell>
          <cell r="AS967" t="str">
            <v>www.tandfonline.com/TIBI</v>
          </cell>
        </row>
        <row r="968">
          <cell r="A968" t="str">
            <v>NILE</v>
          </cell>
          <cell r="B968" t="str">
            <v>Interactive Learning Environments</v>
          </cell>
          <cell r="C968" t="str">
            <v>SSH</v>
          </cell>
          <cell r="D968" t="str">
            <v>Education</v>
          </cell>
          <cell r="I968" t="str">
            <v>Education</v>
          </cell>
          <cell r="J968" t="str">
            <v>Routledge</v>
          </cell>
          <cell r="K968" t="str">
            <v>1990, Volume 1/1</v>
          </cell>
          <cell r="L968">
            <v>1997</v>
          </cell>
          <cell r="M968" t="str">
            <v>online only</v>
          </cell>
          <cell r="N968">
            <v>1810</v>
          </cell>
          <cell r="O968" t="str">
            <v>online only</v>
          </cell>
          <cell r="P968">
            <v>3103</v>
          </cell>
          <cell r="S968" t="str">
            <v>online only</v>
          </cell>
          <cell r="T968">
            <v>2478</v>
          </cell>
          <cell r="U968">
            <v>0</v>
          </cell>
          <cell r="V968">
            <v>0</v>
          </cell>
          <cell r="W968" t="str">
            <v>Online only</v>
          </cell>
          <cell r="X968" t="str">
            <v>1744-5191</v>
          </cell>
          <cell r="Y968">
            <v>33</v>
          </cell>
          <cell r="Z968">
            <v>10</v>
          </cell>
          <cell r="AA968" t="str">
            <v>Q1</v>
          </cell>
          <cell r="AB968" t="str">
            <v>Yes</v>
          </cell>
          <cell r="AC968">
            <v>3.7</v>
          </cell>
          <cell r="AD968" t="str">
            <v xml:space="preserve"> 45/756 EDUCATION &amp; EDUCATIONAL RESEARCH</v>
          </cell>
          <cell r="AE968" t="str">
            <v>Q1</v>
          </cell>
          <cell r="AF968" t="str">
            <v>Yes</v>
          </cell>
          <cell r="AG968">
            <v>12.1</v>
          </cell>
          <cell r="AH968" t="str">
            <v>28 / 1543 Education, 65 / 817 Computer Science Applications</v>
          </cell>
          <cell r="AK968" t="str">
            <v>Frequency increase for 2011. Frequency increase for 2012 from 5 to 6 issues. Frequency increase from 8 to 10 issues for 2024. Online only from 2024.</v>
          </cell>
          <cell r="AS968" t="str">
            <v>www.tandfonline.com/NILE</v>
          </cell>
        </row>
        <row r="969">
          <cell r="A969" t="str">
            <v>RIAC</v>
          </cell>
          <cell r="B969" t="str">
            <v>Inter-Asia Cultural Studies</v>
          </cell>
          <cell r="C969" t="str">
            <v>SSH</v>
          </cell>
          <cell r="D969" t="str">
            <v>Media, Cultural &amp; Communication Studies</v>
          </cell>
          <cell r="H969" t="str">
            <v>Asian Studies</v>
          </cell>
          <cell r="I969" t="str">
            <v>Area Studies/Asia-Pacific</v>
          </cell>
          <cell r="J969" t="str">
            <v>Routledge</v>
          </cell>
          <cell r="K969" t="str">
            <v>2000, Volume 1/1</v>
          </cell>
          <cell r="L969" t="str">
            <v>2000, Volume 1/1</v>
          </cell>
          <cell r="M969">
            <v>1303</v>
          </cell>
          <cell r="N969">
            <v>912</v>
          </cell>
          <cell r="O969">
            <v>2086</v>
          </cell>
          <cell r="P969">
            <v>1460</v>
          </cell>
          <cell r="S969">
            <v>1658</v>
          </cell>
          <cell r="T969">
            <v>1161</v>
          </cell>
          <cell r="U969">
            <v>0</v>
          </cell>
          <cell r="V969">
            <v>0</v>
          </cell>
          <cell r="W969" t="str">
            <v>1464-9373</v>
          </cell>
          <cell r="X969" t="str">
            <v>1469-8447</v>
          </cell>
          <cell r="Y969">
            <v>26</v>
          </cell>
          <cell r="Z969">
            <v>6</v>
          </cell>
          <cell r="AA969" t="str">
            <v>Q4</v>
          </cell>
          <cell r="AB969" t="str">
            <v>Yes</v>
          </cell>
          <cell r="AC969">
            <v>0.3</v>
          </cell>
          <cell r="AD969" t="str">
            <v xml:space="preserve"> 45/59 CULTURAL STUDIES,  110/139 ANTHROPOLOGY</v>
          </cell>
          <cell r="AE969" t="str">
            <v>Q2</v>
          </cell>
          <cell r="AF969" t="str">
            <v>Yes</v>
          </cell>
          <cell r="AG969">
            <v>0.9</v>
          </cell>
          <cell r="AH969" t="str">
            <v>387 / 1304 Cultural Studies</v>
          </cell>
          <cell r="AS969" t="str">
            <v>www.tandfonline.com/RIAC</v>
          </cell>
        </row>
        <row r="970">
          <cell r="A970" t="str">
            <v>CEJI</v>
          </cell>
          <cell r="B970" t="str">
            <v>Intercultural Education</v>
          </cell>
          <cell r="C970" t="str">
            <v>SSH</v>
          </cell>
          <cell r="D970" t="str">
            <v>Education</v>
          </cell>
          <cell r="I970" t="str">
            <v>Education</v>
          </cell>
          <cell r="J970" t="str">
            <v>Routledge</v>
          </cell>
          <cell r="K970" t="str">
            <v>1990, Volume 1/1</v>
          </cell>
          <cell r="L970">
            <v>1997</v>
          </cell>
          <cell r="M970">
            <v>1747</v>
          </cell>
          <cell r="N970">
            <v>1223</v>
          </cell>
          <cell r="O970">
            <v>2906</v>
          </cell>
          <cell r="P970">
            <v>2034</v>
          </cell>
          <cell r="S970">
            <v>2314</v>
          </cell>
          <cell r="T970">
            <v>1620</v>
          </cell>
          <cell r="U970">
            <v>0</v>
          </cell>
          <cell r="V970">
            <v>0</v>
          </cell>
          <cell r="W970" t="str">
            <v>1467-5986</v>
          </cell>
          <cell r="X970" t="str">
            <v>1469-8439</v>
          </cell>
          <cell r="Y970">
            <v>36</v>
          </cell>
          <cell r="Z970">
            <v>6</v>
          </cell>
          <cell r="AA970" t="str">
            <v>Q3</v>
          </cell>
          <cell r="AB970" t="str">
            <v>Yes</v>
          </cell>
          <cell r="AC970">
            <v>1</v>
          </cell>
          <cell r="AD970" t="str">
            <v xml:space="preserve"> 428/756 EDUCATION &amp; EDUCATIONAL RESEARCH</v>
          </cell>
          <cell r="AE970" t="str">
            <v>Q1</v>
          </cell>
          <cell r="AF970" t="str">
            <v>Yes</v>
          </cell>
          <cell r="AG970">
            <v>2.2999999999999998</v>
          </cell>
          <cell r="AH970" t="str">
            <v>141 / 1304 Cultural Studies, 712 / 1543 Education</v>
          </cell>
          <cell r="AS970" t="str">
            <v>www.tandfonline.com/CEJI</v>
          </cell>
        </row>
        <row r="971">
          <cell r="A971" t="str">
            <v>RFIN</v>
          </cell>
          <cell r="B971" t="str">
            <v xml:space="preserve">Interiors </v>
          </cell>
          <cell r="C971" t="str">
            <v>SSH</v>
          </cell>
          <cell r="D971" t="str">
            <v>Arts &amp; Humanities</v>
          </cell>
          <cell r="I971" t="str">
            <v>Art &amp; Design</v>
          </cell>
          <cell r="J971" t="str">
            <v>Routledge</v>
          </cell>
          <cell r="K971" t="str">
            <v>2010, Volume 1</v>
          </cell>
          <cell r="L971" t="str">
            <v>2010, Volume 1</v>
          </cell>
          <cell r="M971">
            <v>519</v>
          </cell>
          <cell r="N971">
            <v>363</v>
          </cell>
          <cell r="O971">
            <v>831</v>
          </cell>
          <cell r="P971">
            <v>581</v>
          </cell>
          <cell r="S971">
            <v>694</v>
          </cell>
          <cell r="T971">
            <v>486</v>
          </cell>
          <cell r="U971">
            <v>0</v>
          </cell>
          <cell r="V971">
            <v>0</v>
          </cell>
          <cell r="W971" t="str">
            <v>2041-9112</v>
          </cell>
          <cell r="X971" t="str">
            <v>2041-9120</v>
          </cell>
          <cell r="Y971">
            <v>15</v>
          </cell>
          <cell r="Z971">
            <v>3</v>
          </cell>
          <cell r="AA971" t="str">
            <v/>
          </cell>
          <cell r="AB971" t="str">
            <v>Yes</v>
          </cell>
          <cell r="AC971">
            <v>0.2</v>
          </cell>
          <cell r="AD971" t="str">
            <v/>
          </cell>
          <cell r="AE971" t="str">
            <v>Q3</v>
          </cell>
          <cell r="AF971" t="str">
            <v>Yes</v>
          </cell>
          <cell r="AG971">
            <v>0.2</v>
          </cell>
          <cell r="AH971" t="str">
            <v>150 / 189 Architecture, 396 / 667 Visual Arts and Performing Arts, 974 / 1304 Cultural Studies</v>
          </cell>
          <cell r="AK971" t="str">
            <v xml:space="preserve">New for 2015. Previous publisher Bloomsbury Publishing PLC.   </v>
          </cell>
          <cell r="AS971" t="str">
            <v>www.tandfonline.com/RFIN</v>
          </cell>
        </row>
        <row r="972">
          <cell r="A972" t="str">
            <v>WJHT</v>
          </cell>
          <cell r="B972" t="str">
            <v>International  Journal Of Hospitality &amp; Tourism Administration</v>
          </cell>
          <cell r="C972" t="str">
            <v>SSH</v>
          </cell>
          <cell r="D972" t="str">
            <v>Hospitality, Leisure, Sport and Tourism</v>
          </cell>
          <cell r="K972">
            <v>1997</v>
          </cell>
          <cell r="L972">
            <v>1997</v>
          </cell>
          <cell r="M972">
            <v>956</v>
          </cell>
          <cell r="N972">
            <v>669</v>
          </cell>
          <cell r="O972">
            <v>1268</v>
          </cell>
          <cell r="P972">
            <v>887</v>
          </cell>
          <cell r="S972">
            <v>1242</v>
          </cell>
          <cell r="T972">
            <v>869</v>
          </cell>
          <cell r="U972">
            <v>0</v>
          </cell>
          <cell r="V972">
            <v>0</v>
          </cell>
          <cell r="W972" t="str">
            <v>1525-6480</v>
          </cell>
          <cell r="X972" t="str">
            <v>1525-6499</v>
          </cell>
          <cell r="Y972">
            <v>26</v>
          </cell>
          <cell r="Z972">
            <v>5</v>
          </cell>
          <cell r="AA972" t="str">
            <v>Q2</v>
          </cell>
          <cell r="AB972" t="str">
            <v>Yes</v>
          </cell>
          <cell r="AC972">
            <v>2.9</v>
          </cell>
          <cell r="AD972" t="str">
            <v xml:space="preserve"> 44/139 HOSPITALITY, LEISURE, SPORT &amp; TOURISM</v>
          </cell>
          <cell r="AE972" t="str">
            <v>Q2</v>
          </cell>
          <cell r="AF972" t="str">
            <v>Yes</v>
          </cell>
          <cell r="AG972">
            <v>6.3</v>
          </cell>
          <cell r="AH972" t="str">
            <v>46 / 146 Tourism, Leisure and Hospitality Management</v>
          </cell>
          <cell r="AK972" t="str">
            <v>NEW 2009 - Haworth</v>
          </cell>
          <cell r="AS972" t="str">
            <v>www.tandfonline.com/WJHT</v>
          </cell>
        </row>
        <row r="973">
          <cell r="A973" t="str">
            <v>TBBE</v>
          </cell>
          <cell r="B973" t="str">
            <v>International Biomechanics</v>
          </cell>
          <cell r="C973" t="str">
            <v>S&amp;T</v>
          </cell>
          <cell r="D973" t="str">
            <v>Engineering, Computing &amp; Technology</v>
          </cell>
          <cell r="I973" t="str">
            <v>Biomechanics</v>
          </cell>
          <cell r="J973" t="str">
            <v>T&amp;F Ltd</v>
          </cell>
          <cell r="K973" t="str">
            <v>2014, Volume 1</v>
          </cell>
          <cell r="L973" t="str">
            <v>2014, Volume 1</v>
          </cell>
          <cell r="M973" t="str">
            <v>OA</v>
          </cell>
          <cell r="N973" t="str">
            <v>OA</v>
          </cell>
          <cell r="O973" t="str">
            <v>OA</v>
          </cell>
          <cell r="P973" t="str">
            <v>OA</v>
          </cell>
          <cell r="Q973" t="str">
            <v>OA</v>
          </cell>
          <cell r="R973" t="str">
            <v>OA</v>
          </cell>
          <cell r="S973" t="str">
            <v>OA</v>
          </cell>
          <cell r="T973" t="str">
            <v>OA</v>
          </cell>
          <cell r="U973" t="str">
            <v>OA</v>
          </cell>
          <cell r="V973" t="str">
            <v>OA</v>
          </cell>
          <cell r="W973" t="str">
            <v>n/a</v>
          </cell>
          <cell r="X973" t="str">
            <v>2333-5432</v>
          </cell>
          <cell r="Y973" t="str">
            <v>OA</v>
          </cell>
          <cell r="Z973" t="str">
            <v>OA</v>
          </cell>
          <cell r="AA973" t="str">
            <v/>
          </cell>
          <cell r="AB973" t="str">
            <v>No</v>
          </cell>
          <cell r="AC973" t="str">
            <v/>
          </cell>
          <cell r="AD973" t="str">
            <v/>
          </cell>
          <cell r="AE973" t="str">
            <v>Q2</v>
          </cell>
          <cell r="AF973" t="str">
            <v>Yes</v>
          </cell>
          <cell r="AG973">
            <v>1.9</v>
          </cell>
          <cell r="AH973" t="str">
            <v>80 / 161 Rehabilitation, 146 / 247 Physical Therapy, Sports Therapy and Rehabilitation, 195 / 321 Orthopedics and Sports Medicine, 230 / 303 Biomedical Engineering, 594 / 817 Computer Science Applications</v>
          </cell>
          <cell r="AK973" t="str">
            <v>New for 2014.  Open Access Title.</v>
          </cell>
          <cell r="AO973" t="str">
            <v>X</v>
          </cell>
          <cell r="AS973" t="str">
            <v>www.tandfonline.com/TBBE</v>
          </cell>
        </row>
        <row r="974">
          <cell r="A974" t="str">
            <v>RICT</v>
          </cell>
          <cell r="B974" t="str">
            <v>International Critical Thought</v>
          </cell>
          <cell r="C974" t="str">
            <v>SSH</v>
          </cell>
          <cell r="D974" t="str">
            <v>Politics, International Relations &amp; Area Studies</v>
          </cell>
          <cell r="I974" t="str">
            <v>Politics &amp; International Relations</v>
          </cell>
          <cell r="K974" t="str">
            <v>2011, Volume 1/1</v>
          </cell>
          <cell r="L974" t="str">
            <v>2011, Volume 1/1</v>
          </cell>
          <cell r="M974">
            <v>493</v>
          </cell>
          <cell r="N974">
            <v>345</v>
          </cell>
          <cell r="O974">
            <v>818</v>
          </cell>
          <cell r="P974">
            <v>573</v>
          </cell>
          <cell r="S974">
            <v>651</v>
          </cell>
          <cell r="T974">
            <v>455</v>
          </cell>
          <cell r="U974">
            <v>0</v>
          </cell>
          <cell r="V974">
            <v>0</v>
          </cell>
          <cell r="W974" t="str">
            <v>2159-8282</v>
          </cell>
          <cell r="X974" t="str">
            <v>2159-8312</v>
          </cell>
          <cell r="Y974">
            <v>15</v>
          </cell>
          <cell r="Z974">
            <v>4</v>
          </cell>
          <cell r="AA974" t="str">
            <v>Q4</v>
          </cell>
          <cell r="AB974" t="str">
            <v>Yes</v>
          </cell>
          <cell r="AC974">
            <v>0.4</v>
          </cell>
          <cell r="AD974" t="str">
            <v xml:space="preserve"> 253/317 POLITICAL SCIENCE</v>
          </cell>
          <cell r="AE974" t="str">
            <v>Q1</v>
          </cell>
          <cell r="AF974" t="str">
            <v>Yes</v>
          </cell>
          <cell r="AG974">
            <v>1.1000000000000001</v>
          </cell>
          <cell r="AH974" t="str">
            <v>318 / 1304 Cultural Studies, 329 / 604 Social Sciences (miscellaneous), 377 / 706 Political Science and International Relations, 803 / 1466 Sociology and Political Science</v>
          </cell>
          <cell r="AK974" t="str">
            <v>New for 2011</v>
          </cell>
          <cell r="AS974" t="str">
            <v>www.tandfonline.com/RICT</v>
          </cell>
        </row>
        <row r="975">
          <cell r="A975" t="str">
            <v>RIEJ</v>
          </cell>
          <cell r="B975" t="str">
            <v>International Economic Journal</v>
          </cell>
          <cell r="C975" t="str">
            <v>SSH</v>
          </cell>
          <cell r="D975" t="str">
            <v>Business Management &amp; Economics</v>
          </cell>
          <cell r="J975" t="str">
            <v>Routledge</v>
          </cell>
          <cell r="K975" t="str">
            <v>1987, Volume 1/1</v>
          </cell>
          <cell r="L975" t="str">
            <v>1987, Volume 1/1</v>
          </cell>
          <cell r="M975">
            <v>599</v>
          </cell>
          <cell r="N975">
            <v>419</v>
          </cell>
          <cell r="O975">
            <v>1005</v>
          </cell>
          <cell r="P975">
            <v>703</v>
          </cell>
          <cell r="S975">
            <v>794</v>
          </cell>
          <cell r="T975">
            <v>556</v>
          </cell>
          <cell r="U975">
            <v>0</v>
          </cell>
          <cell r="V975">
            <v>0</v>
          </cell>
          <cell r="W975" t="str">
            <v>1016-8737</v>
          </cell>
          <cell r="X975" t="str">
            <v>1743-517X</v>
          </cell>
          <cell r="Y975">
            <v>39</v>
          </cell>
          <cell r="Z975">
            <v>4</v>
          </cell>
          <cell r="AA975" t="str">
            <v>Q3</v>
          </cell>
          <cell r="AB975" t="str">
            <v>Yes</v>
          </cell>
          <cell r="AC975">
            <v>0.9</v>
          </cell>
          <cell r="AD975" t="str">
            <v xml:space="preserve"> 412/597 ECONOMICS</v>
          </cell>
          <cell r="AE975" t="str">
            <v>Q2</v>
          </cell>
          <cell r="AF975" t="str">
            <v>Yes</v>
          </cell>
          <cell r="AG975">
            <v>2.1</v>
          </cell>
          <cell r="AH975" t="str">
            <v>112 / 288 Economics, Econometrics and Finance (all)</v>
          </cell>
          <cell r="AS975" t="str">
            <v>www.tandfonline.com/RIEJ</v>
          </cell>
        </row>
        <row r="976">
          <cell r="A976" t="str">
            <v>RFJP</v>
          </cell>
          <cell r="B976" t="str">
            <v>International Feminist Journal of Politics</v>
          </cell>
          <cell r="C976" t="str">
            <v>SSH</v>
          </cell>
          <cell r="D976" t="str">
            <v>Politics, International Relations &amp; Area Studies</v>
          </cell>
          <cell r="I976" t="str">
            <v>Politics &amp; International Relations</v>
          </cell>
          <cell r="J976" t="str">
            <v>Routledge</v>
          </cell>
          <cell r="K976" t="str">
            <v>1999, Volume 1/1</v>
          </cell>
          <cell r="L976" t="str">
            <v>1999, Volume 1/1</v>
          </cell>
          <cell r="M976">
            <v>1355</v>
          </cell>
          <cell r="N976">
            <v>948</v>
          </cell>
          <cell r="O976">
            <v>2258</v>
          </cell>
          <cell r="P976">
            <v>1581</v>
          </cell>
          <cell r="S976">
            <v>1788</v>
          </cell>
          <cell r="T976">
            <v>1252</v>
          </cell>
          <cell r="U976">
            <v>0</v>
          </cell>
          <cell r="V976">
            <v>0</v>
          </cell>
          <cell r="W976" t="str">
            <v>1461-6742</v>
          </cell>
          <cell r="X976" t="str">
            <v>1468-4470</v>
          </cell>
          <cell r="Y976">
            <v>27</v>
          </cell>
          <cell r="Z976">
            <v>5</v>
          </cell>
          <cell r="AA976" t="str">
            <v>Q2</v>
          </cell>
          <cell r="AB976" t="str">
            <v>Yes</v>
          </cell>
          <cell r="AC976">
            <v>1.9</v>
          </cell>
          <cell r="AD976" t="str">
            <v xml:space="preserve"> 18/66 WOMENS STUDIES,  100/317 POLITICAL SCIENCE</v>
          </cell>
          <cell r="AE976" t="str">
            <v>Q1</v>
          </cell>
          <cell r="AF976" t="str">
            <v>Yes</v>
          </cell>
          <cell r="AG976">
            <v>3.3</v>
          </cell>
          <cell r="AH976" t="str">
            <v>45 / 213 Gender Studies, 118 / 552 Arts and Humanities (miscellaneous), 138 / 706 Political Science and International Relations, 358 / 1466 Sociology and Political Science</v>
          </cell>
          <cell r="AS976" t="str">
            <v>www.tandfonline.com/RFJP</v>
          </cell>
        </row>
        <row r="977">
          <cell r="A977" t="str">
            <v>SPSY</v>
          </cell>
          <cell r="B977" t="str">
            <v>International Forum of Psychoanalysis</v>
          </cell>
          <cell r="C977" t="str">
            <v>SSH</v>
          </cell>
          <cell r="D977" t="str">
            <v>Mental Health &amp; Social Care</v>
          </cell>
          <cell r="I977" t="str">
            <v>Psychotherapy &amp; Counselling</v>
          </cell>
          <cell r="J977" t="str">
            <v>Routledge</v>
          </cell>
          <cell r="K977" t="str">
            <v>1992, Volume 1/1</v>
          </cell>
          <cell r="L977">
            <v>1997</v>
          </cell>
          <cell r="M977">
            <v>467</v>
          </cell>
          <cell r="N977">
            <v>327</v>
          </cell>
          <cell r="O977">
            <v>779</v>
          </cell>
          <cell r="P977">
            <v>545</v>
          </cell>
          <cell r="S977">
            <v>622</v>
          </cell>
          <cell r="T977">
            <v>435</v>
          </cell>
          <cell r="U977">
            <v>0</v>
          </cell>
          <cell r="V977">
            <v>0</v>
          </cell>
          <cell r="W977" t="str">
            <v>0803-706X</v>
          </cell>
          <cell r="X977" t="str">
            <v>1651-2324</v>
          </cell>
          <cell r="Y977">
            <v>34</v>
          </cell>
          <cell r="Z977">
            <v>4</v>
          </cell>
          <cell r="AA977" t="str">
            <v>Q2</v>
          </cell>
          <cell r="AB977" t="str">
            <v>Yes</v>
          </cell>
          <cell r="AC977">
            <v>0.9</v>
          </cell>
          <cell r="AD977" t="str">
            <v xml:space="preserve"> 6/21 PSYCHOLOGY, PSYCHOANALYSIS</v>
          </cell>
          <cell r="AE977" t="str">
            <v>Q4</v>
          </cell>
          <cell r="AF977" t="str">
            <v>Yes</v>
          </cell>
          <cell r="AG977">
            <v>0.8</v>
          </cell>
          <cell r="AH977" t="str">
            <v>249 / 311 Clinical Psychology, 470 / 567 Psychiatry and Mental Health</v>
          </cell>
          <cell r="AS977" t="str">
            <v>www.tandfonline.com/SPSY</v>
          </cell>
        </row>
        <row r="978">
          <cell r="A978" t="str">
            <v>RIGS</v>
          </cell>
          <cell r="B978" t="str">
            <v>International Gambling Studies</v>
          </cell>
          <cell r="C978" t="str">
            <v>SSH</v>
          </cell>
          <cell r="D978" t="str">
            <v>Psychology</v>
          </cell>
          <cell r="I978" t="str">
            <v>Sports &amp; Recreation</v>
          </cell>
          <cell r="J978" t="str">
            <v>Routledge</v>
          </cell>
          <cell r="K978" t="str">
            <v>2001, Volume 1/1</v>
          </cell>
          <cell r="L978" t="str">
            <v>2001, Volume 1/1</v>
          </cell>
          <cell r="M978">
            <v>669</v>
          </cell>
          <cell r="N978">
            <v>468</v>
          </cell>
          <cell r="O978">
            <v>1110</v>
          </cell>
          <cell r="P978">
            <v>777</v>
          </cell>
          <cell r="Q978">
            <v>1260</v>
          </cell>
          <cell r="R978">
            <v>882</v>
          </cell>
          <cell r="S978">
            <v>880</v>
          </cell>
          <cell r="T978">
            <v>616</v>
          </cell>
          <cell r="U978">
            <v>0</v>
          </cell>
          <cell r="V978">
            <v>0</v>
          </cell>
          <cell r="W978" t="str">
            <v>1445-9795</v>
          </cell>
          <cell r="X978" t="str">
            <v>1479-4276</v>
          </cell>
          <cell r="Y978">
            <v>25</v>
          </cell>
          <cell r="Z978">
            <v>3</v>
          </cell>
          <cell r="AA978" t="str">
            <v>Q2</v>
          </cell>
          <cell r="AB978" t="str">
            <v>Yes</v>
          </cell>
          <cell r="AC978">
            <v>2.5</v>
          </cell>
          <cell r="AD978" t="str">
            <v xml:space="preserve"> 24/55 SUBSTANCE ABUSE</v>
          </cell>
          <cell r="AE978" t="str">
            <v>Q2</v>
          </cell>
          <cell r="AF978" t="str">
            <v>Yes</v>
          </cell>
          <cell r="AG978">
            <v>5.3</v>
          </cell>
          <cell r="AH978" t="str">
            <v>85 / 249 Applied Psychology</v>
          </cell>
          <cell r="AS978" t="str">
            <v>www.tandfonline.com/RIGS</v>
          </cell>
        </row>
        <row r="979">
          <cell r="A979" t="str">
            <v>TIGR</v>
          </cell>
          <cell r="B979" t="str">
            <v>International Geology Review</v>
          </cell>
          <cell r="C979" t="str">
            <v>S&amp;T</v>
          </cell>
          <cell r="D979" t="str">
            <v>Biological, Earth &amp; Environmental Food Science</v>
          </cell>
          <cell r="I979" t="str">
            <v>Earth Sciences</v>
          </cell>
          <cell r="J979" t="str">
            <v>T&amp;F Ltd</v>
          </cell>
          <cell r="K979" t="str">
            <v>1959, Volume 1/1</v>
          </cell>
          <cell r="L979">
            <v>1997</v>
          </cell>
          <cell r="M979">
            <v>3991</v>
          </cell>
          <cell r="N979">
            <v>2794</v>
          </cell>
          <cell r="O979">
            <v>7852</v>
          </cell>
          <cell r="P979">
            <v>5496</v>
          </cell>
          <cell r="S979">
            <v>4986</v>
          </cell>
          <cell r="T979">
            <v>3490</v>
          </cell>
          <cell r="U979">
            <v>0</v>
          </cell>
          <cell r="V979">
            <v>0</v>
          </cell>
          <cell r="W979" t="str">
            <v>0020-6814</v>
          </cell>
          <cell r="X979" t="str">
            <v>1938-2839</v>
          </cell>
          <cell r="Y979">
            <v>67</v>
          </cell>
          <cell r="Z979">
            <v>24</v>
          </cell>
          <cell r="AA979" t="str">
            <v>Q1</v>
          </cell>
          <cell r="AB979" t="str">
            <v>Yes</v>
          </cell>
          <cell r="AC979">
            <v>2.1</v>
          </cell>
          <cell r="AD979" t="str">
            <v xml:space="preserve"> 7/60 GEOLOGY</v>
          </cell>
          <cell r="AE979" t="str">
            <v>Q1</v>
          </cell>
          <cell r="AF979" t="str">
            <v>Yes</v>
          </cell>
          <cell r="AG979">
            <v>5.2</v>
          </cell>
          <cell r="AH979" t="str">
            <v>61 / 321 Geology</v>
          </cell>
          <cell r="AK979" t="str">
            <v>Frequency increase for 2011.This title will now publish 14 issues.Frequency increase for 2012 14 to 16 issues. Frequency increase from 22 to 24 issues for 2024.</v>
          </cell>
          <cell r="AS979" t="str">
            <v>www.tandfonline.com/TIGR</v>
          </cell>
        </row>
        <row r="980">
          <cell r="A980" t="str">
            <v>RINH</v>
          </cell>
          <cell r="B980" t="str">
            <v>International History Review</v>
          </cell>
          <cell r="C980" t="str">
            <v>SSH</v>
          </cell>
          <cell r="D980" t="str">
            <v>Arts &amp; Humanities</v>
          </cell>
          <cell r="I980" t="str">
            <v>History</v>
          </cell>
          <cell r="J980" t="str">
            <v>Routledge</v>
          </cell>
          <cell r="K980" t="str">
            <v>1979, Volume 1/1</v>
          </cell>
          <cell r="L980">
            <v>1997</v>
          </cell>
          <cell r="M980">
            <v>667</v>
          </cell>
          <cell r="N980">
            <v>467</v>
          </cell>
          <cell r="O980">
            <v>1101</v>
          </cell>
          <cell r="P980">
            <v>771</v>
          </cell>
          <cell r="S980">
            <v>884</v>
          </cell>
          <cell r="T980">
            <v>619</v>
          </cell>
          <cell r="U980">
            <v>0</v>
          </cell>
          <cell r="V980">
            <v>0</v>
          </cell>
          <cell r="W980" t="str">
            <v>0707-5332</v>
          </cell>
          <cell r="X980" t="str">
            <v>1949-6540</v>
          </cell>
          <cell r="Y980">
            <v>47</v>
          </cell>
          <cell r="Z980">
            <v>6</v>
          </cell>
          <cell r="AA980" t="str">
            <v>Q1</v>
          </cell>
          <cell r="AB980" t="str">
            <v>Yes</v>
          </cell>
          <cell r="AC980">
            <v>0.5</v>
          </cell>
          <cell r="AD980" t="str">
            <v xml:space="preserve"> 84/518 HISTORY</v>
          </cell>
          <cell r="AE980" t="str">
            <v>Q1</v>
          </cell>
          <cell r="AF980" t="str">
            <v>Yes</v>
          </cell>
          <cell r="AG980">
            <v>1</v>
          </cell>
          <cell r="AH980" t="str">
            <v>262 / 1760 History, 331 / 1304 Cultural Studies, 819 / 1466 Sociology and Political Science</v>
          </cell>
          <cell r="AK980" t="str">
            <v>New 2010 previously self-published. Frequency increase from 4 to 5 for 2013.</v>
          </cell>
          <cell r="AS980" t="str">
            <v>www.tandfonline.com/RINH</v>
          </cell>
        </row>
        <row r="981">
          <cell r="A981" t="str">
            <v>GINI</v>
          </cell>
          <cell r="B981" t="str">
            <v>International Interactions</v>
          </cell>
          <cell r="C981" t="str">
            <v>SSH</v>
          </cell>
          <cell r="D981" t="str">
            <v>Politics, International Relations &amp; Area Studies</v>
          </cell>
          <cell r="I981" t="str">
            <v>Politics &amp; International Relations</v>
          </cell>
          <cell r="J981" t="str">
            <v>Routledge</v>
          </cell>
          <cell r="K981" t="str">
            <v>1974, Volume 1/1</v>
          </cell>
          <cell r="L981">
            <v>1997</v>
          </cell>
          <cell r="M981">
            <v>3198</v>
          </cell>
          <cell r="N981">
            <v>2239</v>
          </cell>
          <cell r="O981">
            <v>4418</v>
          </cell>
          <cell r="P981">
            <v>3092</v>
          </cell>
          <cell r="S981">
            <v>3518</v>
          </cell>
          <cell r="T981">
            <v>2462</v>
          </cell>
          <cell r="U981">
            <v>0</v>
          </cell>
          <cell r="V981">
            <v>0</v>
          </cell>
          <cell r="W981" t="str">
            <v>0305-0629</v>
          </cell>
          <cell r="X981" t="str">
            <v>1547-7444</v>
          </cell>
          <cell r="Y981">
            <v>51</v>
          </cell>
          <cell r="Z981">
            <v>6</v>
          </cell>
          <cell r="AA981" t="str">
            <v>Q2</v>
          </cell>
          <cell r="AB981" t="str">
            <v>Yes</v>
          </cell>
          <cell r="AC981">
            <v>1.5</v>
          </cell>
          <cell r="AD981" t="str">
            <v xml:space="preserve"> 66/165 INTERNATIONAL RELATIONS</v>
          </cell>
          <cell r="AE981" t="str">
            <v>Q2</v>
          </cell>
          <cell r="AF981" t="str">
            <v>Yes</v>
          </cell>
          <cell r="AG981">
            <v>2.4</v>
          </cell>
          <cell r="AH981" t="str">
            <v>191 / 706 Political Science and International Relations</v>
          </cell>
          <cell r="AK981" t="str">
            <v xml:space="preserve"> Frequency increase for 2012 4 to 5 issues</v>
          </cell>
          <cell r="AS981" t="str">
            <v>www.tandfonline.com/GINI</v>
          </cell>
        </row>
        <row r="982">
          <cell r="A982" t="str">
            <v>RIJA</v>
          </cell>
          <cell r="B982" t="str">
            <v>International Journal for Academic Development</v>
          </cell>
          <cell r="C982" t="str">
            <v>SSH</v>
          </cell>
          <cell r="D982" t="str">
            <v>Education</v>
          </cell>
          <cell r="I982" t="str">
            <v>Education</v>
          </cell>
          <cell r="J982" t="str">
            <v>Routledge</v>
          </cell>
          <cell r="K982" t="str">
            <v>1996, Volume 1/1</v>
          </cell>
          <cell r="L982">
            <v>1997</v>
          </cell>
          <cell r="M982">
            <v>1090</v>
          </cell>
          <cell r="N982">
            <v>763</v>
          </cell>
          <cell r="O982">
            <v>1803</v>
          </cell>
          <cell r="P982">
            <v>1262</v>
          </cell>
          <cell r="S982">
            <v>1437</v>
          </cell>
          <cell r="T982">
            <v>1006</v>
          </cell>
          <cell r="U982">
            <v>0</v>
          </cell>
          <cell r="V982">
            <v>0</v>
          </cell>
          <cell r="W982" t="str">
            <v>1360-144X</v>
          </cell>
          <cell r="X982" t="str">
            <v>1470-1324</v>
          </cell>
          <cell r="Y982">
            <v>30</v>
          </cell>
          <cell r="Z982">
            <v>4</v>
          </cell>
          <cell r="AA982" t="str">
            <v>Q2</v>
          </cell>
          <cell r="AB982" t="str">
            <v>Yes</v>
          </cell>
          <cell r="AC982">
            <v>1.5</v>
          </cell>
          <cell r="AD982" t="str">
            <v xml:space="preserve"> 300/756 EDUCATION &amp; EDUCATIONAL RESEARCH</v>
          </cell>
          <cell r="AE982" t="str">
            <v>Q1</v>
          </cell>
          <cell r="AF982" t="str">
            <v>Yes</v>
          </cell>
          <cell r="AG982">
            <v>4.0999999999999996</v>
          </cell>
          <cell r="AH982" t="str">
            <v>380 / 1543 Education</v>
          </cell>
          <cell r="AK982" t="str">
            <v>Frequency increase from 3 to 4 for 2013.</v>
          </cell>
          <cell r="AS982" t="str">
            <v>www.tandfonline.com/RIJA</v>
          </cell>
        </row>
        <row r="983">
          <cell r="A983" t="str">
            <v>UCME</v>
          </cell>
          <cell r="B983" t="str">
            <v>International Journal for Computational Methods in Engineering Science and Mechanics</v>
          </cell>
          <cell r="C983" t="str">
            <v>S&amp;T</v>
          </cell>
          <cell r="D983" t="str">
            <v>Engineering, Computing &amp; Technology</v>
          </cell>
          <cell r="G983" t="str">
            <v>Computer Science; Mechanical Engineering</v>
          </cell>
          <cell r="I983" t="str">
            <v>Mechanical Engineering</v>
          </cell>
          <cell r="J983" t="str">
            <v>T&amp;F</v>
          </cell>
          <cell r="K983" t="str">
            <v>2005, Volume 6/1</v>
          </cell>
          <cell r="L983" t="str">
            <v>2005, Volume 6/1</v>
          </cell>
          <cell r="M983">
            <v>2643</v>
          </cell>
          <cell r="N983">
            <v>1850</v>
          </cell>
          <cell r="O983">
            <v>4375</v>
          </cell>
          <cell r="P983">
            <v>3063</v>
          </cell>
          <cell r="S983">
            <v>3498</v>
          </cell>
          <cell r="T983">
            <v>2448</v>
          </cell>
          <cell r="U983">
            <v>0</v>
          </cell>
          <cell r="V983">
            <v>0</v>
          </cell>
          <cell r="W983" t="str">
            <v>1550-2287</v>
          </cell>
          <cell r="X983" t="str">
            <v>1550-2295</v>
          </cell>
          <cell r="Y983">
            <v>26</v>
          </cell>
          <cell r="Z983">
            <v>6</v>
          </cell>
          <cell r="AA983" t="str">
            <v>Q3</v>
          </cell>
          <cell r="AB983" t="str">
            <v>Yes</v>
          </cell>
          <cell r="AC983">
            <v>2.1</v>
          </cell>
          <cell r="AD983" t="str">
            <v xml:space="preserve"> 87/170 MECHANICS</v>
          </cell>
          <cell r="AE983" t="str">
            <v>Q2</v>
          </cell>
          <cell r="AF983" t="str">
            <v>Yes</v>
          </cell>
          <cell r="AG983">
            <v>3.2</v>
          </cell>
          <cell r="AH983" t="str">
            <v>33 / 89 Computational Mechanics, 71 / 189 Computational Mathematics</v>
          </cell>
          <cell r="AS983" t="str">
            <v>www.tandfonline.com/UCME</v>
          </cell>
        </row>
        <row r="984">
          <cell r="A984" t="str">
            <v>HJPR</v>
          </cell>
          <cell r="B984" t="str">
            <v>International Journal for the Psychology of Religion</v>
          </cell>
          <cell r="C984" t="str">
            <v>SSH</v>
          </cell>
          <cell r="D984" t="str">
            <v>Mental Health &amp; Social Care</v>
          </cell>
          <cell r="J984" t="str">
            <v>T&amp;F Informa US</v>
          </cell>
          <cell r="K984" t="str">
            <v>1991, Volume 1/1</v>
          </cell>
          <cell r="L984">
            <v>1997</v>
          </cell>
          <cell r="M984">
            <v>1061</v>
          </cell>
          <cell r="N984">
            <v>742</v>
          </cell>
          <cell r="O984">
            <v>1770</v>
          </cell>
          <cell r="P984">
            <v>1239</v>
          </cell>
          <cell r="S984">
            <v>1406</v>
          </cell>
          <cell r="T984">
            <v>984</v>
          </cell>
          <cell r="U984">
            <v>0</v>
          </cell>
          <cell r="V984">
            <v>0</v>
          </cell>
          <cell r="W984" t="str">
            <v>1050-8619</v>
          </cell>
          <cell r="X984" t="str">
            <v>1532-7582</v>
          </cell>
          <cell r="Y984">
            <v>35</v>
          </cell>
          <cell r="Z984">
            <v>4</v>
          </cell>
          <cell r="AA984" t="str">
            <v>Q2</v>
          </cell>
          <cell r="AB984" t="str">
            <v>Yes</v>
          </cell>
          <cell r="AC984">
            <v>1.7</v>
          </cell>
          <cell r="AD984" t="str">
            <v xml:space="preserve"> 101/218 PSYCHOLOGY, MULTIDISCIPLINARY</v>
          </cell>
          <cell r="AE984" t="str">
            <v>Q1</v>
          </cell>
          <cell r="AF984" t="str">
            <v>Yes</v>
          </cell>
          <cell r="AG984">
            <v>4.2</v>
          </cell>
          <cell r="AH984" t="str">
            <v>5 / 644 Religious Studies, 71 / 216 Psychology (all)</v>
          </cell>
          <cell r="AS984" t="str">
            <v>www.tandfonline.com/HJPR</v>
          </cell>
        </row>
        <row r="985">
          <cell r="A985" t="str">
            <v>RJSC</v>
          </cell>
          <cell r="B985" t="str">
            <v>International journal for the Study of the Christian Church</v>
          </cell>
          <cell r="C985" t="str">
            <v>SSH</v>
          </cell>
          <cell r="D985" t="str">
            <v>Arts &amp; Humanities</v>
          </cell>
          <cell r="I985" t="str">
            <v>Religion</v>
          </cell>
          <cell r="J985" t="str">
            <v>Routledge</v>
          </cell>
          <cell r="K985" t="str">
            <v>2001, Volume 1/1</v>
          </cell>
          <cell r="L985" t="str">
            <v>2001, Volume 1/1</v>
          </cell>
          <cell r="M985">
            <v>498</v>
          </cell>
          <cell r="N985">
            <v>348</v>
          </cell>
          <cell r="O985">
            <v>829</v>
          </cell>
          <cell r="P985">
            <v>580</v>
          </cell>
          <cell r="S985">
            <v>654</v>
          </cell>
          <cell r="T985">
            <v>457</v>
          </cell>
          <cell r="U985">
            <v>0</v>
          </cell>
          <cell r="V985">
            <v>0</v>
          </cell>
          <cell r="W985" t="str">
            <v>1474-225X</v>
          </cell>
          <cell r="X985" t="str">
            <v>1747-0234</v>
          </cell>
          <cell r="Y985">
            <v>25</v>
          </cell>
          <cell r="Z985">
            <v>4</v>
          </cell>
          <cell r="AA985" t="str">
            <v/>
          </cell>
          <cell r="AB985" t="str">
            <v>Yes</v>
          </cell>
          <cell r="AC985">
            <v>0.3</v>
          </cell>
          <cell r="AD985" t="str">
            <v/>
          </cell>
          <cell r="AE985" t="str">
            <v>Q2</v>
          </cell>
          <cell r="AF985" t="str">
            <v>Yes</v>
          </cell>
          <cell r="AG985">
            <v>0.4</v>
          </cell>
          <cell r="AH985" t="str">
            <v>304 / 644 Religious Studies</v>
          </cell>
          <cell r="AS985" t="str">
            <v>www.tandfonline.com/RJSC</v>
          </cell>
        </row>
        <row r="986">
          <cell r="A986" t="str">
            <v>TACA</v>
          </cell>
          <cell r="B986" t="str">
            <v>International Journal of Acarology</v>
          </cell>
          <cell r="C986" t="str">
            <v>S&amp;T</v>
          </cell>
          <cell r="D986" t="str">
            <v>Biological, Earth &amp; Environmental Food Science</v>
          </cell>
          <cell r="I986" t="str">
            <v>Zoology</v>
          </cell>
          <cell r="J986" t="str">
            <v>T&amp;F Ltd</v>
          </cell>
          <cell r="K986" t="str">
            <v>1975, Volume 1/1</v>
          </cell>
          <cell r="L986">
            <v>1997</v>
          </cell>
          <cell r="M986">
            <v>3012</v>
          </cell>
          <cell r="N986">
            <v>2108</v>
          </cell>
          <cell r="O986">
            <v>6032</v>
          </cell>
          <cell r="P986">
            <v>4222</v>
          </cell>
          <cell r="S986">
            <v>4828</v>
          </cell>
          <cell r="T986">
            <v>3379</v>
          </cell>
          <cell r="U986">
            <v>0</v>
          </cell>
          <cell r="V986">
            <v>0</v>
          </cell>
          <cell r="W986" t="str">
            <v>0164-7954</v>
          </cell>
          <cell r="X986" t="str">
            <v>1945-3892</v>
          </cell>
          <cell r="Y986">
            <v>51</v>
          </cell>
          <cell r="Z986">
            <v>8</v>
          </cell>
          <cell r="AA986" t="str">
            <v>Q3</v>
          </cell>
          <cell r="AB986" t="str">
            <v>Yes</v>
          </cell>
          <cell r="AC986">
            <v>0.9</v>
          </cell>
          <cell r="AD986" t="str">
            <v xml:space="preserve"> 75/109 ENTOMOLOGY</v>
          </cell>
          <cell r="AE986" t="str">
            <v>Q2</v>
          </cell>
          <cell r="AF986" t="str">
            <v>Yes</v>
          </cell>
          <cell r="AG986">
            <v>2.2000000000000002</v>
          </cell>
          <cell r="AH986" t="str">
            <v>76 / 181 Insect Science</v>
          </cell>
          <cell r="AK986" t="str">
            <v>New 2009 - previously Indira Publishing House. Frequency increase for 2012 from 6 to 8 issues</v>
          </cell>
          <cell r="AS986" t="str">
            <v>www.tandfonline.com/TACA</v>
          </cell>
        </row>
        <row r="987">
          <cell r="A987" t="str">
            <v>RADY</v>
          </cell>
          <cell r="B987" t="str">
            <v>International Journal of Adolescence and Youth</v>
          </cell>
          <cell r="C987" t="str">
            <v>SSH</v>
          </cell>
          <cell r="D987" t="str">
            <v>Education</v>
          </cell>
          <cell r="I987" t="str">
            <v>Primary Elementary and Early</v>
          </cell>
          <cell r="J987" t="str">
            <v>Routledge</v>
          </cell>
          <cell r="K987" t="str">
            <v>1987, Volume 1/1</v>
          </cell>
          <cell r="L987">
            <v>1997</v>
          </cell>
          <cell r="M987" t="str">
            <v>OA</v>
          </cell>
          <cell r="N987" t="str">
            <v>OA</v>
          </cell>
          <cell r="O987" t="str">
            <v>OA</v>
          </cell>
          <cell r="P987" t="str">
            <v>OA</v>
          </cell>
          <cell r="Q987" t="str">
            <v>OA</v>
          </cell>
          <cell r="R987" t="str">
            <v>OA</v>
          </cell>
          <cell r="S987" t="str">
            <v>OA</v>
          </cell>
          <cell r="T987" t="str">
            <v>OA</v>
          </cell>
          <cell r="U987" t="str">
            <v>OA</v>
          </cell>
          <cell r="V987" t="str">
            <v>OA</v>
          </cell>
          <cell r="W987" t="str">
            <v>0267-3843</v>
          </cell>
          <cell r="X987" t="str">
            <v>2164-4527</v>
          </cell>
          <cell r="Y987" t="str">
            <v>OA</v>
          </cell>
          <cell r="Z987" t="str">
            <v>OA</v>
          </cell>
          <cell r="AA987" t="str">
            <v>Q3</v>
          </cell>
          <cell r="AB987" t="str">
            <v>Yes</v>
          </cell>
          <cell r="AC987">
            <v>1.9</v>
          </cell>
          <cell r="AD987" t="str">
            <v xml:space="preserve"> 51/91 PSYCHOLOGY, DEVELOPMENTAL</v>
          </cell>
          <cell r="AE987" t="str">
            <v>Q1</v>
          </cell>
          <cell r="AF987" t="str">
            <v>Yes</v>
          </cell>
          <cell r="AG987">
            <v>8.8000000000000007</v>
          </cell>
          <cell r="AH987" t="str">
            <v>20 / 371 Health (social science)</v>
          </cell>
          <cell r="AK987" t="str">
            <v xml:space="preserve">Open Access title from 2014. New 2012. Previous publisher AB Academic Publishers </v>
          </cell>
          <cell r="AO987" t="str">
            <v>X</v>
          </cell>
          <cell r="AS987" t="str">
            <v>www.tandfonline.com/RADY</v>
          </cell>
        </row>
        <row r="988">
          <cell r="A988" t="str">
            <v>RINA</v>
          </cell>
          <cell r="B988" t="str">
            <v>International Journal of Advertising</v>
          </cell>
          <cell r="C988" t="str">
            <v>SSH</v>
          </cell>
          <cell r="D988" t="str">
            <v>Business Management &amp; Economics</v>
          </cell>
          <cell r="I988" t="str">
            <v>Marketing</v>
          </cell>
          <cell r="J988" t="str">
            <v>Routledge</v>
          </cell>
          <cell r="L988">
            <v>1997</v>
          </cell>
          <cell r="M988">
            <v>1534</v>
          </cell>
          <cell r="N988">
            <v>1074</v>
          </cell>
          <cell r="O988">
            <v>2455</v>
          </cell>
          <cell r="P988">
            <v>1719</v>
          </cell>
          <cell r="S988">
            <v>2599</v>
          </cell>
          <cell r="T988">
            <v>1819</v>
          </cell>
          <cell r="U988">
            <v>0</v>
          </cell>
          <cell r="V988">
            <v>0</v>
          </cell>
          <cell r="W988" t="str">
            <v>0265-0487</v>
          </cell>
          <cell r="X988" t="str">
            <v>1759-3948</v>
          </cell>
          <cell r="Y988">
            <v>44</v>
          </cell>
          <cell r="Z988">
            <v>8</v>
          </cell>
          <cell r="AA988" t="str">
            <v>Q1</v>
          </cell>
          <cell r="AB988" t="str">
            <v>Yes</v>
          </cell>
          <cell r="AC988">
            <v>5.3</v>
          </cell>
          <cell r="AD988" t="str">
            <v xml:space="preserve"> 8/227 COMMUNICATION,  61/302 BUSINESS</v>
          </cell>
          <cell r="AE988" t="str">
            <v>Q1</v>
          </cell>
          <cell r="AF988" t="str">
            <v>Yes</v>
          </cell>
          <cell r="AG988">
            <v>13.9</v>
          </cell>
          <cell r="AH988" t="str">
            <v>5 / 511 Communication, 23 / 210 Marketing</v>
          </cell>
          <cell r="AK988" t="str">
            <v>New for 2015. Previous pubilsher WARC (World Advertising Research Centre)</v>
          </cell>
          <cell r="AS988" t="str">
            <v>www.tandfonline.com/RINA</v>
          </cell>
        </row>
        <row r="989">
          <cell r="A989" t="str">
            <v>HIAP</v>
          </cell>
          <cell r="B989" t="str">
            <v>International Journal of Aerospace Psychology</v>
          </cell>
          <cell r="C989" t="str">
            <v>SSH</v>
          </cell>
          <cell r="D989" t="str">
            <v>Psychology</v>
          </cell>
          <cell r="J989" t="str">
            <v>T&amp;F Informa US</v>
          </cell>
          <cell r="K989" t="str">
            <v>1991, Volume 1/1</v>
          </cell>
          <cell r="L989">
            <v>1997</v>
          </cell>
          <cell r="M989">
            <v>1188</v>
          </cell>
          <cell r="N989">
            <v>831</v>
          </cell>
          <cell r="O989">
            <v>1986</v>
          </cell>
          <cell r="P989">
            <v>1390</v>
          </cell>
          <cell r="S989">
            <v>1579</v>
          </cell>
          <cell r="T989">
            <v>1106</v>
          </cell>
          <cell r="U989">
            <v>0</v>
          </cell>
          <cell r="V989">
            <v>0</v>
          </cell>
          <cell r="W989" t="str">
            <v>2472-1840</v>
          </cell>
          <cell r="X989" t="str">
            <v>2472-1832</v>
          </cell>
          <cell r="Y989">
            <v>35</v>
          </cell>
          <cell r="Z989">
            <v>4</v>
          </cell>
          <cell r="AA989" t="str">
            <v>Q3</v>
          </cell>
          <cell r="AB989" t="str">
            <v>Yes</v>
          </cell>
          <cell r="AC989">
            <v>1</v>
          </cell>
          <cell r="AD989" t="str">
            <v xml:space="preserve"> 85/113 PSYCHOLOGY, APPLIED</v>
          </cell>
          <cell r="AE989" t="str">
            <v>Q2</v>
          </cell>
          <cell r="AF989" t="str">
            <v>Yes</v>
          </cell>
          <cell r="AG989">
            <v>2.8</v>
          </cell>
          <cell r="AH989" t="str">
            <v>69 / 153 Aerospace Engineering, 134 / 249 Applied Psychology, 497 / 817 Computer Science Applications, 600 / 1543 Education</v>
          </cell>
          <cell r="AK989" t="str">
            <v>Change of title 2017, previous title International Journal of Aviation Psychology print issn 1050-8414 online issn 1532-7108</v>
          </cell>
          <cell r="AS989" t="str">
            <v>www.tandfonline.com/HIAP</v>
          </cell>
        </row>
        <row r="990">
          <cell r="A990" t="str">
            <v>TAGS</v>
          </cell>
          <cell r="B990" t="str">
            <v>International Journal of Agricultural Sustainability</v>
          </cell>
          <cell r="C990" t="str">
            <v>S&amp;T</v>
          </cell>
          <cell r="D990" t="str">
            <v>Biological, Earth &amp; Environmental Food Science</v>
          </cell>
          <cell r="I990" t="str">
            <v>Environmental policy</v>
          </cell>
          <cell r="K990" t="str">
            <v>2003, Volume 1/1</v>
          </cell>
          <cell r="L990" t="str">
            <v>2003, Volume 1/1</v>
          </cell>
          <cell r="M990" t="str">
            <v>OA</v>
          </cell>
          <cell r="N990" t="str">
            <v>OA</v>
          </cell>
          <cell r="O990" t="str">
            <v>OA</v>
          </cell>
          <cell r="P990" t="str">
            <v>OA</v>
          </cell>
          <cell r="Q990" t="str">
            <v>OA</v>
          </cell>
          <cell r="R990" t="str">
            <v>OA</v>
          </cell>
          <cell r="S990" t="str">
            <v>OA</v>
          </cell>
          <cell r="T990" t="str">
            <v>OA</v>
          </cell>
          <cell r="U990" t="str">
            <v>OA</v>
          </cell>
          <cell r="V990" t="str">
            <v>OA</v>
          </cell>
          <cell r="W990" t="str">
            <v>1473-5903</v>
          </cell>
          <cell r="X990" t="str">
            <v>1747-762X</v>
          </cell>
          <cell r="Y990" t="str">
            <v>OA</v>
          </cell>
          <cell r="Z990" t="str">
            <v>OA</v>
          </cell>
          <cell r="AA990" t="str">
            <v>Q1</v>
          </cell>
          <cell r="AB990" t="str">
            <v>Yes</v>
          </cell>
          <cell r="AC990">
            <v>3.3</v>
          </cell>
          <cell r="AD990" t="str">
            <v xml:space="preserve"> 16/89 AGRICULTURE, MULTIDISCIPLINARY,  58/91 GREEN &amp; SUSTAINABLE SCIENCE &amp; TECHNOLOGY</v>
          </cell>
          <cell r="AE990" t="str">
            <v>Q1</v>
          </cell>
          <cell r="AF990" t="str">
            <v>Yes</v>
          </cell>
          <cell r="AG990">
            <v>5.9</v>
          </cell>
          <cell r="AH990" t="str">
            <v>67 / 406 Agronomy and Crop Science, 133 / 716 Economics and Econometrics</v>
          </cell>
          <cell r="AK990" t="str">
            <v>New to T&amp;F for 2011 - previously published by Earthscan - late take on. Online only. Converting to full OA for 2023.</v>
          </cell>
          <cell r="AN990">
            <v>2023</v>
          </cell>
          <cell r="AO990" t="str">
            <v>X</v>
          </cell>
          <cell r="AS990" t="str">
            <v>www.tandfonline.com/TAGS</v>
          </cell>
        </row>
        <row r="991">
          <cell r="A991" t="str">
            <v>TAEN</v>
          </cell>
          <cell r="B991" t="str">
            <v>International Journal of Ambient Energy</v>
          </cell>
          <cell r="C991" t="str">
            <v>S&amp;T</v>
          </cell>
          <cell r="D991" t="str">
            <v>Engineering, Computing &amp; Technology</v>
          </cell>
          <cell r="I991" t="str">
            <v>Energy</v>
          </cell>
          <cell r="J991" t="str">
            <v>T&amp;F Ltd</v>
          </cell>
          <cell r="K991" t="str">
            <v>1980, Volume 1/1</v>
          </cell>
          <cell r="L991">
            <v>1997</v>
          </cell>
          <cell r="M991" t="str">
            <v>online only</v>
          </cell>
          <cell r="N991">
            <v>2645</v>
          </cell>
          <cell r="O991" t="str">
            <v>online only</v>
          </cell>
          <cell r="P991">
            <v>4238</v>
          </cell>
          <cell r="S991" t="str">
            <v>online only</v>
          </cell>
          <cell r="T991">
            <v>3027</v>
          </cell>
          <cell r="U991">
            <v>0</v>
          </cell>
          <cell r="V991">
            <v>0</v>
          </cell>
          <cell r="W991" t="str">
            <v>0143-0750</v>
          </cell>
          <cell r="X991" t="str">
            <v>2162-8246</v>
          </cell>
          <cell r="Y991">
            <v>46</v>
          </cell>
          <cell r="Z991">
            <v>16</v>
          </cell>
          <cell r="AA991" t="str">
            <v/>
          </cell>
          <cell r="AB991" t="str">
            <v>No</v>
          </cell>
          <cell r="AC991" t="str">
            <v/>
          </cell>
          <cell r="AD991" t="str">
            <v/>
          </cell>
          <cell r="AE991" t="str">
            <v>Q1</v>
          </cell>
          <cell r="AF991" t="str">
            <v>Yes</v>
          </cell>
          <cell r="AG991">
            <v>5.9</v>
          </cell>
          <cell r="AH991" t="str">
            <v>43 / 223 Building and Construction, 109 / 270 Renewable Energy, Sustainability and the Environment</v>
          </cell>
          <cell r="AK991" t="str">
            <v>New 2012 prevoius publisher Ambient Press. Moved to online only in 2022.</v>
          </cell>
          <cell r="AS991" t="str">
            <v>www.tandfonline.com/TAEN</v>
          </cell>
        </row>
        <row r="992">
          <cell r="A992" t="str">
            <v>UARC</v>
          </cell>
          <cell r="B992" t="str">
            <v>International Journal of Architectural Heritage: Conservation, Analysis, and Restoration</v>
          </cell>
          <cell r="C992" t="str">
            <v>SSH</v>
          </cell>
          <cell r="D992" t="str">
            <v>Geography, Planning, Urban &amp; Environment</v>
          </cell>
          <cell r="I992" t="str">
            <v>Civil Engineering</v>
          </cell>
          <cell r="J992" t="str">
            <v>Routledge</v>
          </cell>
          <cell r="K992" t="str">
            <v>2007, Volume 1/1</v>
          </cell>
          <cell r="L992" t="str">
            <v>2007, Volume 1/1</v>
          </cell>
          <cell r="M992">
            <v>1421</v>
          </cell>
          <cell r="N992">
            <v>994</v>
          </cell>
          <cell r="O992">
            <v>2363</v>
          </cell>
          <cell r="P992">
            <v>1654</v>
          </cell>
          <cell r="S992">
            <v>1882</v>
          </cell>
          <cell r="T992">
            <v>1317</v>
          </cell>
          <cell r="U992">
            <v>0</v>
          </cell>
          <cell r="V992">
            <v>0</v>
          </cell>
          <cell r="W992" t="str">
            <v>1558-3058</v>
          </cell>
          <cell r="X992" t="str">
            <v>1558-3066</v>
          </cell>
          <cell r="Y992">
            <v>19</v>
          </cell>
          <cell r="Z992">
            <v>12</v>
          </cell>
          <cell r="AA992" t="str">
            <v>Q2</v>
          </cell>
          <cell r="AB992" t="str">
            <v>Yes</v>
          </cell>
          <cell r="AC992">
            <v>2.2999999999999998</v>
          </cell>
          <cell r="AD992" t="str">
            <v xml:space="preserve"> 37/91 CONSTRUCTION &amp; BUILDING TECHNOLOGY,  73/181 ENGINEERING, CIVIL</v>
          </cell>
          <cell r="AE992" t="str">
            <v>Q1</v>
          </cell>
          <cell r="AF992" t="str">
            <v>Yes</v>
          </cell>
          <cell r="AG992">
            <v>7.2</v>
          </cell>
          <cell r="AH992" t="str">
            <v>1 / 103 Conservation, 3 / 667 Visual Arts and Performing Arts, 8 / 189 Architecture</v>
          </cell>
          <cell r="AK992" t="str">
            <v>Frequency increase for 2011.  This title will now publish 6 issues.</v>
          </cell>
          <cell r="AS992" t="str">
            <v>www.tandfonline.com/UARC</v>
          </cell>
        </row>
        <row r="993">
          <cell r="A993" t="str">
            <v>RART</v>
          </cell>
          <cell r="B993" t="str">
            <v>International Journal of Art Therapy</v>
          </cell>
          <cell r="C993" t="str">
            <v>SSH</v>
          </cell>
          <cell r="D993" t="str">
            <v>Mental Health &amp; Social Care</v>
          </cell>
          <cell r="I993" t="str">
            <v>Sexual Diversity  Studies</v>
          </cell>
          <cell r="J993" t="str">
            <v>Routledge</v>
          </cell>
          <cell r="K993" t="str">
            <v>1996, Volume 1/1</v>
          </cell>
          <cell r="L993">
            <v>1997</v>
          </cell>
          <cell r="M993">
            <v>337</v>
          </cell>
          <cell r="N993">
            <v>236</v>
          </cell>
          <cell r="O993">
            <v>610</v>
          </cell>
          <cell r="P993">
            <v>427</v>
          </cell>
          <cell r="S993">
            <v>486</v>
          </cell>
          <cell r="T993">
            <v>340</v>
          </cell>
          <cell r="U993">
            <v>0</v>
          </cell>
          <cell r="V993">
            <v>0</v>
          </cell>
          <cell r="W993" t="str">
            <v>1745-4832</v>
          </cell>
          <cell r="X993" t="str">
            <v>1745-4840</v>
          </cell>
          <cell r="Y993">
            <v>30</v>
          </cell>
          <cell r="Z993">
            <v>4</v>
          </cell>
          <cell r="AA993" t="str">
            <v>Q1</v>
          </cell>
          <cell r="AB993" t="str">
            <v>Yes</v>
          </cell>
          <cell r="AC993">
            <v>2.2999999999999998</v>
          </cell>
          <cell r="AD993" t="str">
            <v xml:space="preserve"> 26/169 REHABILITATION,  70/180 PSYCHOLOGY, CLINICAL</v>
          </cell>
          <cell r="AE993" t="str">
            <v>Q1</v>
          </cell>
          <cell r="AF993" t="str">
            <v>Yes</v>
          </cell>
          <cell r="AG993">
            <v>5.4</v>
          </cell>
          <cell r="AH993" t="str">
            <v>20 / 161 Rehabilitation, 70 / 311 Clinical Psychology</v>
          </cell>
          <cell r="AK993" t="str">
            <v>New 2005 subtitle Inscape. Frequency increase for 2012 from 2 to 3 issues</v>
          </cell>
          <cell r="AS993" t="str">
            <v>www.tandfonline.com/RART</v>
          </cell>
        </row>
        <row r="994">
          <cell r="A994" t="str">
            <v>IIJA</v>
          </cell>
          <cell r="B994" t="str">
            <v>International Journal of Audiology</v>
          </cell>
          <cell r="C994" t="str">
            <v>Medical</v>
          </cell>
          <cell r="D994" t="str">
            <v>Allied &amp; Public Health</v>
          </cell>
          <cell r="L994">
            <v>1997</v>
          </cell>
          <cell r="M994" t="str">
            <v>online only</v>
          </cell>
          <cell r="N994">
            <v>1256</v>
          </cell>
          <cell r="O994" t="str">
            <v>online only</v>
          </cell>
          <cell r="P994">
            <v>2242</v>
          </cell>
          <cell r="S994" t="str">
            <v>online only</v>
          </cell>
          <cell r="T994">
            <v>1805</v>
          </cell>
          <cell r="U994" t="str">
            <v>online only</v>
          </cell>
          <cell r="V994">
            <v>0</v>
          </cell>
          <cell r="W994" t="str">
            <v>1499-2027</v>
          </cell>
          <cell r="X994" t="str">
            <v xml:space="preserve">1708-8186 </v>
          </cell>
          <cell r="Y994">
            <v>64</v>
          </cell>
          <cell r="Z994">
            <v>12</v>
          </cell>
          <cell r="AA994" t="str">
            <v>Q2</v>
          </cell>
          <cell r="AB994" t="str">
            <v>Yes</v>
          </cell>
          <cell r="AC994">
            <v>1.8</v>
          </cell>
          <cell r="AD994" t="str">
            <v xml:space="preserve"> 13/35 AUDIOLOGY &amp; SPEECH_LANGUAGE PATHOLOGY,  23/65 OTORHINOLARYNGOLOGY</v>
          </cell>
          <cell r="AE994" t="str">
            <v>Q1</v>
          </cell>
          <cell r="AF994" t="str">
            <v>Yes</v>
          </cell>
          <cell r="AG994">
            <v>4.9000000000000004</v>
          </cell>
          <cell r="AH994" t="str">
            <v>5 / 66 Speech and Hearing, 49 / 1088 Language and Linguistics, 59 / 1167 Linguistics and Language</v>
          </cell>
          <cell r="AK994" t="str">
            <v>Former IHC title, take on 2015.</v>
          </cell>
          <cell r="AS994" t="str">
            <v>www.tandfonline.com/IIJA</v>
          </cell>
        </row>
        <row r="995">
          <cell r="A995" t="str">
            <v>RBEB</v>
          </cell>
          <cell r="B995" t="str">
            <v>International Journal of Bilingual Education and Bilingualism</v>
          </cell>
          <cell r="C995" t="str">
            <v>SSH</v>
          </cell>
          <cell r="D995" t="str">
            <v>Education</v>
          </cell>
          <cell r="K995" t="str">
            <v>1998, Volume 1/1</v>
          </cell>
          <cell r="L995">
            <v>1997</v>
          </cell>
          <cell r="M995">
            <v>2020</v>
          </cell>
          <cell r="N995">
            <v>1414</v>
          </cell>
          <cell r="O995">
            <v>3834</v>
          </cell>
          <cell r="P995">
            <v>2684</v>
          </cell>
          <cell r="S995">
            <v>3080</v>
          </cell>
          <cell r="T995">
            <v>2156</v>
          </cell>
          <cell r="U995">
            <v>0</v>
          </cell>
          <cell r="V995">
            <v>0</v>
          </cell>
          <cell r="W995" t="str">
            <v>1367-0050</v>
          </cell>
          <cell r="X995" t="str">
            <v>1747-7522</v>
          </cell>
          <cell r="Y995">
            <v>28</v>
          </cell>
          <cell r="Z995">
            <v>10</v>
          </cell>
          <cell r="AA995" t="str">
            <v>Q1</v>
          </cell>
          <cell r="AB995" t="str">
            <v>Yes</v>
          </cell>
          <cell r="AC995">
            <v>2.5</v>
          </cell>
          <cell r="AD995" t="str">
            <v xml:space="preserve"> 28/297 LINGUISTICS,  133/756 EDUCATION &amp; EDUCATIONAL RESEARCH</v>
          </cell>
          <cell r="AE995" t="str">
            <v>Q1</v>
          </cell>
          <cell r="AF995" t="str">
            <v>Yes</v>
          </cell>
          <cell r="AG995">
            <v>7.9</v>
          </cell>
          <cell r="AH995" t="str">
            <v>18 / 1088 Language and Linguistics, 21 / 1167 Linguistics and Language, 97 / 1543 Education</v>
          </cell>
          <cell r="AK995" t="str">
            <v>NEW 2009 - Multilingual Matters</v>
          </cell>
          <cell r="AS995" t="str">
            <v>www.tandfonline.com/RBEB</v>
          </cell>
        </row>
        <row r="996">
          <cell r="A996" t="str">
            <v>TICA</v>
          </cell>
          <cell r="B996" t="str">
            <v>International Journal of Cartography</v>
          </cell>
          <cell r="C996" t="str">
            <v>S&amp;T</v>
          </cell>
          <cell r="D996" t="str">
            <v>Biological, Earth &amp; Environmental Food Science</v>
          </cell>
          <cell r="I996" t="str">
            <v>Cartography</v>
          </cell>
          <cell r="J996" t="str">
            <v>T&amp;F Ltd</v>
          </cell>
          <cell r="K996" t="str">
            <v>2015, Volume 1</v>
          </cell>
          <cell r="L996" t="str">
            <v>2015, Volume 1</v>
          </cell>
          <cell r="M996">
            <v>1220</v>
          </cell>
          <cell r="N996">
            <v>854</v>
          </cell>
          <cell r="O996">
            <v>1946</v>
          </cell>
          <cell r="P996">
            <v>1363</v>
          </cell>
          <cell r="S996">
            <v>1623</v>
          </cell>
          <cell r="T996">
            <v>1136</v>
          </cell>
          <cell r="U996">
            <v>0</v>
          </cell>
          <cell r="V996">
            <v>0</v>
          </cell>
          <cell r="W996" t="str">
            <v>2372-9333</v>
          </cell>
          <cell r="X996" t="str">
            <v>2372-9341</v>
          </cell>
          <cell r="Y996">
            <v>11</v>
          </cell>
          <cell r="Z996">
            <v>4</v>
          </cell>
          <cell r="AA996" t="str">
            <v>Q4</v>
          </cell>
          <cell r="AB996" t="str">
            <v>Yes</v>
          </cell>
          <cell r="AC996">
            <v>0.4</v>
          </cell>
          <cell r="AD996" t="str">
            <v xml:space="preserve"> 54/62 REMOTE SENSING,  61/65 GEOGRAPHY, PHYSICAL,  131/171 GEOGRAPHY,  237/249 COMPUTER SCIENCE, INFORMATION SYSTEMS</v>
          </cell>
          <cell r="AE996" t="str">
            <v>Q3</v>
          </cell>
          <cell r="AF996" t="str">
            <v>Yes</v>
          </cell>
          <cell r="AG996">
            <v>1.4</v>
          </cell>
          <cell r="AH996" t="str">
            <v>49 / 73 Computers in Earth Sciences, 112 / 159 Earth and Planetary Sciences (miscellaneous), 502 / 821 Geography, Planning and Development</v>
          </cell>
          <cell r="AK996" t="str">
            <v>New for 2015. Frequency increase from 3 to 4 for 2025</v>
          </cell>
          <cell r="AS996" t="str">
            <v>www.tandfonline.com/TICA</v>
          </cell>
        </row>
        <row r="997">
          <cell r="A997" t="str">
            <v>YCMR</v>
          </cell>
          <cell r="B997" t="str">
            <v>International Journal of Cast Metals Research</v>
          </cell>
          <cell r="C997" t="str">
            <v>S&amp;T</v>
          </cell>
          <cell r="D997" t="str">
            <v>Engineering, Computing &amp; Technology</v>
          </cell>
          <cell r="G997" t="str">
            <v>Materials Science</v>
          </cell>
          <cell r="L997">
            <v>1997</v>
          </cell>
          <cell r="M997">
            <v>1092</v>
          </cell>
          <cell r="N997">
            <v>765</v>
          </cell>
          <cell r="O997">
            <v>1772</v>
          </cell>
          <cell r="P997">
            <v>1240</v>
          </cell>
          <cell r="S997">
            <v>1560</v>
          </cell>
          <cell r="T997">
            <v>1092</v>
          </cell>
          <cell r="U997">
            <v>0</v>
          </cell>
          <cell r="V997">
            <v>0</v>
          </cell>
          <cell r="W997" t="str">
            <v>1364-0461</v>
          </cell>
          <cell r="X997" t="str">
            <v>1743-1336</v>
          </cell>
          <cell r="Y997">
            <v>38</v>
          </cell>
          <cell r="Z997">
            <v>6</v>
          </cell>
          <cell r="AA997" t="str">
            <v>Q3</v>
          </cell>
          <cell r="AB997" t="str">
            <v>Yes</v>
          </cell>
          <cell r="AC997">
            <v>1.3</v>
          </cell>
          <cell r="AD997" t="str">
            <v xml:space="preserve"> 53/90 METALLURGY &amp; METALLURGICAL ENGINEERING</v>
          </cell>
          <cell r="AE997" t="str">
            <v>Q2</v>
          </cell>
          <cell r="AF997" t="str">
            <v>Yes</v>
          </cell>
          <cell r="AG997">
            <v>2.7</v>
          </cell>
          <cell r="AH997" t="str">
            <v>71 / 176 Metals and Alloys, 226 / 398 Mechanics of Materials, 342 / 672 Mechanical Engineering</v>
          </cell>
          <cell r="AK997" t="str">
            <v>New for 2016. Previous publisher Maney Publishing.</v>
          </cell>
          <cell r="AS997" t="str">
            <v>www.tandfonline.com/YCMR</v>
          </cell>
        </row>
        <row r="998">
          <cell r="A998" t="str">
            <v>CIJC</v>
          </cell>
          <cell r="B998" t="str">
            <v>International Journal of Children's Spirituality</v>
          </cell>
          <cell r="C998" t="str">
            <v>SSH</v>
          </cell>
          <cell r="D998" t="str">
            <v>Education</v>
          </cell>
          <cell r="I998" t="str">
            <v>Religion</v>
          </cell>
          <cell r="J998" t="str">
            <v>Routledge</v>
          </cell>
          <cell r="K998" t="str">
            <v>1996, Volume 1/1</v>
          </cell>
          <cell r="L998">
            <v>1997</v>
          </cell>
          <cell r="M998">
            <v>1023</v>
          </cell>
          <cell r="N998">
            <v>716</v>
          </cell>
          <cell r="O998">
            <v>1688</v>
          </cell>
          <cell r="P998">
            <v>1182</v>
          </cell>
          <cell r="S998">
            <v>1346</v>
          </cell>
          <cell r="T998">
            <v>943</v>
          </cell>
          <cell r="U998">
            <v>0</v>
          </cell>
          <cell r="V998">
            <v>0</v>
          </cell>
          <cell r="W998" t="str">
            <v>1364-436X</v>
          </cell>
          <cell r="X998" t="str">
            <v>1469-8455</v>
          </cell>
          <cell r="Y998">
            <v>30</v>
          </cell>
          <cell r="Z998">
            <v>4</v>
          </cell>
          <cell r="AA998" t="str">
            <v/>
          </cell>
          <cell r="AB998" t="str">
            <v>Yes</v>
          </cell>
          <cell r="AC998">
            <v>1.2</v>
          </cell>
          <cell r="AD998" t="str">
            <v/>
          </cell>
          <cell r="AE998" t="str">
            <v>Q1</v>
          </cell>
          <cell r="AF998" t="str">
            <v>Yes</v>
          </cell>
          <cell r="AG998">
            <v>2.4</v>
          </cell>
          <cell r="AH998" t="str">
            <v>24 / 644 Religious Studies, 87 / 806 Philosophy, 209 / 360 Developmental and Educational Psychology, 695 / 1543 Education</v>
          </cell>
          <cell r="AK998" t="str">
            <v xml:space="preserve"> </v>
          </cell>
          <cell r="AS998" t="str">
            <v>www.tandfonline.com/CIJC</v>
          </cell>
        </row>
        <row r="999">
          <cell r="A999" t="str">
            <v>ZICH</v>
          </cell>
          <cell r="B999" t="str">
            <v>International Journal of Circumpolar Health</v>
          </cell>
          <cell r="M999" t="str">
            <v>OA</v>
          </cell>
          <cell r="N999" t="str">
            <v>OA</v>
          </cell>
          <cell r="O999" t="str">
            <v>OA</v>
          </cell>
          <cell r="P999" t="str">
            <v>OA</v>
          </cell>
          <cell r="Q999" t="str">
            <v>OA</v>
          </cell>
          <cell r="R999" t="str">
            <v>OA</v>
          </cell>
          <cell r="S999" t="str">
            <v>OA</v>
          </cell>
          <cell r="T999" t="str">
            <v>OA</v>
          </cell>
          <cell r="U999" t="str">
            <v>OA</v>
          </cell>
          <cell r="V999" t="str">
            <v>OA</v>
          </cell>
          <cell r="W999" t="str">
            <v xml:space="preserve"> </v>
          </cell>
          <cell r="X999" t="str">
            <v>2242-3982</v>
          </cell>
          <cell r="Y999" t="str">
            <v>OA</v>
          </cell>
          <cell r="Z999" t="str">
            <v>OA</v>
          </cell>
          <cell r="AA999" t="str">
            <v>Q4</v>
          </cell>
          <cell r="AB999" t="str">
            <v>Yes</v>
          </cell>
          <cell r="AC999">
            <v>1.3</v>
          </cell>
          <cell r="AD999" t="str">
            <v xml:space="preserve"> 311/403 PUBLIC, ENVIRONMENTAL &amp; OCCUPATIONAL HEALTH</v>
          </cell>
          <cell r="AE999" t="str">
            <v>Q3</v>
          </cell>
          <cell r="AF999" t="str">
            <v>Yes</v>
          </cell>
          <cell r="AG999">
            <v>2.1</v>
          </cell>
          <cell r="AH999" t="str">
            <v>92 / 148 Epidemiology, 193 / 371 Health (social science), 410 / 665 Public Health, Environmental and Occupational Health</v>
          </cell>
          <cell r="AK999" t="str">
            <v>New for 2017. Open Access title.</v>
          </cell>
          <cell r="AO999" t="str">
            <v>X</v>
          </cell>
          <cell r="AS999" t="str">
            <v>www.tandfonline.com/ZICH</v>
          </cell>
        </row>
        <row r="1000">
          <cell r="A1000" t="str">
            <v>NHYP</v>
          </cell>
          <cell r="B1000" t="str">
            <v>International Journal of Clinical &amp; Experimental Hypnosis</v>
          </cell>
          <cell r="C1000" t="str">
            <v>SSH</v>
          </cell>
          <cell r="D1000" t="str">
            <v>Mental Health &amp; Social Care</v>
          </cell>
          <cell r="G1000" t="str">
            <v>Clincial &amp; Neuro- Psychology</v>
          </cell>
          <cell r="I1000" t="str">
            <v>Psychotherapy &amp; Counselling</v>
          </cell>
          <cell r="J1000" t="str">
            <v>Routledge</v>
          </cell>
          <cell r="K1000" t="str">
            <v>1953, Volume 1/1</v>
          </cell>
          <cell r="L1000">
            <v>1997</v>
          </cell>
          <cell r="M1000">
            <v>884</v>
          </cell>
          <cell r="N1000">
            <v>618</v>
          </cell>
          <cell r="O1000">
            <v>1474</v>
          </cell>
          <cell r="P1000">
            <v>1031</v>
          </cell>
          <cell r="S1000">
            <v>1168</v>
          </cell>
          <cell r="T1000">
            <v>818</v>
          </cell>
          <cell r="U1000">
            <v>0</v>
          </cell>
          <cell r="V1000">
            <v>0</v>
          </cell>
          <cell r="W1000" t="str">
            <v>0020-7144</v>
          </cell>
          <cell r="X1000" t="str">
            <v>1744-5183</v>
          </cell>
          <cell r="Y1000">
            <v>73</v>
          </cell>
          <cell r="Z1000">
            <v>4</v>
          </cell>
          <cell r="AA1000" t="str">
            <v>Q3</v>
          </cell>
          <cell r="AB1000" t="str">
            <v>Yes</v>
          </cell>
          <cell r="AC1000">
            <v>2</v>
          </cell>
          <cell r="AD1000" t="str">
            <v xml:space="preserve"> 91/180 PSYCHOLOGY, CLINICAL,  157/276 PSYCHIATRY</v>
          </cell>
          <cell r="AE1000" t="str">
            <v>Q1</v>
          </cell>
          <cell r="AF1000" t="str">
            <v>Yes</v>
          </cell>
          <cell r="AG1000">
            <v>3.7</v>
          </cell>
          <cell r="AH1000" t="str">
            <v>3 / 20 Complementary and Manual Therapy, 118 / 311 Clinical Psychology</v>
          </cell>
          <cell r="AS1000" t="str">
            <v>www.tandfonline.com/NHYP</v>
          </cell>
        </row>
        <row r="1001">
          <cell r="A1001" t="str">
            <v>GCOP</v>
          </cell>
          <cell r="B1001" t="str">
            <v>International Journal of Coal Preparation and Utilization</v>
          </cell>
          <cell r="C1001" t="str">
            <v>S&amp;T</v>
          </cell>
          <cell r="D1001" t="str">
            <v>Engineering, Computing &amp; Technology</v>
          </cell>
          <cell r="I1001" t="str">
            <v>Industrial &amp; Production Engineering</v>
          </cell>
          <cell r="J1001" t="str">
            <v>T&amp;F</v>
          </cell>
          <cell r="K1001" t="str">
            <v>1984, Volume 1/1</v>
          </cell>
          <cell r="L1001">
            <v>1997</v>
          </cell>
          <cell r="M1001">
            <v>3611</v>
          </cell>
          <cell r="N1001">
            <v>2528</v>
          </cell>
          <cell r="O1001">
            <v>5956</v>
          </cell>
          <cell r="P1001">
            <v>4169</v>
          </cell>
          <cell r="S1001">
            <v>4775</v>
          </cell>
          <cell r="T1001">
            <v>3342</v>
          </cell>
          <cell r="U1001">
            <v>0</v>
          </cell>
          <cell r="V1001">
            <v>0</v>
          </cell>
          <cell r="W1001" t="str">
            <v>1939-2699</v>
          </cell>
          <cell r="X1001" t="str">
            <v>1939-2702</v>
          </cell>
          <cell r="Y1001">
            <v>45</v>
          </cell>
          <cell r="Z1001">
            <v>12</v>
          </cell>
          <cell r="AA1001" t="str">
            <v>Q2</v>
          </cell>
          <cell r="AB1001" t="str">
            <v>Yes</v>
          </cell>
          <cell r="AC1001">
            <v>2</v>
          </cell>
          <cell r="AD1001" t="str">
            <v xml:space="preserve"> 15/31 MINING &amp; MINERAL PROCESSING,  129/170 ENERGY &amp; FUELS</v>
          </cell>
          <cell r="AE1001" t="str">
            <v>Q2</v>
          </cell>
          <cell r="AF1001" t="str">
            <v>Yes</v>
          </cell>
          <cell r="AG1001">
            <v>4.0999999999999996</v>
          </cell>
          <cell r="AH1001" t="str">
            <v>53 / 128 Fuel Technology, 82 / 229 Geotechnical Engineering and Engineering Geology, 106 / 272 Energy Engineering and Power Technology, 117 / 273 Chemical Engineering (all), 238 / 672 Mechanical Engineering</v>
          </cell>
          <cell r="AK1001" t="str">
            <v>Change of title 2008 previously Coal Preparation</v>
          </cell>
          <cell r="AS1001" t="str">
            <v>www.tandfonline.com/GCOP</v>
          </cell>
        </row>
        <row r="1002">
          <cell r="A1002" t="str">
            <v>RCAC</v>
          </cell>
          <cell r="B1002" t="str">
            <v>International Journal of Comparative and Applied Criminal Justice</v>
          </cell>
          <cell r="C1002" t="str">
            <v>SSH</v>
          </cell>
          <cell r="D1002" t="str">
            <v>Criminology &amp; Law</v>
          </cell>
          <cell r="I1002" t="str">
            <v>Criminology</v>
          </cell>
          <cell r="K1002" t="str">
            <v>1977, Volume 1/1-2</v>
          </cell>
          <cell r="L1002">
            <v>1997</v>
          </cell>
          <cell r="M1002">
            <v>389</v>
          </cell>
          <cell r="N1002">
            <v>272</v>
          </cell>
          <cell r="O1002">
            <v>620</v>
          </cell>
          <cell r="P1002">
            <v>434</v>
          </cell>
          <cell r="S1002">
            <v>428</v>
          </cell>
          <cell r="T1002">
            <v>300</v>
          </cell>
          <cell r="U1002">
            <v>0</v>
          </cell>
          <cell r="V1002">
            <v>0</v>
          </cell>
          <cell r="W1002" t="str">
            <v>0192-4036</v>
          </cell>
          <cell r="X1002" t="str">
            <v>2157-6475</v>
          </cell>
          <cell r="Y1002">
            <v>49</v>
          </cell>
          <cell r="Z1002">
            <v>4</v>
          </cell>
          <cell r="AA1002" t="str">
            <v>Q3</v>
          </cell>
          <cell r="AB1002" t="str">
            <v>Yes</v>
          </cell>
          <cell r="AC1002">
            <v>1.1000000000000001</v>
          </cell>
          <cell r="AD1002" t="str">
            <v xml:space="preserve"> 72/113 CRIMINOLOGY &amp; PENOLOGY</v>
          </cell>
          <cell r="AE1002" t="str">
            <v>Q1</v>
          </cell>
          <cell r="AF1002" t="str">
            <v>Yes</v>
          </cell>
          <cell r="AG1002">
            <v>2.9</v>
          </cell>
          <cell r="AH1002" t="str">
            <v>148 / 1025 Law, 159 / 310 Social Psychology, 398 / 1466 Sociology and Political Science</v>
          </cell>
          <cell r="AK1002" t="str">
            <v>New to T&amp;F for 2011</v>
          </cell>
          <cell r="AS1002" t="str">
            <v>www.tandfonline.com/RCAC</v>
          </cell>
        </row>
        <row r="1003">
          <cell r="A1003" t="str">
            <v>GCFD</v>
          </cell>
          <cell r="B1003" t="str">
            <v>International Journal of Computational Fluid Dynamics</v>
          </cell>
          <cell r="C1003" t="str">
            <v>S&amp;T</v>
          </cell>
          <cell r="D1003" t="str">
            <v>Engineering, Computing &amp; Technology</v>
          </cell>
          <cell r="I1003" t="str">
            <v>Fluid Mechanics</v>
          </cell>
          <cell r="J1003" t="str">
            <v>T&amp;F</v>
          </cell>
          <cell r="K1003" t="str">
            <v>1993, Volume 1/1</v>
          </cell>
          <cell r="L1003">
            <v>1997</v>
          </cell>
          <cell r="M1003">
            <v>4044</v>
          </cell>
          <cell r="N1003">
            <v>2831</v>
          </cell>
          <cell r="O1003">
            <v>5334</v>
          </cell>
          <cell r="P1003">
            <v>3734</v>
          </cell>
          <cell r="S1003">
            <v>4245</v>
          </cell>
          <cell r="T1003">
            <v>2972</v>
          </cell>
          <cell r="U1003">
            <v>0</v>
          </cell>
          <cell r="V1003">
            <v>0</v>
          </cell>
          <cell r="W1003" t="str">
            <v>1061-8562</v>
          </cell>
          <cell r="X1003" t="str">
            <v>1029-0257</v>
          </cell>
          <cell r="Y1003">
            <v>39</v>
          </cell>
          <cell r="Z1003">
            <v>10</v>
          </cell>
          <cell r="AA1003" t="str">
            <v>Q4</v>
          </cell>
          <cell r="AB1003" t="str">
            <v>Yes</v>
          </cell>
          <cell r="AC1003">
            <v>1.1000000000000001</v>
          </cell>
          <cell r="AD1003" t="str">
            <v xml:space="preserve"> 33/40 PHYSICS, FLUIDS &amp; PLASMAS,  137/170 MECHANICS</v>
          </cell>
          <cell r="AE1003" t="str">
            <v>Q2</v>
          </cell>
          <cell r="AF1003" t="str">
            <v>Yes</v>
          </cell>
          <cell r="AG1003">
            <v>2.7</v>
          </cell>
          <cell r="AH1003" t="str">
            <v>41 / 89 Computational Mechanics, 72 / 153 Aerospace Engineering, 148 / 272 Energy Engineering and Power Technology, 224 / 398 Mechanics of Materials, 260 / 434 Condensed Matter Physics, 340 / 672 Mechanical Engineering</v>
          </cell>
          <cell r="AS1003" t="str">
            <v>www.tandfonline.com/GCFD</v>
          </cell>
        </row>
        <row r="1004">
          <cell r="A1004" t="str">
            <v>TCIM</v>
          </cell>
          <cell r="B1004" t="str">
            <v>International Journal of Computer Integrated Manufacturing</v>
          </cell>
          <cell r="C1004" t="str">
            <v>S&amp;T</v>
          </cell>
          <cell r="D1004" t="str">
            <v>Engineering, Computing &amp; Technology</v>
          </cell>
          <cell r="I1004" t="str">
            <v>Information Technology</v>
          </cell>
          <cell r="J1004" t="str">
            <v>T&amp;F</v>
          </cell>
          <cell r="K1004" t="str">
            <v>1988, Volume 1/1</v>
          </cell>
          <cell r="L1004" t="str">
            <v>1996, Volume 9/1</v>
          </cell>
          <cell r="M1004">
            <v>4651</v>
          </cell>
          <cell r="N1004">
            <v>3256</v>
          </cell>
          <cell r="O1004">
            <v>7688</v>
          </cell>
          <cell r="P1004">
            <v>5382</v>
          </cell>
          <cell r="S1004">
            <v>6147</v>
          </cell>
          <cell r="T1004">
            <v>4303</v>
          </cell>
          <cell r="U1004">
            <v>0</v>
          </cell>
          <cell r="V1004">
            <v>0</v>
          </cell>
          <cell r="W1004" t="str">
            <v>0951-192X</v>
          </cell>
          <cell r="X1004" t="str">
            <v>1362-3052</v>
          </cell>
          <cell r="Y1004">
            <v>38</v>
          </cell>
          <cell r="Z1004">
            <v>12</v>
          </cell>
          <cell r="AA1004" t="str">
            <v>Q2</v>
          </cell>
          <cell r="AB1004" t="str">
            <v>Yes</v>
          </cell>
          <cell r="AC1004">
            <v>3.7</v>
          </cell>
          <cell r="AD1004" t="str">
            <v xml:space="preserve"> 24/68 ENGINEERING, MANUFACTURING,  29/106 OPERATIONS RESEARCH &amp; MANAGEMENT SCIENCE,  54/169 COMPUTER SCIENCE, INTERDISCIPLINARY APPLICATIONS</v>
          </cell>
          <cell r="AE1004" t="str">
            <v>Q1</v>
          </cell>
          <cell r="AF1004" t="str">
            <v>Yes</v>
          </cell>
          <cell r="AG1004">
            <v>9</v>
          </cell>
          <cell r="AH1004" t="str">
            <v>53 / 384 Industrial and Manufacturing Engineering, 64 / 672 Mechanical Engineering, 131 / 817 Computer Science Applications</v>
          </cell>
          <cell r="AS1004" t="str">
            <v>www.tandfonline.com/TCIM</v>
          </cell>
        </row>
        <row r="1005">
          <cell r="A1005" t="str">
            <v>GCOM</v>
          </cell>
          <cell r="B1005" t="str">
            <v>International Journal of Computer Mathematics</v>
          </cell>
          <cell r="C1005" t="str">
            <v>S&amp;T</v>
          </cell>
          <cell r="D1005" t="str">
            <v>Mathematics &amp; Statistics</v>
          </cell>
          <cell r="I1005" t="str">
            <v>Computer Mathematics</v>
          </cell>
          <cell r="J1005" t="str">
            <v>T&amp;F</v>
          </cell>
          <cell r="K1005" t="str">
            <v>1964, Volume 1/1-4</v>
          </cell>
          <cell r="L1005">
            <v>1997</v>
          </cell>
          <cell r="M1005" t="str">
            <v>Only available as part of the pack</v>
          </cell>
          <cell r="N1005" t="str">
            <v>Only available as part of the pack</v>
          </cell>
          <cell r="O1005" t="str">
            <v>Only available as part of the pack</v>
          </cell>
          <cell r="P1005" t="str">
            <v>Only available as part of the pack</v>
          </cell>
          <cell r="S1005" t="str">
            <v>Only available as part of the pack</v>
          </cell>
          <cell r="T1005" t="str">
            <v>Only available as part of the pack</v>
          </cell>
          <cell r="U1005" t="str">
            <v>Only available as part of the pack</v>
          </cell>
          <cell r="V1005" t="str">
            <v>Only available as part of the pack</v>
          </cell>
          <cell r="W1005" t="str">
            <v>0020-7160</v>
          </cell>
          <cell r="X1005" t="str">
            <v>1029-0265</v>
          </cell>
          <cell r="Y1005">
            <v>100</v>
          </cell>
          <cell r="AA1005" t="str">
            <v>Q1</v>
          </cell>
          <cell r="AB1005" t="str">
            <v>Yes</v>
          </cell>
          <cell r="AC1005">
            <v>1.7</v>
          </cell>
          <cell r="AD1005" t="str">
            <v xml:space="preserve"> 83/331 MATHEMATICS, APPLIED</v>
          </cell>
          <cell r="AE1005" t="str">
            <v>Q2</v>
          </cell>
          <cell r="AF1005" t="str">
            <v>Yes</v>
          </cell>
          <cell r="AG1005">
            <v>3.6</v>
          </cell>
          <cell r="AH1005" t="str">
            <v>65 / 176 Computational Theory and Mathematics, 171 / 635 Applied Mathematics, 426 / 817 Computer Science Applications</v>
          </cell>
          <cell r="AI1005" t="str">
            <v>GCOMP</v>
          </cell>
          <cell r="AJ1005" t="str">
            <v xml:space="preserve"> </v>
          </cell>
          <cell r="AK1005" t="str">
            <v>Frequency increase for 2011.  This title will now publish 18 issues. From 2016 GCOM is only available as part of the pack GCOMP</v>
          </cell>
          <cell r="AS1005" t="str">
            <v>www.tandfonline.com/GCOM</v>
          </cell>
        </row>
        <row r="1006">
          <cell r="A1006" t="str">
            <v>GCOMP</v>
          </cell>
          <cell r="B1006" t="str">
            <v>International Journal of Computer Mathematics Pack</v>
          </cell>
          <cell r="C1006" t="str">
            <v>S&amp;T</v>
          </cell>
          <cell r="D1006" t="str">
            <v>Mathematics &amp; Statistics</v>
          </cell>
          <cell r="I1006" t="str">
            <v>Mathematics</v>
          </cell>
          <cell r="J1006" t="str">
            <v>T&amp;F Ltd</v>
          </cell>
          <cell r="M1006">
            <v>15699</v>
          </cell>
          <cell r="N1006">
            <v>10989</v>
          </cell>
          <cell r="O1006">
            <v>20377</v>
          </cell>
          <cell r="P1006">
            <v>14264</v>
          </cell>
          <cell r="S1006">
            <v>16225</v>
          </cell>
          <cell r="T1006">
            <v>11358</v>
          </cell>
          <cell r="U1006">
            <v>0</v>
          </cell>
          <cell r="V1006">
            <v>0</v>
          </cell>
          <cell r="W1006" t="str">
            <v>PACK-GCOM</v>
          </cell>
          <cell r="X1006" t="str">
            <v>GCOM-PACK</v>
          </cell>
          <cell r="Y1006" t="str">
            <v>International Journal of Computer Mathematics Pack</v>
          </cell>
          <cell r="Z1006" t="str">
            <v>PACK</v>
          </cell>
          <cell r="AA1006">
            <v>0</v>
          </cell>
          <cell r="AB1006">
            <v>0</v>
          </cell>
          <cell r="AC1006">
            <v>0</v>
          </cell>
          <cell r="AD1006">
            <v>0</v>
          </cell>
          <cell r="AE1006">
            <v>0</v>
          </cell>
          <cell r="AF1006">
            <v>0</v>
          </cell>
          <cell r="AG1006">
            <v>0</v>
          </cell>
          <cell r="AH1006">
            <v>0</v>
          </cell>
          <cell r="AJ1006" t="str">
            <v>X</v>
          </cell>
          <cell r="AK1006" t="str">
            <v>New pack for 2016. Includes TCOM International Journal of Computer Mathematics: Computer Systems Theory and GCOM International Journal of Computer Mathematics.  From 2016 GCOM is only available as part of the pack. GCOM Vol 93 = 2016</v>
          </cell>
          <cell r="AS1006" t="str">
            <v>www.tandfonline.com/GCOMP</v>
          </cell>
        </row>
        <row r="1007">
          <cell r="A1007" t="str">
            <v>TCOM</v>
          </cell>
          <cell r="B1007" t="str">
            <v>International Journal of Computer Mathematics: Computer Systems Theory</v>
          </cell>
          <cell r="C1007" t="str">
            <v>S&amp;T</v>
          </cell>
          <cell r="D1007" t="str">
            <v>Mathematics &amp; Statistics</v>
          </cell>
          <cell r="I1007" t="str">
            <v>Mathematics</v>
          </cell>
          <cell r="J1007" t="str">
            <v>T&amp;F Ltd</v>
          </cell>
          <cell r="K1007" t="str">
            <v>2016, Volume 1</v>
          </cell>
          <cell r="L1007" t="str">
            <v>2016, Volume 1</v>
          </cell>
          <cell r="M1007">
            <v>1445</v>
          </cell>
          <cell r="N1007">
            <v>1011</v>
          </cell>
          <cell r="O1007">
            <v>2315</v>
          </cell>
          <cell r="P1007">
            <v>1620</v>
          </cell>
          <cell r="S1007">
            <v>1924</v>
          </cell>
          <cell r="T1007">
            <v>1347</v>
          </cell>
          <cell r="U1007">
            <v>0</v>
          </cell>
          <cell r="V1007">
            <v>0</v>
          </cell>
          <cell r="W1007" t="str">
            <v>2379-9927</v>
          </cell>
          <cell r="X1007" t="str">
            <v>2379-9935</v>
          </cell>
          <cell r="Y1007">
            <v>10</v>
          </cell>
          <cell r="Z1007">
            <v>4</v>
          </cell>
          <cell r="AA1007" t="str">
            <v>Q2</v>
          </cell>
          <cell r="AB1007" t="str">
            <v>Yes</v>
          </cell>
          <cell r="AC1007">
            <v>0.9</v>
          </cell>
          <cell r="AD1007" t="str">
            <v xml:space="preserve"> 93/143 COMPUTER SCIENCE, THEORY &amp; METHODS,  145/489 MATHEMATICS</v>
          </cell>
          <cell r="AE1007" t="str">
            <v>Q3</v>
          </cell>
          <cell r="AF1007" t="str">
            <v>Yes</v>
          </cell>
          <cell r="AG1007">
            <v>1.8</v>
          </cell>
          <cell r="AH1007" t="str">
            <v>117 / 189 Computational Mathematics, 117 / 176 Computational Theory and Mathematics</v>
          </cell>
          <cell r="AI1007" t="str">
            <v>GCOMP</v>
          </cell>
          <cell r="AK1007" t="str">
            <v>New for 2016.</v>
          </cell>
          <cell r="AS1007" t="str">
            <v>www.tandfonline.com/TCOM</v>
          </cell>
        </row>
        <row r="1008">
          <cell r="A1008" t="str">
            <v>TJCA</v>
          </cell>
          <cell r="B1008" t="str">
            <v>International Journal of Computers and Applications</v>
          </cell>
          <cell r="C1008" t="str">
            <v>S&amp;T</v>
          </cell>
          <cell r="D1008" t="str">
            <v>Engineering, Computing &amp; Technology</v>
          </cell>
          <cell r="I1008" t="str">
            <v>Information Technology</v>
          </cell>
          <cell r="J1008" t="str">
            <v>T&amp;F Ltd</v>
          </cell>
          <cell r="K1008" t="str">
            <v>2000, Volume 1</v>
          </cell>
          <cell r="L1008" t="str">
            <v>2000, Volume 1</v>
          </cell>
          <cell r="M1008">
            <v>2442</v>
          </cell>
          <cell r="N1008">
            <v>1709</v>
          </cell>
          <cell r="O1008">
            <v>3900</v>
          </cell>
          <cell r="P1008">
            <v>2730</v>
          </cell>
          <cell r="S1008">
            <v>3259</v>
          </cell>
          <cell r="T1008">
            <v>2281</v>
          </cell>
          <cell r="U1008">
            <v>0</v>
          </cell>
          <cell r="V1008">
            <v>0</v>
          </cell>
          <cell r="W1008" t="str">
            <v>1206-212X</v>
          </cell>
          <cell r="X1008" t="str">
            <v>1925-7074</v>
          </cell>
          <cell r="Y1008">
            <v>47</v>
          </cell>
          <cell r="Z1008">
            <v>12</v>
          </cell>
          <cell r="AA1008" t="str">
            <v/>
          </cell>
          <cell r="AB1008" t="str">
            <v>No</v>
          </cell>
          <cell r="AC1008" t="str">
            <v/>
          </cell>
          <cell r="AD1008" t="str">
            <v/>
          </cell>
          <cell r="AE1008" t="str">
            <v>Q2</v>
          </cell>
          <cell r="AF1008" t="str">
            <v>Yes</v>
          </cell>
          <cell r="AG1008">
            <v>4.7</v>
          </cell>
          <cell r="AH1008" t="str">
            <v>33 / 106 Computer Graphics and Computer-Aided Design, 73 / 177 Hardware and Architecture, 186 / 407 Software, 337 / 817 Computer Science Applications</v>
          </cell>
          <cell r="AK1008" t="str">
            <v>New for 2015. Previously published by Acta Press.</v>
          </cell>
          <cell r="AS1008" t="str">
            <v>www.tandfonline.com/TJCA</v>
          </cell>
        </row>
        <row r="1009">
          <cell r="A1009" t="str">
            <v>UICE</v>
          </cell>
          <cell r="B1009" t="str">
            <v>International Journal of Construction Education and Research</v>
          </cell>
          <cell r="C1009" t="str">
            <v>SSH</v>
          </cell>
          <cell r="D1009" t="str">
            <v>Geography, Planning, Urban &amp; Environment</v>
          </cell>
          <cell r="I1009" t="str">
            <v>Geog/Planning/Built Env</v>
          </cell>
          <cell r="J1009" t="str">
            <v>Routledge</v>
          </cell>
          <cell r="K1009" t="str">
            <v>2006, Volume 2/1</v>
          </cell>
          <cell r="L1009" t="str">
            <v>2006, Volume 2/1</v>
          </cell>
          <cell r="M1009">
            <v>1097</v>
          </cell>
          <cell r="N1009">
            <v>768</v>
          </cell>
          <cell r="O1009">
            <v>1823</v>
          </cell>
          <cell r="P1009">
            <v>1276</v>
          </cell>
          <cell r="S1009">
            <v>1464</v>
          </cell>
          <cell r="T1009">
            <v>1025</v>
          </cell>
          <cell r="U1009">
            <v>0</v>
          </cell>
          <cell r="V1009">
            <v>0</v>
          </cell>
          <cell r="W1009" t="str">
            <v>1557-8771</v>
          </cell>
          <cell r="X1009" t="str">
            <v>1550-3984</v>
          </cell>
          <cell r="Y1009">
            <v>21</v>
          </cell>
          <cell r="Z1009">
            <v>4</v>
          </cell>
          <cell r="AA1009" t="str">
            <v/>
          </cell>
          <cell r="AB1009" t="str">
            <v>No</v>
          </cell>
          <cell r="AC1009" t="str">
            <v/>
          </cell>
          <cell r="AD1009" t="str">
            <v/>
          </cell>
          <cell r="AE1009" t="str">
            <v>Q2</v>
          </cell>
          <cell r="AF1009" t="str">
            <v>Yes</v>
          </cell>
          <cell r="AG1009">
            <v>3.8</v>
          </cell>
          <cell r="AH1009" t="str">
            <v>77 / 223 Building and Construction, 410 / 1543 Education</v>
          </cell>
          <cell r="AK1009" t="str">
            <v>New 2006</v>
          </cell>
          <cell r="AS1009" t="str">
            <v>www.tandfonline.com/UICE</v>
          </cell>
        </row>
        <row r="1010">
          <cell r="A1010" t="str">
            <v>TJCM</v>
          </cell>
          <cell r="B1010" t="str">
            <v>International Journal of Construction Management</v>
          </cell>
          <cell r="C1010" t="str">
            <v>S&amp;T</v>
          </cell>
          <cell r="D1010" t="str">
            <v>Engineering, Computing &amp; Technology</v>
          </cell>
          <cell r="I1010" t="str">
            <v xml:space="preserve">Engineering  </v>
          </cell>
          <cell r="J1010" t="str">
            <v>T&amp;F Ltd</v>
          </cell>
          <cell r="K1010" t="str">
            <v>2001, Volume 1/1</v>
          </cell>
          <cell r="L1010" t="str">
            <v>2001, Volume 1/1</v>
          </cell>
          <cell r="M1010" t="str">
            <v>online only</v>
          </cell>
          <cell r="N1010">
            <v>1412</v>
          </cell>
          <cell r="O1010" t="str">
            <v>online only</v>
          </cell>
          <cell r="P1010">
            <v>2268</v>
          </cell>
          <cell r="S1010" t="str">
            <v>online only</v>
          </cell>
          <cell r="T1010">
            <v>1879</v>
          </cell>
          <cell r="U1010" t="str">
            <v>online only</v>
          </cell>
          <cell r="V1010">
            <v>0</v>
          </cell>
          <cell r="W1010" t="str">
            <v>1562-3599</v>
          </cell>
          <cell r="X1010" t="str">
            <v>2331-2327</v>
          </cell>
          <cell r="Y1010">
            <v>25</v>
          </cell>
          <cell r="Z1010">
            <v>16</v>
          </cell>
          <cell r="AA1010" t="str">
            <v>Q1</v>
          </cell>
          <cell r="AB1010" t="str">
            <v>Yes</v>
          </cell>
          <cell r="AC1010">
            <v>3.4</v>
          </cell>
          <cell r="AD1010" t="str">
            <v xml:space="preserve"> 23/91 CONSTRUCTION &amp; BUILDING TECHNOLOGY,  46/181 ENGINEERING, CIVIL,  153/401 MANAGEMENT</v>
          </cell>
          <cell r="AE1010" t="str">
            <v>Q1</v>
          </cell>
          <cell r="AF1010" t="str">
            <v>Yes</v>
          </cell>
          <cell r="AG1010">
            <v>8.6</v>
          </cell>
          <cell r="AH1010" t="str">
            <v>4 / 189 Architecture, 25 / 223 Building and Construction, 49 / 289 Management of Technology and Innovation, 80 / 478 Strategy and Management</v>
          </cell>
          <cell r="AK1010" t="str">
            <v>New for 2014. Previously self-published.Online only from 2025.</v>
          </cell>
          <cell r="AS1010" t="str">
            <v>www.tandfonline.com/TJCM</v>
          </cell>
        </row>
        <row r="1011">
          <cell r="A1011" t="str">
            <v>TCON</v>
          </cell>
          <cell r="B1011" t="str">
            <v>International Journal of Control</v>
          </cell>
          <cell r="C1011" t="str">
            <v>S&amp;T</v>
          </cell>
          <cell r="D1011" t="str">
            <v>Engineering, Computing &amp; Technology</v>
          </cell>
          <cell r="I1011" t="str">
            <v>Systems &amp; Control Engineering</v>
          </cell>
          <cell r="J1011" t="str">
            <v>T&amp;F</v>
          </cell>
          <cell r="K1011" t="str">
            <v>1965, Volume 1/1</v>
          </cell>
          <cell r="L1011">
            <v>1997</v>
          </cell>
          <cell r="M1011">
            <v>14032</v>
          </cell>
          <cell r="N1011">
            <v>9822</v>
          </cell>
          <cell r="O1011">
            <v>23136</v>
          </cell>
          <cell r="P1011">
            <v>16195</v>
          </cell>
          <cell r="S1011">
            <v>18510</v>
          </cell>
          <cell r="T1011">
            <v>12957</v>
          </cell>
          <cell r="U1011">
            <v>0</v>
          </cell>
          <cell r="V1011">
            <v>0</v>
          </cell>
          <cell r="W1011" t="str">
            <v>0020-7179</v>
          </cell>
          <cell r="X1011" t="str">
            <v>1366-5820</v>
          </cell>
          <cell r="Y1011">
            <v>98</v>
          </cell>
          <cell r="Z1011">
            <v>12</v>
          </cell>
          <cell r="AA1011" t="str">
            <v>Q3</v>
          </cell>
          <cell r="AB1011" t="str">
            <v>Yes</v>
          </cell>
          <cell r="AC1011">
            <v>1.6</v>
          </cell>
          <cell r="AD1011" t="str">
            <v xml:space="preserve"> 58/84 AUTOMATION &amp; CONTROL SYSTEMS</v>
          </cell>
          <cell r="AE1011" t="str">
            <v>Q2</v>
          </cell>
          <cell r="AF1011" t="str">
            <v>Yes</v>
          </cell>
          <cell r="AG1011">
            <v>5</v>
          </cell>
          <cell r="AH1011" t="str">
            <v>98 / 321 Control and Systems Engineering, 316 / 817 Computer Science Applications</v>
          </cell>
          <cell r="AS1011" t="str">
            <v>www.tandfonline.com/TCON</v>
          </cell>
        </row>
        <row r="1012">
          <cell r="A1012" t="str">
            <v>TCRS</v>
          </cell>
          <cell r="B1012" t="str">
            <v>International Journal of Crashworthiness</v>
          </cell>
          <cell r="C1012" t="str">
            <v>S&amp;T</v>
          </cell>
          <cell r="D1012" t="str">
            <v>Engineering, Computing &amp; Technology</v>
          </cell>
          <cell r="I1012" t="str">
            <v>Health &amp; Safety Engineering</v>
          </cell>
          <cell r="J1012" t="str">
            <v>T&amp;F</v>
          </cell>
          <cell r="K1012" t="str">
            <v>1996, Volume 1/1</v>
          </cell>
          <cell r="L1012">
            <v>1997</v>
          </cell>
          <cell r="M1012">
            <v>1534</v>
          </cell>
          <cell r="N1012">
            <v>1074</v>
          </cell>
          <cell r="O1012">
            <v>2933</v>
          </cell>
          <cell r="P1012">
            <v>2053</v>
          </cell>
          <cell r="S1012">
            <v>2337</v>
          </cell>
          <cell r="T1012">
            <v>1636</v>
          </cell>
          <cell r="U1012">
            <v>0</v>
          </cell>
          <cell r="V1012">
            <v>0</v>
          </cell>
          <cell r="W1012" t="str">
            <v>1358-8265</v>
          </cell>
          <cell r="X1012" t="str">
            <v>1754-2111</v>
          </cell>
          <cell r="Y1012">
            <v>30</v>
          </cell>
          <cell r="Z1012">
            <v>6</v>
          </cell>
          <cell r="AA1012" t="str">
            <v>Q3</v>
          </cell>
          <cell r="AB1012" t="str">
            <v>Yes</v>
          </cell>
          <cell r="AC1012">
            <v>1.8</v>
          </cell>
          <cell r="AD1012" t="str">
            <v xml:space="preserve"> 51/68 ENGINEERING, MANUFACTURING,  99/180 ENGINEERING, MECHANICAL</v>
          </cell>
          <cell r="AE1012" t="str">
            <v>Q2</v>
          </cell>
          <cell r="AF1012" t="str">
            <v>Yes</v>
          </cell>
          <cell r="AG1012">
            <v>3.7</v>
          </cell>
          <cell r="AH1012" t="str">
            <v>68 / 141 Transportation, 151 / 384 Industrial and Manufacturing Engineering, 270 / 672 Mechanical Engineering</v>
          </cell>
          <cell r="AK1012" t="str">
            <v>New 2007 - Ex Woodhead</v>
          </cell>
          <cell r="AS1012" t="str">
            <v>www.tandfonline.com/TCRS</v>
          </cell>
        </row>
        <row r="1013">
          <cell r="A1013" t="str">
            <v>GCUL</v>
          </cell>
          <cell r="B1013" t="str">
            <v>International Journal of Cultural Policy</v>
          </cell>
          <cell r="C1013" t="str">
            <v>SSH</v>
          </cell>
          <cell r="D1013" t="str">
            <v>Media, Cultural &amp; Communication Studies</v>
          </cell>
          <cell r="I1013" t="str">
            <v xml:space="preserve">Cultural Studies </v>
          </cell>
          <cell r="J1013" t="str">
            <v>Routledge</v>
          </cell>
          <cell r="K1013" t="str">
            <v>1994, Volume 1/1</v>
          </cell>
          <cell r="L1013">
            <v>1997</v>
          </cell>
          <cell r="M1013">
            <v>2030</v>
          </cell>
          <cell r="N1013">
            <v>1421</v>
          </cell>
          <cell r="O1013">
            <v>2549</v>
          </cell>
          <cell r="P1013">
            <v>1784</v>
          </cell>
          <cell r="S1013">
            <v>2030</v>
          </cell>
          <cell r="T1013">
            <v>1421</v>
          </cell>
          <cell r="U1013">
            <v>0</v>
          </cell>
          <cell r="V1013">
            <v>0</v>
          </cell>
          <cell r="W1013" t="str">
            <v>1028-6632</v>
          </cell>
          <cell r="X1013" t="str">
            <v>1477-2833</v>
          </cell>
          <cell r="Y1013">
            <v>31</v>
          </cell>
          <cell r="Z1013">
            <v>7</v>
          </cell>
          <cell r="AA1013" t="str">
            <v>Q1</v>
          </cell>
          <cell r="AB1013" t="str">
            <v>Yes</v>
          </cell>
          <cell r="AC1013">
            <v>1.3</v>
          </cell>
          <cell r="AD1013" t="str">
            <v xml:space="preserve"> 15/59 CULTURAL STUDIES</v>
          </cell>
          <cell r="AE1013" t="str">
            <v>Q1</v>
          </cell>
          <cell r="AF1013" t="str">
            <v>Yes</v>
          </cell>
          <cell r="AG1013">
            <v>4.5</v>
          </cell>
          <cell r="AH1013" t="str">
            <v>49 / 1304 Cultural Studies, 238 / 1466 Sociology and Political Science</v>
          </cell>
          <cell r="AK1013" t="str">
            <v>Frequency increase for 2011.  This title will now publish 5 issues.</v>
          </cell>
          <cell r="AS1013" t="str">
            <v>www.tandfonline.com/GCUL</v>
          </cell>
        </row>
        <row r="1014">
          <cell r="A1014" t="str">
            <v>TDCI</v>
          </cell>
          <cell r="B1014" t="str">
            <v>International Journal of Design Creativity and Innovation</v>
          </cell>
          <cell r="C1014" t="str">
            <v>S&amp;T</v>
          </cell>
          <cell r="D1014" t="str">
            <v>Engineering, Computing &amp; Technology</v>
          </cell>
          <cell r="I1014" t="str">
            <v>Design Engineering</v>
          </cell>
          <cell r="J1014" t="str">
            <v>T&amp;F Ltd</v>
          </cell>
          <cell r="K1014" t="str">
            <v>2013, Volume 1/1</v>
          </cell>
          <cell r="L1014" t="str">
            <v>2013, Volume 1/1</v>
          </cell>
          <cell r="M1014">
            <v>616</v>
          </cell>
          <cell r="N1014">
            <v>431</v>
          </cell>
          <cell r="O1014">
            <v>1015</v>
          </cell>
          <cell r="P1014">
            <v>710</v>
          </cell>
          <cell r="S1014">
            <v>817</v>
          </cell>
          <cell r="T1014">
            <v>572</v>
          </cell>
          <cell r="U1014">
            <v>0</v>
          </cell>
          <cell r="V1014">
            <v>0</v>
          </cell>
          <cell r="W1014" t="str">
            <v>2165-0349</v>
          </cell>
          <cell r="X1014" t="str">
            <v>2165-0357</v>
          </cell>
          <cell r="Y1014">
            <v>13</v>
          </cell>
          <cell r="Z1014">
            <v>4</v>
          </cell>
          <cell r="AA1014" t="str">
            <v>Q4</v>
          </cell>
          <cell r="AB1014" t="str">
            <v>Yes</v>
          </cell>
          <cell r="AC1014">
            <v>1.2</v>
          </cell>
          <cell r="AD1014" t="str">
            <v xml:space="preserve"> 60/68 ENGINEERING, MANUFACTURING</v>
          </cell>
          <cell r="AE1014" t="str">
            <v>Q1</v>
          </cell>
          <cell r="AF1014" t="str">
            <v>Yes</v>
          </cell>
          <cell r="AG1014">
            <v>3.8</v>
          </cell>
          <cell r="AH1014" t="str">
            <v>15 / 667 Visual Arts and Performing Arts, 25 / 189 Architecture, 49 / 153 Aerospace Engineering, 67 / 204 Engineering (miscellaneous), 90 / 552 Arts and Humanities (miscellaneous), 408 / 1543 Education</v>
          </cell>
          <cell r="AK1014" t="str">
            <v>New for 2013</v>
          </cell>
          <cell r="AS1014" t="str">
            <v>www.tandfonline.com/TDCI</v>
          </cell>
        </row>
        <row r="1015">
          <cell r="A1015" t="str">
            <v>YJDD</v>
          </cell>
          <cell r="B1015" t="str">
            <v>International Journal of Developmental Disabilities</v>
          </cell>
          <cell r="C1015" t="str">
            <v>Medical</v>
          </cell>
          <cell r="D1015" t="str">
            <v>Allied &amp; Public Health</v>
          </cell>
          <cell r="K1015">
            <v>1955</v>
          </cell>
          <cell r="L1015">
            <v>1997</v>
          </cell>
          <cell r="M1015">
            <v>860</v>
          </cell>
          <cell r="N1015">
            <v>602</v>
          </cell>
          <cell r="O1015">
            <v>1422</v>
          </cell>
          <cell r="P1015">
            <v>995</v>
          </cell>
          <cell r="S1015">
            <v>1234</v>
          </cell>
          <cell r="T1015">
            <v>864</v>
          </cell>
          <cell r="U1015">
            <v>0</v>
          </cell>
          <cell r="V1015">
            <v>0</v>
          </cell>
          <cell r="W1015" t="str">
            <v>2047-3869</v>
          </cell>
          <cell r="X1015" t="str">
            <v>2047-3877</v>
          </cell>
          <cell r="Y1015">
            <v>71</v>
          </cell>
          <cell r="Z1015">
            <v>8</v>
          </cell>
          <cell r="AA1015" t="str">
            <v>Q2</v>
          </cell>
          <cell r="AB1015" t="str">
            <v>Yes</v>
          </cell>
          <cell r="AC1015">
            <v>1.5</v>
          </cell>
          <cell r="AD1015" t="str">
            <v xml:space="preserve"> 28/62 EDUCATION, SPECIAL,  87/169 REHABILITATION</v>
          </cell>
          <cell r="AE1015" t="str">
            <v>Q2</v>
          </cell>
          <cell r="AF1015" t="str">
            <v>Yes</v>
          </cell>
          <cell r="AG1015">
            <v>4.0999999999999996</v>
          </cell>
          <cell r="AH1015" t="str">
            <v>131 / 360 Developmental and Educational Psychology, 238 / 567 Psychiatry and Mental Health</v>
          </cell>
          <cell r="AK1015" t="str">
            <v>New for 2016. Previous publisher Maney Publishing. Frequency increase from 6 to 8 issues for 2025.</v>
          </cell>
          <cell r="AS1015" t="str">
            <v>www.tandfonline.com/YJDD</v>
          </cell>
        </row>
        <row r="1016">
          <cell r="A1016" t="str">
            <v>TJDE</v>
          </cell>
          <cell r="B1016" t="str">
            <v>International Journal of Digital Earth</v>
          </cell>
          <cell r="C1016" t="str">
            <v>S&amp;T</v>
          </cell>
          <cell r="D1016" t="str">
            <v>Engineering, Computing &amp; Technology</v>
          </cell>
          <cell r="E1016" t="str">
            <v>Biological, Earth, Environmental and Food Science</v>
          </cell>
          <cell r="I1016" t="str">
            <v>GIS &amp; Remote Sensing</v>
          </cell>
          <cell r="J1016" t="str">
            <v>T&amp;F</v>
          </cell>
          <cell r="K1016" t="str">
            <v>2008, Volume 1/1</v>
          </cell>
          <cell r="L1016" t="str">
            <v>2008, Volume 1/1</v>
          </cell>
          <cell r="M1016" t="str">
            <v>OA</v>
          </cell>
          <cell r="N1016" t="str">
            <v>OA</v>
          </cell>
          <cell r="O1016" t="str">
            <v>OA</v>
          </cell>
          <cell r="P1016" t="str">
            <v>OA</v>
          </cell>
          <cell r="Q1016" t="str">
            <v>OA</v>
          </cell>
          <cell r="R1016" t="str">
            <v>OA</v>
          </cell>
          <cell r="S1016" t="str">
            <v>OA</v>
          </cell>
          <cell r="T1016" t="str">
            <v>OA</v>
          </cell>
          <cell r="U1016" t="str">
            <v>OA</v>
          </cell>
          <cell r="V1016" t="str">
            <v>OA</v>
          </cell>
          <cell r="W1016" t="str">
            <v>1753-8947</v>
          </cell>
          <cell r="X1016" t="str">
            <v>1753-8955</v>
          </cell>
          <cell r="Y1016" t="str">
            <v>OA</v>
          </cell>
          <cell r="Z1016" t="str">
            <v>OA</v>
          </cell>
          <cell r="AA1016" t="str">
            <v>Q1</v>
          </cell>
          <cell r="AB1016" t="str">
            <v>Yes</v>
          </cell>
          <cell r="AC1016">
            <v>3.7</v>
          </cell>
          <cell r="AD1016" t="str">
            <v xml:space="preserve"> 13/65 GEOGRAPHY, PHYSICAL,  22/62 REMOTE SENSING</v>
          </cell>
          <cell r="AE1016" t="str">
            <v>Q1</v>
          </cell>
          <cell r="AF1016" t="str">
            <v>Yes</v>
          </cell>
          <cell r="AG1016">
            <v>6.5</v>
          </cell>
          <cell r="AH1016" t="str">
            <v>30 / 195 Earth and Planetary Sciences (all), 119 / 407 Software, 219 / 817 Computer Science Applications</v>
          </cell>
          <cell r="AK1016" t="str">
            <v>Frequency increase for 2011.  From 2014 this title will publish 12 issues. Converting to full OA for 2022.</v>
          </cell>
          <cell r="AO1016" t="str">
            <v>X</v>
          </cell>
          <cell r="AS1016" t="str">
            <v>www.tandfonline.com/TJDE</v>
          </cell>
        </row>
        <row r="1017">
          <cell r="A1017" t="str">
            <v>CIJD</v>
          </cell>
          <cell r="B1017" t="str">
            <v>International Journal of Disability, Development and Education</v>
          </cell>
          <cell r="C1017" t="str">
            <v>SSH</v>
          </cell>
          <cell r="D1017" t="str">
            <v>Education</v>
          </cell>
          <cell r="I1017" t="str">
            <v>Education</v>
          </cell>
          <cell r="K1017" t="str">
            <v>1954, Volume 1/1</v>
          </cell>
          <cell r="L1017">
            <v>1997</v>
          </cell>
          <cell r="M1017">
            <v>1801</v>
          </cell>
          <cell r="N1017">
            <v>1260</v>
          </cell>
          <cell r="O1017">
            <v>2985</v>
          </cell>
          <cell r="P1017">
            <v>2090</v>
          </cell>
          <cell r="Q1017">
            <v>2026</v>
          </cell>
          <cell r="R1017">
            <v>1418</v>
          </cell>
          <cell r="S1017">
            <v>2382</v>
          </cell>
          <cell r="T1017">
            <v>1668</v>
          </cell>
          <cell r="U1017">
            <v>0</v>
          </cell>
          <cell r="V1017">
            <v>0</v>
          </cell>
          <cell r="W1017" t="str">
            <v>1034-912X</v>
          </cell>
          <cell r="X1017" t="str">
            <v>1465-346X</v>
          </cell>
          <cell r="Y1017">
            <v>72</v>
          </cell>
          <cell r="Z1017">
            <v>8</v>
          </cell>
          <cell r="AA1017" t="str">
            <v>Q3</v>
          </cell>
          <cell r="AB1017" t="str">
            <v>Yes</v>
          </cell>
          <cell r="AC1017">
            <v>1.1000000000000001</v>
          </cell>
          <cell r="AD1017" t="str">
            <v xml:space="preserve"> 43/62 EDUCATION, SPECIAL,  118/169 REHABILITATION</v>
          </cell>
          <cell r="AE1017" t="str">
            <v>Q1</v>
          </cell>
          <cell r="AF1017" t="str">
            <v>Yes</v>
          </cell>
          <cell r="AG1017">
            <v>3</v>
          </cell>
          <cell r="AH1017" t="str">
            <v>13 / 78 Health Professions (miscellaneous), 157 / 371 Health (social science), 189 / 360 Developmental and Educational Psychology, 553 / 1543 Education</v>
          </cell>
          <cell r="AK1017" t="str">
            <v>Frequency increase from 7 to 8  issues for 2024.</v>
          </cell>
          <cell r="AL1017" t="str">
            <v xml:space="preserve"> </v>
          </cell>
          <cell r="AO1017" t="str">
            <v xml:space="preserve"> </v>
          </cell>
          <cell r="AS1017" t="str">
            <v>www.tandfonline.com/CIJD</v>
          </cell>
        </row>
        <row r="1018">
          <cell r="A1018" t="str">
            <v>CIEY</v>
          </cell>
          <cell r="B1018" t="str">
            <v>International Journal of Early Years Education</v>
          </cell>
          <cell r="C1018" t="str">
            <v>SSH</v>
          </cell>
          <cell r="D1018" t="str">
            <v>Education</v>
          </cell>
          <cell r="I1018" t="str">
            <v>Education</v>
          </cell>
          <cell r="J1018" t="str">
            <v>Routledge</v>
          </cell>
          <cell r="K1018" t="str">
            <v>1993, Volume 1/1</v>
          </cell>
          <cell r="L1018">
            <v>1997</v>
          </cell>
          <cell r="M1018">
            <v>1492</v>
          </cell>
          <cell r="N1018">
            <v>1044</v>
          </cell>
          <cell r="O1018">
            <v>2477</v>
          </cell>
          <cell r="P1018">
            <v>1734</v>
          </cell>
          <cell r="S1018">
            <v>1971</v>
          </cell>
          <cell r="T1018">
            <v>1380</v>
          </cell>
          <cell r="U1018">
            <v>0</v>
          </cell>
          <cell r="V1018">
            <v>0</v>
          </cell>
          <cell r="W1018" t="str">
            <v>0966-9760</v>
          </cell>
          <cell r="X1018" t="str">
            <v>1469-8463</v>
          </cell>
          <cell r="Y1018">
            <v>33</v>
          </cell>
          <cell r="Z1018">
            <v>4</v>
          </cell>
          <cell r="AA1018" t="str">
            <v>Q2</v>
          </cell>
          <cell r="AB1018" t="str">
            <v>Yes</v>
          </cell>
          <cell r="AC1018">
            <v>1.3</v>
          </cell>
          <cell r="AD1018" t="str">
            <v xml:space="preserve"> 345/756 EDUCATION &amp; EDUCATIONAL RESEARCH</v>
          </cell>
          <cell r="AE1018" t="str">
            <v>Q2</v>
          </cell>
          <cell r="AF1018" t="str">
            <v>Yes</v>
          </cell>
          <cell r="AG1018">
            <v>2.2999999999999998</v>
          </cell>
          <cell r="AH1018" t="str">
            <v>217 / 360 Developmental and Educational Psychology, 721 / 1543 Education</v>
          </cell>
          <cell r="AK1018" t="str">
            <v>Frequency increase for 2010, previously 3 pa</v>
          </cell>
          <cell r="AS1018" t="str">
            <v>www.tandfonline.com/CIEY</v>
          </cell>
        </row>
        <row r="1019">
          <cell r="A1019" t="str">
            <v>MJEC</v>
          </cell>
          <cell r="B1019" t="str">
            <v>International Journal of Electronic Commerce</v>
          </cell>
          <cell r="C1019" t="str">
            <v>SSH</v>
          </cell>
          <cell r="D1019" t="str">
            <v>Business Management &amp; Economics</v>
          </cell>
          <cell r="I1019" t="str">
            <v>Business Management</v>
          </cell>
          <cell r="J1019" t="str">
            <v>Routledge</v>
          </cell>
          <cell r="K1019" t="str">
            <v>1996 Volume 1</v>
          </cell>
          <cell r="L1019">
            <v>1997</v>
          </cell>
          <cell r="M1019">
            <v>1354</v>
          </cell>
          <cell r="N1019">
            <v>948</v>
          </cell>
          <cell r="O1019">
            <v>2166</v>
          </cell>
          <cell r="P1019">
            <v>1516</v>
          </cell>
          <cell r="S1019">
            <v>1808</v>
          </cell>
          <cell r="T1019">
            <v>1266</v>
          </cell>
          <cell r="U1019">
            <v>0</v>
          </cell>
          <cell r="V1019">
            <v>0</v>
          </cell>
          <cell r="W1019" t="str">
            <v>1086-4415</v>
          </cell>
          <cell r="X1019" t="str">
            <v>1557-9301</v>
          </cell>
          <cell r="Y1019">
            <v>29</v>
          </cell>
          <cell r="Z1019">
            <v>4</v>
          </cell>
          <cell r="AA1019" t="str">
            <v>Q1</v>
          </cell>
          <cell r="AB1019" t="str">
            <v>Yes</v>
          </cell>
          <cell r="AC1019">
            <v>4.2</v>
          </cell>
          <cell r="AD1019" t="str">
            <v xml:space="preserve"> 18/131 COMPUTER SCIENCE, SOFTWARE ENGINEERING,  84/302 BUSINESS</v>
          </cell>
          <cell r="AE1019" t="str">
            <v>Q1</v>
          </cell>
          <cell r="AF1019" t="str">
            <v>Yes</v>
          </cell>
          <cell r="AG1019">
            <v>7.2</v>
          </cell>
          <cell r="AH1019" t="str">
            <v>85 / 443 Business and International Management, 102 / 716 Economics and Econometrics</v>
          </cell>
          <cell r="AK1019" t="str">
            <v>New for 2015. Previous publisher ME Sharpe. No volume published in 2017. Vol 22 carried forward to 2018</v>
          </cell>
          <cell r="AS1019" t="str">
            <v>www.tandfonline.com/MJEC</v>
          </cell>
        </row>
        <row r="1020">
          <cell r="A1020" t="str">
            <v>TETL</v>
          </cell>
          <cell r="B1020" t="str">
            <v>International Journal of Electronic Letters</v>
          </cell>
          <cell r="C1020" t="str">
            <v>S&amp;T</v>
          </cell>
          <cell r="D1020" t="str">
            <v>Engineering, Computing &amp; Technology</v>
          </cell>
          <cell r="J1020" t="str">
            <v>T&amp;F Ltd</v>
          </cell>
          <cell r="K1020" t="str">
            <v>2013, Volume 1/1</v>
          </cell>
          <cell r="L1020" t="str">
            <v>2013, Volume 1/1</v>
          </cell>
          <cell r="M1020">
            <v>837</v>
          </cell>
          <cell r="N1020">
            <v>586</v>
          </cell>
          <cell r="O1020">
            <v>1395</v>
          </cell>
          <cell r="P1020">
            <v>976</v>
          </cell>
          <cell r="S1020">
            <v>1110</v>
          </cell>
          <cell r="T1020">
            <v>777</v>
          </cell>
          <cell r="U1020">
            <v>0</v>
          </cell>
          <cell r="V1020">
            <v>0</v>
          </cell>
          <cell r="W1020" t="str">
            <v>2168-1724</v>
          </cell>
          <cell r="X1020" t="str">
            <v>2168-1732</v>
          </cell>
          <cell r="Y1020">
            <v>13</v>
          </cell>
          <cell r="Z1020">
            <v>4</v>
          </cell>
          <cell r="AA1020" t="str">
            <v/>
          </cell>
          <cell r="AB1020" t="str">
            <v>No</v>
          </cell>
          <cell r="AC1020" t="str">
            <v/>
          </cell>
          <cell r="AD1020" t="str">
            <v/>
          </cell>
          <cell r="AE1020" t="str">
            <v>Q3</v>
          </cell>
          <cell r="AF1020" t="str">
            <v>Yes</v>
          </cell>
          <cell r="AG1020">
            <v>1.8</v>
          </cell>
          <cell r="AH1020" t="str">
            <v>115 / 141 Instrumentation, 208 / 284 Electronic, Optical and Magnetic Materials, 286 / 395 Computer Networks and Communications, 536 / 797 Electrical and Electronic Engineering</v>
          </cell>
          <cell r="AI1020" t="str">
            <v>TETNP</v>
          </cell>
          <cell r="AK1020" t="str">
            <v xml:space="preserve">New for 2013. </v>
          </cell>
          <cell r="AS1020" t="str">
            <v>www.tandfonline.com/TETL</v>
          </cell>
        </row>
        <row r="1021">
          <cell r="A1021" t="str">
            <v>TETN</v>
          </cell>
          <cell r="B1021" t="str">
            <v xml:space="preserve">International Journal of Electronics  </v>
          </cell>
          <cell r="C1021" t="str">
            <v>S&amp;T</v>
          </cell>
          <cell r="D1021" t="str">
            <v>Engineering, Computing &amp; Technology</v>
          </cell>
          <cell r="J1021" t="str">
            <v>T&amp;F Ltd</v>
          </cell>
          <cell r="K1021" t="str">
            <v>1965, Volume 18/1</v>
          </cell>
          <cell r="L1021">
            <v>1997</v>
          </cell>
          <cell r="M1021" t="str">
            <v>Only available as part of the pack</v>
          </cell>
          <cell r="N1021" t="str">
            <v>Only available as part of the pack</v>
          </cell>
          <cell r="O1021" t="str">
            <v>Only available as part of the pack</v>
          </cell>
          <cell r="P1021" t="str">
            <v>Only available as part of the pack</v>
          </cell>
          <cell r="S1021" t="str">
            <v>Only available as part of the pack</v>
          </cell>
          <cell r="T1021" t="str">
            <v>Only available as part of the pack</v>
          </cell>
          <cell r="U1021" t="str">
            <v>Only available as part of the pack</v>
          </cell>
          <cell r="V1021" t="str">
            <v>Only available as part of the pack</v>
          </cell>
          <cell r="W1021" t="str">
            <v>0020-7217</v>
          </cell>
          <cell r="X1021" t="str">
            <v>1362-3060</v>
          </cell>
          <cell r="Y1021">
            <v>109</v>
          </cell>
          <cell r="AA1021" t="str">
            <v>Q4</v>
          </cell>
          <cell r="AB1021" t="str">
            <v>Yes</v>
          </cell>
          <cell r="AC1021">
            <v>1.1000000000000001</v>
          </cell>
          <cell r="AD1021" t="str">
            <v xml:space="preserve"> 278/352 ENGINEERING, ELECTRICAL &amp; ELECTRONIC</v>
          </cell>
          <cell r="AE1021" t="str">
            <v>Q3</v>
          </cell>
          <cell r="AF1021" t="str">
            <v>Yes</v>
          </cell>
          <cell r="AG1021">
            <v>3.3</v>
          </cell>
          <cell r="AH1021" t="str">
            <v>401 / 797 Electrical and Electronic Engineering</v>
          </cell>
          <cell r="AI1021" t="str">
            <v>TETNP</v>
          </cell>
          <cell r="AJ1021" t="str">
            <v xml:space="preserve"> </v>
          </cell>
          <cell r="AK1021" t="str">
            <v>Only available as part of the pack subscription.</v>
          </cell>
          <cell r="AS1021" t="str">
            <v xml:space="preserve">www.tandfonline.com/TETN </v>
          </cell>
        </row>
        <row r="1022">
          <cell r="A1022" t="str">
            <v>TETNP</v>
          </cell>
          <cell r="B1022" t="str">
            <v>International Journal of Electronics Pack</v>
          </cell>
          <cell r="C1022" t="str">
            <v>S&amp;T</v>
          </cell>
          <cell r="D1022" t="str">
            <v>Engineering, Computing &amp; Technology</v>
          </cell>
          <cell r="J1022" t="str">
            <v>T&amp;F Ltd</v>
          </cell>
          <cell r="K1022" t="str">
            <v>pack</v>
          </cell>
          <cell r="L1022" t="str">
            <v>pack</v>
          </cell>
          <cell r="M1022">
            <v>7678</v>
          </cell>
          <cell r="N1022">
            <v>5374</v>
          </cell>
          <cell r="O1022">
            <v>12669</v>
          </cell>
          <cell r="P1022">
            <v>8868</v>
          </cell>
          <cell r="S1022">
            <v>10132</v>
          </cell>
          <cell r="T1022">
            <v>7092</v>
          </cell>
          <cell r="U1022">
            <v>0</v>
          </cell>
          <cell r="V1022">
            <v>0</v>
          </cell>
          <cell r="W1022" t="str">
            <v>2168-PACK</v>
          </cell>
          <cell r="X1022" t="str">
            <v>PACK-1732</v>
          </cell>
          <cell r="Y1022" t="str">
            <v>International Journal of Electronics Pack -</v>
          </cell>
          <cell r="Z1022" t="str">
            <v>PACK</v>
          </cell>
          <cell r="AA1022">
            <v>0</v>
          </cell>
          <cell r="AB1022">
            <v>0</v>
          </cell>
          <cell r="AC1022">
            <v>0</v>
          </cell>
          <cell r="AD1022">
            <v>0</v>
          </cell>
          <cell r="AE1022">
            <v>0</v>
          </cell>
          <cell r="AF1022">
            <v>0</v>
          </cell>
          <cell r="AG1022">
            <v>0</v>
          </cell>
          <cell r="AH1022">
            <v>0</v>
          </cell>
          <cell r="AJ1022" t="str">
            <v>X</v>
          </cell>
          <cell r="AK1022" t="str">
            <v>New Pack for 2013. Includes TETN and TETL. TETN only available as part of pack from 2013. Archive information for TETN.</v>
          </cell>
          <cell r="AS1022" t="str">
            <v>www.tandfonline.com/TETNP</v>
          </cell>
        </row>
        <row r="1023">
          <cell r="A1023" t="str">
            <v>GEAC</v>
          </cell>
          <cell r="B1023" t="str">
            <v>International Journal of Environmental Analytical Chemistry</v>
          </cell>
          <cell r="C1023" t="str">
            <v>S&amp;T</v>
          </cell>
          <cell r="D1023" t="str">
            <v>Chemistry</v>
          </cell>
          <cell r="J1023" t="str">
            <v>T&amp;F</v>
          </cell>
          <cell r="K1023" t="str">
            <v>1971, Volume 1/1</v>
          </cell>
          <cell r="L1023">
            <v>1997</v>
          </cell>
          <cell r="M1023">
            <v>16492</v>
          </cell>
          <cell r="N1023">
            <v>11544</v>
          </cell>
          <cell r="O1023">
            <v>20696</v>
          </cell>
          <cell r="P1023">
            <v>14487</v>
          </cell>
          <cell r="S1023">
            <v>16484</v>
          </cell>
          <cell r="T1023">
            <v>11539</v>
          </cell>
          <cell r="U1023">
            <v>0</v>
          </cell>
          <cell r="V1023">
            <v>0</v>
          </cell>
          <cell r="W1023" t="str">
            <v>0306-7319</v>
          </cell>
          <cell r="X1023" t="str">
            <v>1029-0397</v>
          </cell>
          <cell r="Y1023">
            <v>105</v>
          </cell>
          <cell r="Z1023">
            <v>15</v>
          </cell>
          <cell r="AA1023" t="str">
            <v>Q3</v>
          </cell>
          <cell r="AB1023" t="str">
            <v>Yes</v>
          </cell>
          <cell r="AC1023">
            <v>2.2999999999999998</v>
          </cell>
          <cell r="AD1023" t="str">
            <v xml:space="preserve"> 62/106 CHEMISTRY, ANALYTICAL,  228/358 ENVIRONMENTAL SCIENCES</v>
          </cell>
          <cell r="AE1023" t="str">
            <v>Q1</v>
          </cell>
          <cell r="AF1023" t="str">
            <v>Yes</v>
          </cell>
          <cell r="AG1023">
            <v>5.9</v>
          </cell>
          <cell r="AH1023" t="str">
            <v>36 / 159 Soil Science, 47 / 134 Waste Management and Disposal, 50 / 156 Analytical Chemistry, 50 / 148 Health, Toxicology and Mutagenesis, 56 / 167 Pollution, 62 / 261 Water Science and Technology, 63 / 147 Environmental Chemistry, 143 / 665 Public Health, Environmental and Occupational Health</v>
          </cell>
          <cell r="AS1023" t="str">
            <v>www.tandfonline.com/GEAC</v>
          </cell>
        </row>
        <row r="1024">
          <cell r="A1024" t="str">
            <v>CIJE</v>
          </cell>
          <cell r="B1024" t="str">
            <v>International Journal of Environmental Health Research</v>
          </cell>
          <cell r="C1024" t="str">
            <v>S&amp;T</v>
          </cell>
          <cell r="D1024" t="str">
            <v>Biological, Earth &amp; Environmental Food Science</v>
          </cell>
          <cell r="I1024" t="str">
            <v>Environmental Health</v>
          </cell>
          <cell r="J1024" t="str">
            <v>T&amp;F</v>
          </cell>
          <cell r="K1024" t="str">
            <v>1991, Volume 1/1</v>
          </cell>
          <cell r="L1024">
            <v>1997</v>
          </cell>
          <cell r="M1024" t="str">
            <v>online only</v>
          </cell>
          <cell r="N1024">
            <v>2286</v>
          </cell>
          <cell r="O1024" t="str">
            <v>online only</v>
          </cell>
          <cell r="P1024">
            <v>3787</v>
          </cell>
          <cell r="S1024" t="str">
            <v>online only</v>
          </cell>
          <cell r="T1024">
            <v>3018</v>
          </cell>
          <cell r="U1024" t="str">
            <v>online only</v>
          </cell>
          <cell r="V1024">
            <v>0</v>
          </cell>
          <cell r="W1024" t="str">
            <v>0960-3123</v>
          </cell>
          <cell r="X1024" t="str">
            <v>1369-1619</v>
          </cell>
          <cell r="Y1024">
            <v>35</v>
          </cell>
          <cell r="Z1024">
            <v>12</v>
          </cell>
          <cell r="AA1024" t="str">
            <v>Q2</v>
          </cell>
          <cell r="AB1024" t="str">
            <v>Yes</v>
          </cell>
          <cell r="AC1024">
            <v>2.2000000000000002</v>
          </cell>
          <cell r="AD1024" t="str">
            <v xml:space="preserve"> 189/403 PUBLIC, ENVIRONMENTAL &amp; OCCUPATIONAL HEALTH,  239/358 ENVIRONMENTAL SCIENCES</v>
          </cell>
          <cell r="AE1024" t="str">
            <v>Q1</v>
          </cell>
          <cell r="AF1024" t="str">
            <v>Yes</v>
          </cell>
          <cell r="AG1024">
            <v>6.7</v>
          </cell>
          <cell r="AH1024" t="str">
            <v>43 / 148 Health, Toxicology and Mutagenesis, 50 / 167 Pollution, 104 / 665 Public Health, Environmental and Occupational Health</v>
          </cell>
          <cell r="AK1024" t="str">
            <v>Online only from 2025.</v>
          </cell>
          <cell r="AS1024" t="str">
            <v>www.tandfonline.com/CIJE</v>
          </cell>
        </row>
        <row r="1025">
          <cell r="A1025" t="str">
            <v>GENV</v>
          </cell>
          <cell r="B1025" t="str">
            <v>International Journal of Environmental Studies</v>
          </cell>
          <cell r="C1025" t="str">
            <v>SSH</v>
          </cell>
          <cell r="D1025" t="str">
            <v>Geography, Planning, Urban &amp; Environment</v>
          </cell>
          <cell r="I1025" t="str">
            <v>Environment</v>
          </cell>
          <cell r="J1025" t="str">
            <v>Routledge</v>
          </cell>
          <cell r="K1025" t="str">
            <v>1970, Volume 1/1-4</v>
          </cell>
          <cell r="L1025">
            <v>1997</v>
          </cell>
          <cell r="M1025">
            <v>5901</v>
          </cell>
          <cell r="N1025">
            <v>4131</v>
          </cell>
          <cell r="O1025">
            <v>8068</v>
          </cell>
          <cell r="P1025">
            <v>5648</v>
          </cell>
          <cell r="S1025">
            <v>6425</v>
          </cell>
          <cell r="T1025">
            <v>4498</v>
          </cell>
          <cell r="U1025">
            <v>0</v>
          </cell>
          <cell r="V1025">
            <v>0</v>
          </cell>
          <cell r="W1025" t="str">
            <v>0020-7233</v>
          </cell>
          <cell r="X1025" t="str">
            <v>1029-0400</v>
          </cell>
          <cell r="Y1025">
            <v>82</v>
          </cell>
          <cell r="Z1025">
            <v>6</v>
          </cell>
          <cell r="AA1025" t="str">
            <v/>
          </cell>
          <cell r="AB1025" t="str">
            <v>No</v>
          </cell>
          <cell r="AC1025" t="str">
            <v/>
          </cell>
          <cell r="AD1025" t="str">
            <v/>
          </cell>
          <cell r="AE1025" t="str">
            <v>Q2</v>
          </cell>
          <cell r="AF1025" t="str">
            <v>Yes</v>
          </cell>
          <cell r="AG1025">
            <v>3.3</v>
          </cell>
          <cell r="AH1025" t="str">
            <v>33 / 73 Computers in Earth Sciences, 75 / 134 Waste Management and Disposal, 91 / 167 Pollution, 183 / 461 Ecology, 275 / 821 Geography, Planning and Development</v>
          </cell>
          <cell r="AS1025" t="str">
            <v>www.tandfonline.com/GENV</v>
          </cell>
        </row>
        <row r="1026">
          <cell r="A1026" t="str">
            <v>TFDT</v>
          </cell>
          <cell r="B1026" t="str">
            <v>International Journal of Fashion Design, Technology and Education</v>
          </cell>
          <cell r="C1026" t="str">
            <v>S&amp;T</v>
          </cell>
          <cell r="D1026" t="str">
            <v>Engineering, Computing &amp; Technology</v>
          </cell>
          <cell r="I1026" t="str">
            <v>Manufacturing Engineering</v>
          </cell>
          <cell r="J1026" t="str">
            <v>T&amp;F</v>
          </cell>
          <cell r="K1026" t="str">
            <v>2008, Volume 1/1</v>
          </cell>
          <cell r="L1026" t="str">
            <v>2008, Volume 1/1</v>
          </cell>
          <cell r="M1026">
            <v>610</v>
          </cell>
          <cell r="N1026">
            <v>427</v>
          </cell>
          <cell r="O1026">
            <v>1195</v>
          </cell>
          <cell r="P1026">
            <v>837</v>
          </cell>
          <cell r="S1026">
            <v>956</v>
          </cell>
          <cell r="T1026">
            <v>669</v>
          </cell>
          <cell r="U1026">
            <v>0</v>
          </cell>
          <cell r="V1026">
            <v>0</v>
          </cell>
          <cell r="W1026" t="str">
            <v>1754-3266</v>
          </cell>
          <cell r="X1026" t="str">
            <v>1754-3274</v>
          </cell>
          <cell r="Y1026">
            <v>18</v>
          </cell>
          <cell r="Z1026">
            <v>3</v>
          </cell>
          <cell r="AA1026" t="str">
            <v/>
          </cell>
          <cell r="AB1026" t="str">
            <v>Yes</v>
          </cell>
          <cell r="AC1026" t="str">
            <v/>
          </cell>
          <cell r="AD1026" t="str">
            <v/>
          </cell>
          <cell r="AE1026" t="str">
            <v>Q1</v>
          </cell>
          <cell r="AF1026" t="str">
            <v>Yes</v>
          </cell>
          <cell r="AG1026">
            <v>3.1</v>
          </cell>
          <cell r="AH1026" t="str">
            <v>21 / 667 Visual Arts and Performing Arts, 160 / 384 Industrial and Manufacturing Engineering, 512 / 1543 Education</v>
          </cell>
          <cell r="AK1026" t="str">
            <v>NEW FOR 2008</v>
          </cell>
          <cell r="AS1026" t="str">
            <v>www.tandfonline.com/TFDT</v>
          </cell>
        </row>
        <row r="1027">
          <cell r="A1027" t="str">
            <v>LJFP</v>
          </cell>
          <cell r="B1027" t="str">
            <v>International Journal of Food Properties</v>
          </cell>
          <cell r="C1027" t="str">
            <v>S&amp;T</v>
          </cell>
          <cell r="D1027" t="str">
            <v>Biological, Earth &amp; Environmental Food Science</v>
          </cell>
          <cell r="I1027" t="str">
            <v>Food Science &amp; Nutrition</v>
          </cell>
          <cell r="J1027" t="str">
            <v>T&amp;F</v>
          </cell>
          <cell r="K1027" t="str">
            <v>1998, Volume 1/1</v>
          </cell>
          <cell r="L1027">
            <v>1997</v>
          </cell>
          <cell r="M1027" t="str">
            <v>OA</v>
          </cell>
          <cell r="N1027" t="str">
            <v>OA</v>
          </cell>
          <cell r="O1027" t="str">
            <v>OA</v>
          </cell>
          <cell r="P1027" t="str">
            <v>OA</v>
          </cell>
          <cell r="Q1027" t="str">
            <v>OA</v>
          </cell>
          <cell r="R1027" t="str">
            <v>OA</v>
          </cell>
          <cell r="S1027" t="str">
            <v>OA</v>
          </cell>
          <cell r="T1027" t="str">
            <v>OA</v>
          </cell>
          <cell r="U1027" t="str">
            <v>OA</v>
          </cell>
          <cell r="V1027" t="str">
            <v>OA</v>
          </cell>
          <cell r="W1027" t="str">
            <v>1094-2912</v>
          </cell>
          <cell r="X1027" t="str">
            <v>1532-2386</v>
          </cell>
          <cell r="Y1027" t="str">
            <v>OA</v>
          </cell>
          <cell r="Z1027" t="str">
            <v>OA</v>
          </cell>
          <cell r="AA1027" t="str">
            <v>Q2</v>
          </cell>
          <cell r="AB1027" t="str">
            <v>Yes</v>
          </cell>
          <cell r="AC1027">
            <v>3.1</v>
          </cell>
          <cell r="AD1027" t="str">
            <v xml:space="preserve"> 70/173 FOOD SCIENCE &amp; TECHNOLOGY</v>
          </cell>
          <cell r="AE1027" t="str">
            <v>Q2</v>
          </cell>
          <cell r="AF1027" t="str">
            <v>Yes</v>
          </cell>
          <cell r="AG1027">
            <v>5.2</v>
          </cell>
          <cell r="AH1027" t="str">
            <v>124 / 389 Food Science</v>
          </cell>
          <cell r="AK1027" t="str">
            <v>Frequency increase from 6 to 8 for 2013. Changing to OA for 2018</v>
          </cell>
          <cell r="AO1027" t="str">
            <v>X</v>
          </cell>
          <cell r="AS1027" t="str">
            <v>www.tandfonline.com/LJFP</v>
          </cell>
        </row>
        <row r="1028">
          <cell r="A1028" t="str">
            <v>IIJF</v>
          </cell>
          <cell r="B1028" t="str">
            <v>International Journal of Food Sciences &amp; Nutrition</v>
          </cell>
          <cell r="C1028" t="str">
            <v>S&amp;T</v>
          </cell>
          <cell r="D1028" t="str">
            <v>Biological, Earth &amp; Environmental Food Science</v>
          </cell>
          <cell r="L1028">
            <v>1997</v>
          </cell>
          <cell r="M1028">
            <v>4835</v>
          </cell>
          <cell r="N1028">
            <v>3385</v>
          </cell>
          <cell r="O1028">
            <v>8212</v>
          </cell>
          <cell r="P1028">
            <v>5748</v>
          </cell>
          <cell r="S1028">
            <v>6548</v>
          </cell>
          <cell r="T1028">
            <v>4583</v>
          </cell>
          <cell r="U1028">
            <v>0</v>
          </cell>
          <cell r="V1028">
            <v>0</v>
          </cell>
          <cell r="W1028" t="str">
            <v>0963-7486</v>
          </cell>
          <cell r="X1028" t="str">
            <v>1465-3478</v>
          </cell>
          <cell r="Y1028">
            <v>76</v>
          </cell>
          <cell r="Z1028">
            <v>8</v>
          </cell>
          <cell r="AA1028" t="str">
            <v>Q2</v>
          </cell>
          <cell r="AB1028" t="str">
            <v>Yes</v>
          </cell>
          <cell r="AC1028">
            <v>3.5</v>
          </cell>
          <cell r="AD1028" t="str">
            <v xml:space="preserve"> 40/114 NUTRITION &amp; DIETETICS,  60/173 FOOD SCIENCE &amp; TECHNOLOGY</v>
          </cell>
          <cell r="AE1028" t="str">
            <v>Q1</v>
          </cell>
          <cell r="AF1028" t="str">
            <v>Yes</v>
          </cell>
          <cell r="AG1028">
            <v>7.5</v>
          </cell>
          <cell r="AH1028" t="str">
            <v>59 / 389 Food Science</v>
          </cell>
          <cell r="AK1028" t="str">
            <v>Former IHC title, take on 2015.</v>
          </cell>
          <cell r="AS1028" t="str">
            <v>www.tandfonline.com/IIJF</v>
          </cell>
        </row>
        <row r="1029">
          <cell r="A1029" t="str">
            <v>TIFE</v>
          </cell>
          <cell r="B1029" t="str">
            <v xml:space="preserve">International Journal of Forest Engineering </v>
          </cell>
          <cell r="C1029" t="str">
            <v>S&amp;T</v>
          </cell>
          <cell r="D1029" t="str">
            <v>Biological, Earth &amp; Environmental Food Science</v>
          </cell>
          <cell r="I1029" t="str">
            <v>Plant Science</v>
          </cell>
          <cell r="J1029" t="str">
            <v>T&amp;F Ltd</v>
          </cell>
          <cell r="K1029" t="str">
            <v>1989, Volume 1/1</v>
          </cell>
          <cell r="L1029">
            <v>1997</v>
          </cell>
          <cell r="M1029">
            <v>467</v>
          </cell>
          <cell r="N1029">
            <v>327</v>
          </cell>
          <cell r="O1029">
            <v>778</v>
          </cell>
          <cell r="P1029">
            <v>544</v>
          </cell>
          <cell r="S1029">
            <v>560</v>
          </cell>
          <cell r="T1029">
            <v>392</v>
          </cell>
          <cell r="U1029">
            <v>0</v>
          </cell>
          <cell r="V1029">
            <v>0</v>
          </cell>
          <cell r="W1029" t="str">
            <v>1494-2119</v>
          </cell>
          <cell r="X1029" t="str">
            <v>1913-2220</v>
          </cell>
          <cell r="Y1029">
            <v>36</v>
          </cell>
          <cell r="Z1029">
            <v>3</v>
          </cell>
          <cell r="AA1029" t="str">
            <v>Q2</v>
          </cell>
          <cell r="AB1029" t="str">
            <v>Yes</v>
          </cell>
          <cell r="AC1029">
            <v>2.1</v>
          </cell>
          <cell r="AD1029" t="str">
            <v xml:space="preserve"> 26/89 FORESTRY</v>
          </cell>
          <cell r="AE1029" t="str">
            <v>Q1</v>
          </cell>
          <cell r="AF1029" t="str">
            <v>Yes</v>
          </cell>
          <cell r="AG1029">
            <v>3.7</v>
          </cell>
          <cell r="AH1029" t="str">
            <v>45 / 174 Forestry, 47 / 193 Agricultural and Biological Sciences (miscellaneous), 69 / 204 Engineering (miscellaneous), 136 / 406 Agronomy and Crop Science, 150 / 384 Industrial and Manufacturing Engineering</v>
          </cell>
          <cell r="AK1029" t="str">
            <v>New 2013. Moved into the packages from 2017.</v>
          </cell>
          <cell r="AS1029" t="str">
            <v>www.tandfonline.com/TIFE</v>
          </cell>
        </row>
        <row r="1030">
          <cell r="A1030" t="str">
            <v>WSFR</v>
          </cell>
          <cell r="B1030" t="str">
            <v>International Journal Of Fruit Science</v>
          </cell>
          <cell r="C1030" t="str">
            <v>S&amp;T</v>
          </cell>
          <cell r="D1030" t="str">
            <v>Biological, Earth &amp; Environmental Food Science</v>
          </cell>
          <cell r="K1030">
            <v>1996</v>
          </cell>
          <cell r="L1030">
            <v>1997</v>
          </cell>
          <cell r="M1030" t="str">
            <v>OA</v>
          </cell>
          <cell r="N1030" t="str">
            <v>OA</v>
          </cell>
          <cell r="O1030" t="str">
            <v>OA</v>
          </cell>
          <cell r="P1030" t="str">
            <v>OA</v>
          </cell>
          <cell r="Q1030" t="str">
            <v>OA</v>
          </cell>
          <cell r="R1030" t="str">
            <v>OA</v>
          </cell>
          <cell r="S1030" t="str">
            <v>OA</v>
          </cell>
          <cell r="T1030" t="str">
            <v>OA</v>
          </cell>
          <cell r="U1030" t="str">
            <v>OA</v>
          </cell>
          <cell r="V1030" t="str">
            <v>OA</v>
          </cell>
          <cell r="W1030" t="str">
            <v>1553-8362</v>
          </cell>
          <cell r="X1030" t="str">
            <v>1553-8621</v>
          </cell>
          <cell r="Y1030" t="str">
            <v>OA</v>
          </cell>
          <cell r="Z1030" t="str">
            <v>OA</v>
          </cell>
          <cell r="AA1030" t="str">
            <v>Q2</v>
          </cell>
          <cell r="AB1030" t="str">
            <v>Yes</v>
          </cell>
          <cell r="AC1030">
            <v>2.4</v>
          </cell>
          <cell r="AD1030" t="str">
            <v xml:space="preserve"> 11/38 HORTICULTURE</v>
          </cell>
          <cell r="AE1030" t="str">
            <v>Q1</v>
          </cell>
          <cell r="AF1030" t="str">
            <v>Yes</v>
          </cell>
          <cell r="AG1030">
            <v>6.4</v>
          </cell>
          <cell r="AH1030" t="str">
            <v>8 / 115 Horticulture, 61 / 406 Agronomy and Crop Science, 74 / 461 Ecology, 77 / 516 Plant Science</v>
          </cell>
          <cell r="AK1030" t="str">
            <v>NEW 2009 - Haworth. Coverted to OA July 2020.</v>
          </cell>
          <cell r="AO1030" t="str">
            <v>X</v>
          </cell>
          <cell r="AS1030" t="str">
            <v>www.tandfonline.com/WSFR</v>
          </cell>
        </row>
        <row r="1031">
          <cell r="A1031" t="str">
            <v>GGEN</v>
          </cell>
          <cell r="B1031" t="str">
            <v>International Journal of General Systems</v>
          </cell>
          <cell r="C1031" t="str">
            <v>S&amp;T</v>
          </cell>
          <cell r="D1031" t="str">
            <v>Engineering, Computing &amp; Technology</v>
          </cell>
          <cell r="I1031" t="str">
            <v>Systems &amp; Control Engineering</v>
          </cell>
          <cell r="J1031" t="str">
            <v>T&amp;F</v>
          </cell>
          <cell r="K1031" t="str">
            <v>1974, Volume 1/1</v>
          </cell>
          <cell r="L1031">
            <v>1997</v>
          </cell>
          <cell r="M1031">
            <v>6511</v>
          </cell>
          <cell r="N1031">
            <v>4558</v>
          </cell>
          <cell r="O1031">
            <v>8564</v>
          </cell>
          <cell r="P1031">
            <v>5995</v>
          </cell>
          <cell r="S1031">
            <v>6826</v>
          </cell>
          <cell r="T1031">
            <v>4778</v>
          </cell>
          <cell r="U1031">
            <v>0</v>
          </cell>
          <cell r="V1031">
            <v>0</v>
          </cell>
          <cell r="W1031" t="str">
            <v>0308-1079</v>
          </cell>
          <cell r="X1031" t="str">
            <v>1563-5104</v>
          </cell>
          <cell r="Y1031">
            <v>54</v>
          </cell>
          <cell r="Z1031">
            <v>8</v>
          </cell>
          <cell r="AA1031" t="str">
            <v>Q2</v>
          </cell>
          <cell r="AB1031" t="str">
            <v>Yes</v>
          </cell>
          <cell r="AC1031">
            <v>2.4</v>
          </cell>
          <cell r="AD1031" t="str">
            <v xml:space="preserve"> 50/143 COMPUTER SCIENCE, THEORY &amp; METHODS</v>
          </cell>
          <cell r="AE1031" t="str">
            <v>Q2</v>
          </cell>
          <cell r="AF1031" t="str">
            <v>Yes</v>
          </cell>
          <cell r="AG1031">
            <v>4.0999999999999996</v>
          </cell>
          <cell r="AH1031" t="str">
            <v>43 / 130 Theoretical Computer Science, 102 / 324 Modeling and Simulation, 118 / 321 Control and Systems Engineering, 178 / 394 Information Systems, 380 / 817 Computer Science Applications</v>
          </cell>
          <cell r="AS1031" t="str">
            <v>www.tandfonline.com/GGEN</v>
          </cell>
        </row>
        <row r="1032">
          <cell r="A1032" t="str">
            <v>TGIS</v>
          </cell>
          <cell r="B1032" t="str">
            <v>International Journal of Geographical Information Science</v>
          </cell>
          <cell r="C1032" t="str">
            <v>S&amp;T</v>
          </cell>
          <cell r="D1032" t="str">
            <v>Engineering, Computing &amp; Technology</v>
          </cell>
          <cell r="E1032" t="str">
            <v>Biological, Earth, Environmental and Food Science</v>
          </cell>
          <cell r="I1032" t="str">
            <v>GIS &amp; Remote Sensing</v>
          </cell>
          <cell r="J1032" t="str">
            <v>T&amp;F</v>
          </cell>
          <cell r="K1032" t="str">
            <v>1987, Volume 1/1</v>
          </cell>
          <cell r="L1032">
            <v>1997</v>
          </cell>
          <cell r="M1032">
            <v>5029</v>
          </cell>
          <cell r="N1032">
            <v>3520</v>
          </cell>
          <cell r="O1032">
            <v>9339</v>
          </cell>
          <cell r="P1032">
            <v>6537</v>
          </cell>
          <cell r="S1032">
            <v>7438</v>
          </cell>
          <cell r="T1032">
            <v>5207</v>
          </cell>
          <cell r="U1032">
            <v>0</v>
          </cell>
          <cell r="V1032">
            <v>0</v>
          </cell>
          <cell r="W1032" t="str">
            <v>1365-8816</v>
          </cell>
          <cell r="X1032" t="str">
            <v>1362-3087</v>
          </cell>
          <cell r="Y1032">
            <v>39</v>
          </cell>
          <cell r="Z1032">
            <v>12</v>
          </cell>
          <cell r="AA1032" t="str">
            <v>Q1</v>
          </cell>
          <cell r="AB1032" t="str">
            <v>Yes</v>
          </cell>
          <cell r="AC1032">
            <v>4.3</v>
          </cell>
          <cell r="AD1032" t="str">
            <v xml:space="preserve"> 9/65 GEOGRAPHY, PHYSICAL,  14/171 GEOGRAPHY,  25/160 INFORMATION SCIENCE &amp; LIBRARY SCIENCE,  56/249 COMPUTER SCIENCE, INFORMATION SYSTEMS</v>
          </cell>
          <cell r="AE1032" t="str">
            <v>Q1</v>
          </cell>
          <cell r="AF1032" t="str">
            <v>Yes</v>
          </cell>
          <cell r="AG1032">
            <v>11</v>
          </cell>
          <cell r="AH1032" t="str">
            <v>11 / 280 Library and Information Sciences, 35 / 821 Geography, Planning and Development, 45 / 394 Information Systems</v>
          </cell>
          <cell r="AK1032" t="str">
            <v xml:space="preserve">Published online, followed by archival print copies. 10 online issues and 5 print issues per volume. </v>
          </cell>
          <cell r="AS1032" t="str">
            <v>www.tandfonline.com/TGIS</v>
          </cell>
        </row>
        <row r="1033">
          <cell r="A1033" t="str">
            <v>YJGE</v>
          </cell>
          <cell r="B1033" t="str">
            <v>International Journal of Geotechnical Engineering</v>
          </cell>
          <cell r="C1033" t="str">
            <v>S&amp;T</v>
          </cell>
          <cell r="D1033" t="str">
            <v>Engineering, Computing &amp; Technology</v>
          </cell>
          <cell r="G1033" t="str">
            <v>Materials Science</v>
          </cell>
          <cell r="K1033" t="str">
            <v>2007, Volume 1</v>
          </cell>
          <cell r="L1033" t="str">
            <v>2007, Volume 1</v>
          </cell>
          <cell r="M1033">
            <v>1427</v>
          </cell>
          <cell r="N1033">
            <v>999</v>
          </cell>
          <cell r="O1033">
            <v>2089</v>
          </cell>
          <cell r="P1033">
            <v>1462</v>
          </cell>
          <cell r="S1033">
            <v>2047</v>
          </cell>
          <cell r="T1033">
            <v>1433</v>
          </cell>
          <cell r="U1033">
            <v>0</v>
          </cell>
          <cell r="V1033">
            <v>0</v>
          </cell>
          <cell r="W1033" t="str">
            <v>1938-6362</v>
          </cell>
          <cell r="X1033" t="str">
            <v>1939-7879</v>
          </cell>
          <cell r="Y1033">
            <v>19</v>
          </cell>
          <cell r="Z1033">
            <v>10</v>
          </cell>
          <cell r="AA1033" t="str">
            <v>Q2</v>
          </cell>
          <cell r="AB1033" t="str">
            <v>Yes</v>
          </cell>
          <cell r="AC1033">
            <v>2.2999999999999998</v>
          </cell>
          <cell r="AD1033" t="str">
            <v xml:space="preserve"> 31/63 ENGINEERING, GEOLOGICAL</v>
          </cell>
          <cell r="AE1033" t="str">
            <v>Q2</v>
          </cell>
          <cell r="AF1033" t="str">
            <v>Yes</v>
          </cell>
          <cell r="AG1033">
            <v>5.3</v>
          </cell>
          <cell r="AH1033" t="str">
            <v>42 / 159 Soil Science, 65 / 229 Geotechnical Engineering and Engineering Geology, 70 / 197 Environmental Engineering</v>
          </cell>
          <cell r="AK1033" t="str">
            <v>New for 2016. Previous publisher Maney Publishing.</v>
          </cell>
          <cell r="AS1033" t="str">
            <v>www.tandfonline.com/YJGE</v>
          </cell>
        </row>
        <row r="1034">
          <cell r="A1034" t="str">
            <v>LJGE</v>
          </cell>
          <cell r="B1034" t="str">
            <v>International Journal of Green Energy</v>
          </cell>
          <cell r="C1034" t="str">
            <v>S&amp;T</v>
          </cell>
          <cell r="D1034" t="str">
            <v>Engineering, Computing &amp; Technology</v>
          </cell>
          <cell r="I1034" t="str">
            <v>Energy Engineering</v>
          </cell>
          <cell r="J1034" t="str">
            <v>T&amp;F</v>
          </cell>
          <cell r="K1034" t="str">
            <v>2004, Volume 1/1</v>
          </cell>
          <cell r="L1034" t="str">
            <v>2004, Volume 1/1</v>
          </cell>
          <cell r="M1034">
            <v>4428</v>
          </cell>
          <cell r="N1034">
            <v>3100</v>
          </cell>
          <cell r="O1034">
            <v>7324</v>
          </cell>
          <cell r="P1034">
            <v>5127</v>
          </cell>
          <cell r="S1034">
            <v>5837</v>
          </cell>
          <cell r="T1034">
            <v>4086</v>
          </cell>
          <cell r="U1034">
            <v>0</v>
          </cell>
          <cell r="V1034">
            <v>0</v>
          </cell>
          <cell r="W1034" t="str">
            <v>1543-5075</v>
          </cell>
          <cell r="X1034" t="str">
            <v>1543-5083</v>
          </cell>
          <cell r="Y1034">
            <v>22</v>
          </cell>
          <cell r="Z1034">
            <v>16</v>
          </cell>
          <cell r="AA1034" t="str">
            <v>Q2</v>
          </cell>
          <cell r="AB1034" t="str">
            <v>Yes</v>
          </cell>
          <cell r="AC1034">
            <v>3.1</v>
          </cell>
          <cell r="AD1034" t="str">
            <v xml:space="preserve"> 20/76 THERMODYNAMICS,  61/91 GREEN &amp; SUSTAINABLE SCIENCE &amp; TECHNOLOGY,  103/170 ENERGY &amp; FUELS</v>
          </cell>
          <cell r="AE1034" t="str">
            <v>Q2</v>
          </cell>
          <cell r="AF1034" t="str">
            <v>Yes</v>
          </cell>
          <cell r="AG1034">
            <v>6.6</v>
          </cell>
          <cell r="AH1034" t="str">
            <v>100 / 270 Renewable Energy, Sustainability and the Environment</v>
          </cell>
          <cell r="AK1034" t="str">
            <v>Frequency increase from 8 to 10 for 2013.  Frequency increase from 15 to 16 for 2024</v>
          </cell>
          <cell r="AS1034" t="str">
            <v>www.tandfonline.com/LJGE</v>
          </cell>
        </row>
        <row r="1035">
          <cell r="A1035" t="str">
            <v>UJGP</v>
          </cell>
          <cell r="B1035" t="str">
            <v>International Journal of Group Psychotherapy</v>
          </cell>
          <cell r="C1035" t="str">
            <v>SSH</v>
          </cell>
          <cell r="D1035" t="str">
            <v>Mental Health &amp; Social Care</v>
          </cell>
          <cell r="I1035" t="str">
            <v>Mental Health (Multidisciplinary)</v>
          </cell>
          <cell r="J1035" t="str">
            <v>Routledge</v>
          </cell>
          <cell r="L1035">
            <v>1997</v>
          </cell>
          <cell r="M1035">
            <v>1073</v>
          </cell>
          <cell r="N1035">
            <v>751</v>
          </cell>
          <cell r="O1035">
            <v>1717</v>
          </cell>
          <cell r="P1035">
            <v>1202</v>
          </cell>
          <cell r="S1035">
            <v>1433</v>
          </cell>
          <cell r="T1035">
            <v>1003</v>
          </cell>
          <cell r="U1035">
            <v>0</v>
          </cell>
          <cell r="V1035">
            <v>0</v>
          </cell>
          <cell r="W1035" t="str">
            <v>0020-7284</v>
          </cell>
          <cell r="X1035" t="str">
            <v>1943-2836</v>
          </cell>
          <cell r="Y1035">
            <v>75</v>
          </cell>
          <cell r="Z1035">
            <v>4</v>
          </cell>
          <cell r="AA1035" t="str">
            <v>Q3</v>
          </cell>
          <cell r="AB1035" t="str">
            <v>Yes</v>
          </cell>
          <cell r="AC1035">
            <v>1</v>
          </cell>
          <cell r="AD1035" t="str">
            <v xml:space="preserve"> 134/180 PSYCHOLOGY, CLINICAL</v>
          </cell>
          <cell r="AE1035" t="str">
            <v>Q3</v>
          </cell>
          <cell r="AF1035" t="str">
            <v>Yes</v>
          </cell>
          <cell r="AG1035">
            <v>2.2999999999999998</v>
          </cell>
          <cell r="AH1035" t="str">
            <v>167 / 311 Clinical Psychology</v>
          </cell>
          <cell r="AK1035" t="str">
            <v>New for 2016. Previous publisher Guilford Press.</v>
          </cell>
          <cell r="AS1035" t="str">
            <v>www.tandfonline.com/UJGP</v>
          </cell>
        </row>
        <row r="1036">
          <cell r="A1036" t="str">
            <v>RHPE</v>
          </cell>
          <cell r="B1036" t="str">
            <v>International Journal of Health Promotion and Education</v>
          </cell>
          <cell r="C1036" t="str">
            <v>SSH</v>
          </cell>
          <cell r="D1036" t="str">
            <v>Mental Health &amp; Social Care</v>
          </cell>
          <cell r="I1036" t="str">
            <v>Health Promotion &amp; Education</v>
          </cell>
          <cell r="J1036" t="str">
            <v>T&amp;F Ltd</v>
          </cell>
          <cell r="K1036" t="str">
            <v>1963, Volume 1/1</v>
          </cell>
          <cell r="L1036">
            <v>1997</v>
          </cell>
          <cell r="M1036">
            <v>950</v>
          </cell>
          <cell r="N1036">
            <v>665</v>
          </cell>
          <cell r="O1036">
            <v>1563</v>
          </cell>
          <cell r="P1036">
            <v>1094</v>
          </cell>
          <cell r="S1036">
            <v>1251</v>
          </cell>
          <cell r="T1036">
            <v>876</v>
          </cell>
          <cell r="U1036">
            <v>0</v>
          </cell>
          <cell r="V1036">
            <v>0</v>
          </cell>
          <cell r="W1036" t="str">
            <v>1463-5240</v>
          </cell>
          <cell r="X1036" t="str">
            <v>2164-9545</v>
          </cell>
          <cell r="Y1036">
            <v>63</v>
          </cell>
          <cell r="Z1036">
            <v>6</v>
          </cell>
          <cell r="AA1036" t="str">
            <v>Q3</v>
          </cell>
          <cell r="AB1036" t="str">
            <v>Yes</v>
          </cell>
          <cell r="AC1036">
            <v>0.8</v>
          </cell>
          <cell r="AD1036" t="str">
            <v xml:space="preserve"> 59/85 EDUCATION, SCIENTIFIC DISCIPLINES</v>
          </cell>
          <cell r="AE1036" t="str">
            <v>Q3</v>
          </cell>
          <cell r="AF1036" t="str">
            <v>Yes</v>
          </cell>
          <cell r="AG1036">
            <v>2.2999999999999998</v>
          </cell>
          <cell r="AH1036" t="str">
            <v>389 / 665 Public Health, Environmental and Occupational Health</v>
          </cell>
          <cell r="AK1036" t="str">
            <v>New 2012. Previous publisher Institute of Health Promotion and Education. Increased from 4 issues with current publisher to 6 issues for 2012. New to SSH from 2019. Previously Medical and Allied Public Health.</v>
          </cell>
          <cell r="AS1036" t="str">
            <v>www.tandfonline.com/RHPE</v>
          </cell>
        </row>
        <row r="1037">
          <cell r="A1037" t="str">
            <v>YJHM</v>
          </cell>
          <cell r="B1037" t="str">
            <v>International Journal of Healthcare Management</v>
          </cell>
          <cell r="C1037" t="str">
            <v>Medical</v>
          </cell>
          <cell r="D1037" t="str">
            <v>Allied &amp; Public Health</v>
          </cell>
          <cell r="K1037" t="str">
            <v>2008, Volume 1</v>
          </cell>
          <cell r="L1037" t="str">
            <v>2008, Volume 1</v>
          </cell>
          <cell r="M1037" t="str">
            <v>online only</v>
          </cell>
          <cell r="N1037">
            <v>523</v>
          </cell>
          <cell r="O1037" t="str">
            <v>online only</v>
          </cell>
          <cell r="P1037">
            <v>988</v>
          </cell>
          <cell r="S1037" t="str">
            <v>online only</v>
          </cell>
          <cell r="T1037">
            <v>744</v>
          </cell>
          <cell r="U1037" t="str">
            <v>online only</v>
          </cell>
          <cell r="V1037">
            <v>0</v>
          </cell>
          <cell r="W1037" t="str">
            <v>2047-9700</v>
          </cell>
          <cell r="X1037" t="str">
            <v>2047-9719</v>
          </cell>
          <cell r="Y1037">
            <v>18</v>
          </cell>
          <cell r="Z1037">
            <v>4</v>
          </cell>
          <cell r="AA1037" t="str">
            <v>Q4</v>
          </cell>
          <cell r="AB1037" t="str">
            <v>Yes</v>
          </cell>
          <cell r="AC1037">
            <v>1.4</v>
          </cell>
          <cell r="AD1037" t="str">
            <v xml:space="preserve"> 93/118 HEALTH POLICY &amp; SERVICES</v>
          </cell>
          <cell r="AE1037" t="str">
            <v>Q1</v>
          </cell>
          <cell r="AF1037" t="str">
            <v>Yes</v>
          </cell>
          <cell r="AG1037">
            <v>5.4</v>
          </cell>
          <cell r="AH1037" t="str">
            <v>5 / 40 Leadership and Management, 62 / 310 Health Policy</v>
          </cell>
          <cell r="AK1037" t="str">
            <v>New for 2016. Previous publisher Maney Publishing. Online only title.</v>
          </cell>
          <cell r="AS1037" t="str">
            <v>www.tandfonline.com/YJHM</v>
          </cell>
        </row>
        <row r="1038">
          <cell r="A1038" t="str">
            <v>RJHS</v>
          </cell>
          <cell r="B1038" t="str">
            <v>International Journal of Heritage Studies</v>
          </cell>
          <cell r="C1038" t="str">
            <v>SSH</v>
          </cell>
          <cell r="D1038" t="str">
            <v>Hospitality, Leisure, Sport and Tourism</v>
          </cell>
          <cell r="G1038" t="str">
            <v>Conservation, Heritage &amp; Museum Studies</v>
          </cell>
          <cell r="I1038" t="str">
            <v>History</v>
          </cell>
          <cell r="J1038" t="str">
            <v>Routledge</v>
          </cell>
          <cell r="K1038" t="str">
            <v>1994, Volume 1/1</v>
          </cell>
          <cell r="L1038">
            <v>1997</v>
          </cell>
          <cell r="M1038">
            <v>1922</v>
          </cell>
          <cell r="N1038">
            <v>1345</v>
          </cell>
          <cell r="O1038">
            <v>3202</v>
          </cell>
          <cell r="P1038">
            <v>2241</v>
          </cell>
          <cell r="S1038">
            <v>2552</v>
          </cell>
          <cell r="T1038">
            <v>1786</v>
          </cell>
          <cell r="U1038">
            <v>0</v>
          </cell>
          <cell r="V1038">
            <v>0</v>
          </cell>
          <cell r="W1038" t="str">
            <v>1352-7258</v>
          </cell>
          <cell r="X1038" t="str">
            <v>1470-3610</v>
          </cell>
          <cell r="Y1038">
            <v>31</v>
          </cell>
          <cell r="Z1038">
            <v>12</v>
          </cell>
          <cell r="AA1038" t="str">
            <v>Q1</v>
          </cell>
          <cell r="AB1038" t="str">
            <v>Yes</v>
          </cell>
          <cell r="AC1038">
            <v>2</v>
          </cell>
          <cell r="AD1038" t="str">
            <v xml:space="preserve"> 58/263 SOCIAL SCIENCES, INTERDISCIPLINARY</v>
          </cell>
          <cell r="AE1038" t="str">
            <v>Q1</v>
          </cell>
          <cell r="AF1038" t="str">
            <v>Yes</v>
          </cell>
          <cell r="AG1038">
            <v>4.0999999999999996</v>
          </cell>
          <cell r="AH1038" t="str">
            <v>3 / 83 Museology, 6 / 103 Conservation, 18 / 1760 History, 57 / 1304 Cultural Studies, 69 / 146 Tourism, Leisure and Hospitality Management, 224 / 821 Geography, Planning and Development</v>
          </cell>
          <cell r="AK1038" t="str">
            <v>Frequency increase from 6 to 7 for 2013.</v>
          </cell>
          <cell r="AS1038" t="str">
            <v>www.tandfonline.com/RJHS</v>
          </cell>
        </row>
        <row r="1039">
          <cell r="A1039" t="str">
            <v>REUJ</v>
          </cell>
          <cell r="B1039" t="str">
            <v>International Journal of Housing Policy</v>
          </cell>
          <cell r="C1039" t="str">
            <v>SSH</v>
          </cell>
          <cell r="D1039" t="str">
            <v>Geography, Planning, Urban &amp; Environment</v>
          </cell>
          <cell r="I1039" t="str">
            <v>Planning &amp; Urban Development</v>
          </cell>
          <cell r="J1039" t="str">
            <v>Routledge</v>
          </cell>
          <cell r="K1039" t="str">
            <v>2001, Volume 1/1</v>
          </cell>
          <cell r="L1039" t="str">
            <v>2001, Volume 1/1</v>
          </cell>
          <cell r="M1039">
            <v>1227</v>
          </cell>
          <cell r="N1039">
            <v>859</v>
          </cell>
          <cell r="O1039">
            <v>2050</v>
          </cell>
          <cell r="P1039">
            <v>1435</v>
          </cell>
          <cell r="S1039">
            <v>1639</v>
          </cell>
          <cell r="T1039">
            <v>1147</v>
          </cell>
          <cell r="U1039">
            <v>0</v>
          </cell>
          <cell r="V1039">
            <v>0</v>
          </cell>
          <cell r="W1039" t="str">
            <v>1949-1247</v>
          </cell>
          <cell r="X1039" t="str">
            <v>1949-1255</v>
          </cell>
          <cell r="Y1039">
            <v>25</v>
          </cell>
          <cell r="Z1039">
            <v>5</v>
          </cell>
          <cell r="AA1039" t="str">
            <v>Q2</v>
          </cell>
          <cell r="AB1039" t="str">
            <v>Yes</v>
          </cell>
          <cell r="AC1039">
            <v>2.4</v>
          </cell>
          <cell r="AD1039" t="str">
            <v xml:space="preserve"> 24/77 URBAN STUDIES,  26/54 REGIONAL &amp; URBAN PLANNING,  97/182 ENVIRONMENTAL STUDIES</v>
          </cell>
          <cell r="AE1039" t="str">
            <v>Q1</v>
          </cell>
          <cell r="AF1039" t="str">
            <v>Yes</v>
          </cell>
          <cell r="AG1039">
            <v>5.8</v>
          </cell>
          <cell r="AH1039" t="str">
            <v>105 / 399 Management, Monitoring, Policy and Law, 126 / 821 Geography, Planning and Development</v>
          </cell>
          <cell r="AK1039" t="str">
            <v>Change title in 2010, previously European Journal of Housing Policy. Frequency increase from 4 to 5 issues for 2025.</v>
          </cell>
          <cell r="AS1039" t="str">
            <v>www.tandfonline.com/REUJ</v>
          </cell>
        </row>
        <row r="1040">
          <cell r="A1040" t="str">
            <v>RIJH</v>
          </cell>
          <cell r="B1040" t="str">
            <v>International Journal of Human Resource Management</v>
          </cell>
          <cell r="C1040" t="str">
            <v>SSH</v>
          </cell>
          <cell r="D1040" t="str">
            <v>Business Management &amp; Economics</v>
          </cell>
          <cell r="I1040" t="str">
            <v>Human Resource Management</v>
          </cell>
          <cell r="J1040" t="str">
            <v>Routledge</v>
          </cell>
          <cell r="K1040" t="str">
            <v>1990, Volume 1/1</v>
          </cell>
          <cell r="L1040">
            <v>1997</v>
          </cell>
          <cell r="M1040">
            <v>5376</v>
          </cell>
          <cell r="N1040">
            <v>3763</v>
          </cell>
          <cell r="O1040">
            <v>8702</v>
          </cell>
          <cell r="P1040">
            <v>6091</v>
          </cell>
          <cell r="S1040">
            <v>6930</v>
          </cell>
          <cell r="T1040">
            <v>4851</v>
          </cell>
          <cell r="U1040">
            <v>0</v>
          </cell>
          <cell r="V1040">
            <v>0</v>
          </cell>
          <cell r="W1040" t="str">
            <v>0958-5192</v>
          </cell>
          <cell r="X1040" t="str">
            <v>1466-4399</v>
          </cell>
          <cell r="Y1040">
            <v>36</v>
          </cell>
          <cell r="Z1040">
            <v>22</v>
          </cell>
          <cell r="AA1040" t="str">
            <v>Q1</v>
          </cell>
          <cell r="AB1040" t="str">
            <v>Yes</v>
          </cell>
          <cell r="AC1040">
            <v>4.9000000000000004</v>
          </cell>
          <cell r="AD1040" t="str">
            <v xml:space="preserve"> 85/401 MANAGEMENT</v>
          </cell>
          <cell r="AE1040" t="str">
            <v>Q1</v>
          </cell>
          <cell r="AF1040" t="str">
            <v>Yes</v>
          </cell>
          <cell r="AG1040">
            <v>11.7</v>
          </cell>
          <cell r="AH1040" t="str">
            <v>10 / 230 Organizational Behavior and Human Resource Management, 25 / 289 Management of Technology and Innovation, 43 / 478 Strategy and Management</v>
          </cell>
          <cell r="AK1040" t="str">
            <v>Frequency increase from 20 to 22 for 2013.</v>
          </cell>
          <cell r="AS1040" t="str">
            <v>www.tandfonline.com/RIJH</v>
          </cell>
        </row>
        <row r="1041">
          <cell r="A1041" t="str">
            <v>HIHC</v>
          </cell>
          <cell r="B1041" t="str">
            <v>International Journal of Human-Computer Interaction</v>
          </cell>
          <cell r="C1041" t="str">
            <v>S&amp;T</v>
          </cell>
          <cell r="D1041" t="str">
            <v>Engineering, Computing &amp; Technology</v>
          </cell>
          <cell r="G1041" t="str">
            <v>Computer Science</v>
          </cell>
          <cell r="J1041" t="str">
            <v>T&amp;F Informa US</v>
          </cell>
          <cell r="K1041" t="str">
            <v>1989, Volume 1/1</v>
          </cell>
          <cell r="L1041">
            <v>1997</v>
          </cell>
          <cell r="M1041" t="str">
            <v>online only</v>
          </cell>
          <cell r="N1041">
            <v>4263</v>
          </cell>
          <cell r="O1041" t="str">
            <v>online only</v>
          </cell>
          <cell r="P1041">
            <v>7138</v>
          </cell>
          <cell r="S1041" t="str">
            <v>online only</v>
          </cell>
          <cell r="T1041">
            <v>5676</v>
          </cell>
          <cell r="U1041" t="str">
            <v>online only</v>
          </cell>
          <cell r="V1041">
            <v>0</v>
          </cell>
          <cell r="W1041" t="str">
            <v>1044-7318</v>
          </cell>
          <cell r="X1041" t="str">
            <v>1532-7590</v>
          </cell>
          <cell r="Y1041">
            <v>41</v>
          </cell>
          <cell r="Z1041">
            <v>24</v>
          </cell>
          <cell r="AA1041" t="str">
            <v>Q1</v>
          </cell>
          <cell r="AB1041" t="str">
            <v>Yes</v>
          </cell>
          <cell r="AC1041">
            <v>3.4</v>
          </cell>
          <cell r="AD1041" t="str">
            <v xml:space="preserve"> 5/24 ERGONOMICS,  9/32 COMPUTER SCIENCE, CYBERNETICS</v>
          </cell>
          <cell r="AE1041" t="str">
            <v>Q1</v>
          </cell>
          <cell r="AF1041" t="str">
            <v>Yes</v>
          </cell>
          <cell r="AG1041">
            <v>9</v>
          </cell>
          <cell r="AH1041" t="str">
            <v>6 / 46 Human Factors and Ergonomics, 27 / 145 Human-Computer Interaction, 129 / 817 Computer Science Applications</v>
          </cell>
          <cell r="AK1041" t="str">
            <v>Frequency increase for 2010, previously 8 pa. LEA title.  Frequency increase from 20 to 24 for 2024. Online only from 2025.</v>
          </cell>
          <cell r="AS1041" t="str">
            <v>www.tandfonline.com/HIHC</v>
          </cell>
        </row>
        <row r="1042">
          <cell r="A1042" t="str">
            <v>IHYT</v>
          </cell>
          <cell r="B1042" t="str">
            <v>International Journal of Hyperthermia</v>
          </cell>
          <cell r="C1042" t="str">
            <v>Medical</v>
          </cell>
          <cell r="D1042" t="str">
            <v>General Medicine &amp; Dentistry</v>
          </cell>
          <cell r="I1042" t="str">
            <v>Radiology</v>
          </cell>
          <cell r="L1042">
            <v>1997</v>
          </cell>
          <cell r="M1042" t="str">
            <v>OA</v>
          </cell>
          <cell r="N1042" t="str">
            <v>OA</v>
          </cell>
          <cell r="O1042" t="str">
            <v>OA</v>
          </cell>
          <cell r="P1042" t="str">
            <v>OA</v>
          </cell>
          <cell r="Q1042" t="str">
            <v>OA</v>
          </cell>
          <cell r="R1042" t="str">
            <v>OA</v>
          </cell>
          <cell r="S1042" t="str">
            <v>OA</v>
          </cell>
          <cell r="T1042" t="str">
            <v>OA</v>
          </cell>
          <cell r="U1042" t="str">
            <v>OA</v>
          </cell>
          <cell r="V1042" t="str">
            <v>OA</v>
          </cell>
          <cell r="W1042" t="str">
            <v>0265-6736</v>
          </cell>
          <cell r="X1042" t="str">
            <v xml:space="preserve">1464-5157 </v>
          </cell>
          <cell r="Y1042" t="str">
            <v>OA</v>
          </cell>
          <cell r="Z1042" t="str">
            <v>OA</v>
          </cell>
          <cell r="AA1042" t="str">
            <v>Q2</v>
          </cell>
          <cell r="AB1042" t="str">
            <v>Yes</v>
          </cell>
          <cell r="AC1042">
            <v>3</v>
          </cell>
          <cell r="AD1042" t="str">
            <v xml:space="preserve"> 52/204 RADIOLOGY, NUCLEAR MEDICINE &amp; MEDICAL IMAGING,  142/322 ONCOLOGY</v>
          </cell>
          <cell r="AE1042" t="str">
            <v>Q2</v>
          </cell>
          <cell r="AF1042" t="str">
            <v>Yes</v>
          </cell>
          <cell r="AG1042">
            <v>5.9</v>
          </cell>
          <cell r="AH1042" t="str">
            <v>39 / 113 Physiology (medical), 74 / 193 Physiology, 112 / 230 Cancer Research</v>
          </cell>
          <cell r="AK1042" t="str">
            <v>Former IHC title, take on 2015. Changed to Open Access title June 1st 2018</v>
          </cell>
          <cell r="AO1042" t="str">
            <v>X</v>
          </cell>
          <cell r="AS1042" t="str">
            <v>www.tandfonline.com/IHYT</v>
          </cell>
        </row>
        <row r="1043">
          <cell r="A1043" t="str">
            <v>TIDF</v>
          </cell>
          <cell r="B1043" t="str">
            <v>International Journal of Image and Data Fusion: Method, Technology &amp; Applications in Geoinformatics</v>
          </cell>
          <cell r="C1043" t="str">
            <v>S&amp;T</v>
          </cell>
          <cell r="D1043" t="str">
            <v>Engineering, Computing &amp; Technology</v>
          </cell>
          <cell r="I1043" t="str">
            <v>Environment &amp; Agriculture</v>
          </cell>
          <cell r="J1043" t="str">
            <v>T&amp;F Ltd</v>
          </cell>
          <cell r="K1043" t="str">
            <v>2010, Volume 1/1</v>
          </cell>
          <cell r="L1043" t="str">
            <v>2010, Volume 1/1</v>
          </cell>
          <cell r="M1043" t="str">
            <v>online only</v>
          </cell>
          <cell r="N1043">
            <v>489</v>
          </cell>
          <cell r="O1043" t="str">
            <v>online only</v>
          </cell>
          <cell r="P1043">
            <v>809</v>
          </cell>
          <cell r="S1043" t="str">
            <v>online only</v>
          </cell>
          <cell r="T1043">
            <v>646</v>
          </cell>
          <cell r="U1043" t="str">
            <v>online only</v>
          </cell>
          <cell r="V1043">
            <v>0</v>
          </cell>
          <cell r="W1043" t="str">
            <v>1947-9832</v>
          </cell>
          <cell r="X1043" t="str">
            <v>1947-9824</v>
          </cell>
          <cell r="Y1043">
            <v>16</v>
          </cell>
          <cell r="Z1043">
            <v>4</v>
          </cell>
          <cell r="AA1043" t="str">
            <v>Q3</v>
          </cell>
          <cell r="AB1043" t="str">
            <v>Yes</v>
          </cell>
          <cell r="AC1043">
            <v>1.8</v>
          </cell>
          <cell r="AD1043" t="str">
            <v xml:space="preserve"> 40/62 REMOTE SENSING</v>
          </cell>
          <cell r="AE1043" t="str">
            <v>Q1</v>
          </cell>
          <cell r="AF1043" t="str">
            <v>Yes</v>
          </cell>
          <cell r="AG1043">
            <v>5</v>
          </cell>
          <cell r="AH1043" t="str">
            <v>45 / 195 Earth and Planetary Sciences (all), 312 / 817 Computer Science Applications</v>
          </cell>
          <cell r="AK1043" t="str">
            <v>New title for 2010 Vol 1 = 2010. Online only from 2025.</v>
          </cell>
          <cell r="AS1043" t="str">
            <v>www.tandfonline.com/TIDF</v>
          </cell>
        </row>
        <row r="1044">
          <cell r="A1044" t="str">
            <v>TIED</v>
          </cell>
          <cell r="B1044" t="str">
            <v>International Journal of Inclusive Education</v>
          </cell>
          <cell r="C1044" t="str">
            <v>SSH</v>
          </cell>
          <cell r="D1044" t="str">
            <v>Education</v>
          </cell>
          <cell r="I1044" t="str">
            <v>Education</v>
          </cell>
          <cell r="J1044" t="str">
            <v>Routledge</v>
          </cell>
          <cell r="K1044" t="str">
            <v>1997, Volume 1/1</v>
          </cell>
          <cell r="L1044">
            <v>1997</v>
          </cell>
          <cell r="M1044">
            <v>3322</v>
          </cell>
          <cell r="N1044">
            <v>2326</v>
          </cell>
          <cell r="O1044">
            <v>5443</v>
          </cell>
          <cell r="P1044">
            <v>3810</v>
          </cell>
          <cell r="S1044">
            <v>4354</v>
          </cell>
          <cell r="T1044">
            <v>3048</v>
          </cell>
          <cell r="U1044">
            <v>0</v>
          </cell>
          <cell r="V1044">
            <v>0</v>
          </cell>
          <cell r="W1044" t="str">
            <v>1360-3116</v>
          </cell>
          <cell r="X1044" t="str">
            <v>1464-5173</v>
          </cell>
          <cell r="Y1044">
            <v>29</v>
          </cell>
          <cell r="Z1044">
            <v>14</v>
          </cell>
          <cell r="AA1044" t="str">
            <v>Q2</v>
          </cell>
          <cell r="AB1044" t="str">
            <v>Yes</v>
          </cell>
          <cell r="AC1044">
            <v>1.8</v>
          </cell>
          <cell r="AD1044" t="str">
            <v xml:space="preserve"> 238/756 EDUCATION &amp; EDUCATIONAL RESEARCH</v>
          </cell>
          <cell r="AE1044" t="str">
            <v>Q1</v>
          </cell>
          <cell r="AF1044" t="str">
            <v>Yes</v>
          </cell>
          <cell r="AG1044">
            <v>7.5</v>
          </cell>
          <cell r="AH1044" t="str">
            <v>29 / 552 Arts and Humanities (miscellaneous), 111 / 1543 Education</v>
          </cell>
          <cell r="AK1044" t="str">
            <v>Frequency increase for 2011.  This title will now publish 10 issues. Frequency increase for 2012 10 to 12 issues.</v>
          </cell>
          <cell r="AS1044" t="str">
            <v>www.tandfonline.com/TIED</v>
          </cell>
        </row>
        <row r="1045">
          <cell r="A1045" t="str">
            <v>NICS</v>
          </cell>
          <cell r="B1045" t="str">
            <v>International Journal of Injury Control and Safety Promotion</v>
          </cell>
          <cell r="C1045" t="str">
            <v>S&amp;T</v>
          </cell>
          <cell r="D1045" t="str">
            <v>Engineering, Computing &amp; Technology</v>
          </cell>
          <cell r="I1045" t="str">
            <v>Health Promotio &amp; Education</v>
          </cell>
          <cell r="J1045" t="str">
            <v>T&amp;F</v>
          </cell>
          <cell r="K1045" t="str">
            <v>1994, Volume 1/1</v>
          </cell>
          <cell r="L1045">
            <v>1997</v>
          </cell>
          <cell r="M1045">
            <v>1418</v>
          </cell>
          <cell r="N1045">
            <v>992</v>
          </cell>
          <cell r="O1045">
            <v>2360</v>
          </cell>
          <cell r="P1045">
            <v>1652</v>
          </cell>
          <cell r="S1045">
            <v>1868</v>
          </cell>
          <cell r="T1045">
            <v>1308</v>
          </cell>
          <cell r="U1045">
            <v>0</v>
          </cell>
          <cell r="V1045">
            <v>0</v>
          </cell>
          <cell r="W1045" t="str">
            <v>1745-7300</v>
          </cell>
          <cell r="X1045" t="str">
            <v>1745-7319</v>
          </cell>
          <cell r="Y1045">
            <v>32</v>
          </cell>
          <cell r="Z1045">
            <v>4</v>
          </cell>
          <cell r="AA1045" t="str">
            <v>Q2</v>
          </cell>
          <cell r="AB1045" t="str">
            <v>Yes</v>
          </cell>
          <cell r="AC1045">
            <v>2.2999999999999998</v>
          </cell>
          <cell r="AD1045" t="str">
            <v xml:space="preserve"> 177/403 PUBLIC, ENVIRONMENTAL &amp; OCCUPATIONAL HEALTH</v>
          </cell>
          <cell r="AE1045" t="str">
            <v>Q1</v>
          </cell>
          <cell r="AF1045" t="str">
            <v>Yes</v>
          </cell>
          <cell r="AG1045">
            <v>4.4000000000000004</v>
          </cell>
          <cell r="AH1045" t="str">
            <v>27 / 109 Safety Research, 224 / 665 Public Health, Environmental and Occupational Health</v>
          </cell>
          <cell r="AK1045" t="str">
            <v>Change of package for 2016. Previously included with SSH Health &amp; Social Care.</v>
          </cell>
          <cell r="AS1045" t="str">
            <v>www.tandfonline.com/NICS</v>
          </cell>
        </row>
        <row r="1046">
          <cell r="A1046" t="str">
            <v>UJIC</v>
          </cell>
          <cell r="B1046" t="str">
            <v>International Journal of Intelligence &amp; Counterintelligence</v>
          </cell>
          <cell r="C1046" t="str">
            <v>SSH</v>
          </cell>
          <cell r="D1046" t="str">
            <v>Strategic Defence &amp; Security Studies</v>
          </cell>
          <cell r="I1046" t="str">
            <v>Conflict, Security &amp; Strategic Studies</v>
          </cell>
          <cell r="J1046" t="str">
            <v>Routledge</v>
          </cell>
          <cell r="K1046" t="str">
            <v>1986, Volume 1/1</v>
          </cell>
          <cell r="L1046">
            <v>1997</v>
          </cell>
          <cell r="M1046">
            <v>581</v>
          </cell>
          <cell r="N1046">
            <v>407</v>
          </cell>
          <cell r="O1046">
            <v>967</v>
          </cell>
          <cell r="P1046">
            <v>677</v>
          </cell>
          <cell r="S1046">
            <v>773</v>
          </cell>
          <cell r="T1046">
            <v>541</v>
          </cell>
          <cell r="U1046">
            <v>0</v>
          </cell>
          <cell r="V1046">
            <v>0</v>
          </cell>
          <cell r="W1046" t="str">
            <v>0885-0607</v>
          </cell>
          <cell r="X1046" t="str">
            <v>1521-0561</v>
          </cell>
          <cell r="Y1046">
            <v>38</v>
          </cell>
          <cell r="Z1046">
            <v>4</v>
          </cell>
          <cell r="AA1046" t="str">
            <v>Q4</v>
          </cell>
          <cell r="AB1046" t="str">
            <v>Yes</v>
          </cell>
          <cell r="AC1046">
            <v>0.4</v>
          </cell>
          <cell r="AD1046" t="str">
            <v xml:space="preserve"> 132/165 INTERNATIONAL RELATIONS</v>
          </cell>
          <cell r="AE1046" t="str">
            <v>Q3</v>
          </cell>
          <cell r="AF1046" t="str">
            <v>Yes</v>
          </cell>
          <cell r="AG1046">
            <v>1</v>
          </cell>
          <cell r="AH1046" t="str">
            <v>381 / 706 Political Science and International Relations</v>
          </cell>
          <cell r="AS1046" t="str">
            <v>www.tandfonline.com/UJIC</v>
          </cell>
        </row>
        <row r="1047">
          <cell r="A1047" t="str">
            <v>UKHE</v>
          </cell>
          <cell r="B1047" t="str">
            <v>International Journal of Kinesiology in Higher Education</v>
          </cell>
          <cell r="C1047" t="str">
            <v>S&amp;T</v>
          </cell>
          <cell r="D1047" t="str">
            <v>Sport Science &amp; Medicine</v>
          </cell>
          <cell r="I1047" t="str">
            <v>Physical Education</v>
          </cell>
          <cell r="J1047" t="str">
            <v>Routledge</v>
          </cell>
          <cell r="K1047" t="str">
            <v>2017, Volume 1</v>
          </cell>
          <cell r="L1047" t="str">
            <v>2017, Volume 1</v>
          </cell>
          <cell r="M1047">
            <v>230</v>
          </cell>
          <cell r="N1047">
            <v>161</v>
          </cell>
          <cell r="O1047">
            <v>366</v>
          </cell>
          <cell r="P1047">
            <v>256</v>
          </cell>
          <cell r="S1047">
            <v>303</v>
          </cell>
          <cell r="T1047">
            <v>212</v>
          </cell>
          <cell r="U1047">
            <v>0</v>
          </cell>
          <cell r="V1047">
            <v>0</v>
          </cell>
          <cell r="W1047" t="str">
            <v>2471-1616</v>
          </cell>
          <cell r="X1047" t="str">
            <v>2471-1624</v>
          </cell>
          <cell r="Y1047">
            <v>9</v>
          </cell>
          <cell r="Z1047">
            <v>4</v>
          </cell>
          <cell r="AA1047" t="str">
            <v/>
          </cell>
          <cell r="AB1047" t="str">
            <v>No</v>
          </cell>
          <cell r="AC1047" t="str">
            <v/>
          </cell>
          <cell r="AD1047" t="str">
            <v/>
          </cell>
          <cell r="AE1047" t="str">
            <v/>
          </cell>
          <cell r="AF1047" t="str">
            <v>No</v>
          </cell>
          <cell r="AG1047" t="str">
            <v/>
          </cell>
          <cell r="AH1047" t="str">
            <v/>
          </cell>
          <cell r="AI1047" t="str">
            <v>UQSTP</v>
          </cell>
          <cell r="AK1047" t="str">
            <v>New for 2017. New pack for 2017 UQSTP will include UKHE and UQST. Moved collection for 2021, previously SSH Education.</v>
          </cell>
          <cell r="AS1047" t="str">
            <v>www.tandfonline.com/UKHE</v>
          </cell>
        </row>
        <row r="1048">
          <cell r="A1048" t="str">
            <v>TEDL</v>
          </cell>
          <cell r="B1048" t="str">
            <v>International Journal of Leadership in Education</v>
          </cell>
          <cell r="C1048" t="str">
            <v>SSH</v>
          </cell>
          <cell r="D1048" t="str">
            <v>Education</v>
          </cell>
          <cell r="I1048" t="str">
            <v>Education</v>
          </cell>
          <cell r="J1048" t="str">
            <v>Routledge</v>
          </cell>
          <cell r="K1048" t="str">
            <v>1998, Volume 1/1</v>
          </cell>
          <cell r="L1048">
            <v>1997</v>
          </cell>
          <cell r="M1048">
            <v>1933</v>
          </cell>
          <cell r="N1048">
            <v>1353</v>
          </cell>
          <cell r="O1048">
            <v>3219</v>
          </cell>
          <cell r="P1048">
            <v>2253</v>
          </cell>
          <cell r="S1048">
            <v>2571</v>
          </cell>
          <cell r="T1048">
            <v>1800</v>
          </cell>
          <cell r="U1048">
            <v>0</v>
          </cell>
          <cell r="V1048">
            <v>0</v>
          </cell>
          <cell r="W1048" t="str">
            <v>1360-3124</v>
          </cell>
          <cell r="X1048" t="str">
            <v>1464-5092</v>
          </cell>
          <cell r="Y1048">
            <v>28</v>
          </cell>
          <cell r="Z1048">
            <v>6</v>
          </cell>
          <cell r="AA1048" t="str">
            <v>Q1</v>
          </cell>
          <cell r="AB1048" t="str">
            <v>Yes</v>
          </cell>
          <cell r="AC1048">
            <v>2.4</v>
          </cell>
          <cell r="AD1048" t="str">
            <v xml:space="preserve"> 144/756 EDUCATION &amp; EDUCATIONAL RESEARCH</v>
          </cell>
          <cell r="AE1048" t="str">
            <v>Q1</v>
          </cell>
          <cell r="AF1048" t="str">
            <v>Yes</v>
          </cell>
          <cell r="AG1048">
            <v>5.0999999999999996</v>
          </cell>
          <cell r="AH1048" t="str">
            <v>57 / 552 Arts and Humanities (miscellaneous), 165 / 478 Strategy and Management, 268 / 1543 Education</v>
          </cell>
          <cell r="AS1048" t="str">
            <v>www.tandfonline.com/TEDL</v>
          </cell>
        </row>
        <row r="1049">
          <cell r="A1049" t="str">
            <v>WJLY</v>
          </cell>
          <cell r="B1049" t="str">
            <v>International Journal of LGBTQ+ Youth Studies</v>
          </cell>
          <cell r="C1049" t="str">
            <v>SSH</v>
          </cell>
          <cell r="D1049" t="str">
            <v>Psychology</v>
          </cell>
          <cell r="K1049" t="str">
            <v>2003, Volume 1/1</v>
          </cell>
          <cell r="L1049" t="str">
            <v>2003, Volume 1/1</v>
          </cell>
          <cell r="M1049">
            <v>793</v>
          </cell>
          <cell r="N1049">
            <v>555</v>
          </cell>
          <cell r="O1049">
            <v>1048</v>
          </cell>
          <cell r="P1049">
            <v>734</v>
          </cell>
          <cell r="S1049">
            <v>1029</v>
          </cell>
          <cell r="T1049">
            <v>720</v>
          </cell>
          <cell r="U1049">
            <v>0</v>
          </cell>
          <cell r="V1049">
            <v>0</v>
          </cell>
          <cell r="W1049" t="str">
            <v>1936-1653</v>
          </cell>
          <cell r="X1049" t="str">
            <v>1936-1661</v>
          </cell>
          <cell r="Y1049">
            <v>22</v>
          </cell>
          <cell r="Z1049">
            <v>4</v>
          </cell>
          <cell r="AA1049" t="str">
            <v>Q1</v>
          </cell>
          <cell r="AB1049" t="str">
            <v>Yes</v>
          </cell>
          <cell r="AC1049">
            <v>2.2000000000000002</v>
          </cell>
          <cell r="AD1049" t="str">
            <v xml:space="preserve"> 49/263 SOCIAL SCIENCES, INTERDISCIPLINARY</v>
          </cell>
          <cell r="AE1049" t="str">
            <v>Q1</v>
          </cell>
          <cell r="AF1049" t="str">
            <v>Yes</v>
          </cell>
          <cell r="AG1049">
            <v>5.4</v>
          </cell>
          <cell r="AH1049" t="str">
            <v>15 / 213 Gender Studies, 239 / 1543 Education</v>
          </cell>
          <cell r="AK1049" t="str">
            <v xml:space="preserve">NEW 2009 - Haworth. Change of title for 2025, former title Journal Of Lgbt Youth </v>
          </cell>
          <cell r="AS1049" t="str">
            <v>www.tandfonline.com/WJLY</v>
          </cell>
        </row>
        <row r="1050">
          <cell r="A1050" t="str">
            <v>TLED</v>
          </cell>
          <cell r="B1050" t="str">
            <v>International Journal of Lifelong Education</v>
          </cell>
          <cell r="C1050" t="str">
            <v>SSH</v>
          </cell>
          <cell r="D1050" t="str">
            <v>Education</v>
          </cell>
          <cell r="I1050" t="str">
            <v>Education</v>
          </cell>
          <cell r="J1050" t="str">
            <v>Routledge</v>
          </cell>
          <cell r="K1050" t="str">
            <v>1982, Volume 1/1</v>
          </cell>
          <cell r="L1050">
            <v>1997</v>
          </cell>
          <cell r="M1050">
            <v>1891</v>
          </cell>
          <cell r="N1050">
            <v>1324</v>
          </cell>
          <cell r="O1050">
            <v>3132</v>
          </cell>
          <cell r="P1050">
            <v>2193</v>
          </cell>
          <cell r="S1050">
            <v>2498</v>
          </cell>
          <cell r="T1050">
            <v>1748</v>
          </cell>
          <cell r="U1050">
            <v>0</v>
          </cell>
          <cell r="V1050">
            <v>0</v>
          </cell>
          <cell r="W1050" t="str">
            <v>0260-1370</v>
          </cell>
          <cell r="X1050" t="str">
            <v>1464-519X</v>
          </cell>
          <cell r="Y1050">
            <v>44</v>
          </cell>
          <cell r="Z1050">
            <v>6</v>
          </cell>
          <cell r="AA1050" t="str">
            <v>Q2</v>
          </cell>
          <cell r="AB1050" t="str">
            <v>Yes</v>
          </cell>
          <cell r="AC1050">
            <v>1.9</v>
          </cell>
          <cell r="AD1050" t="str">
            <v xml:space="preserve"> 212/756 EDUCATION &amp; EDUCATIONAL RESEARCH</v>
          </cell>
          <cell r="AE1050" t="str">
            <v>Q2</v>
          </cell>
          <cell r="AF1050" t="str">
            <v>Yes</v>
          </cell>
          <cell r="AG1050">
            <v>3.1</v>
          </cell>
          <cell r="AH1050" t="str">
            <v>30 / 63 Life-span and Life-course Studies, 528 / 1543 Education</v>
          </cell>
          <cell r="AS1050" t="str">
            <v>www.tandfonline.com/TLED</v>
          </cell>
        </row>
        <row r="1051">
          <cell r="A1051" t="str">
            <v>HIJL</v>
          </cell>
          <cell r="B1051" t="str">
            <v>International Journal of Listening</v>
          </cell>
          <cell r="C1051" t="str">
            <v>SSH</v>
          </cell>
          <cell r="D1051" t="str">
            <v>Media, Cultural &amp; Communication Studies</v>
          </cell>
          <cell r="J1051" t="str">
            <v>T&amp;F Informa US</v>
          </cell>
          <cell r="K1051" t="str">
            <v>1987, Volume 1/1</v>
          </cell>
          <cell r="L1051">
            <v>1997</v>
          </cell>
          <cell r="M1051">
            <v>590</v>
          </cell>
          <cell r="N1051">
            <v>413</v>
          </cell>
          <cell r="O1051">
            <v>1005</v>
          </cell>
          <cell r="P1051">
            <v>703</v>
          </cell>
          <cell r="S1051">
            <v>794</v>
          </cell>
          <cell r="T1051">
            <v>556</v>
          </cell>
          <cell r="U1051">
            <v>0</v>
          </cell>
          <cell r="V1051">
            <v>0</v>
          </cell>
          <cell r="W1051" t="str">
            <v>1090-4018</v>
          </cell>
          <cell r="X1051" t="str">
            <v>1932-586X</v>
          </cell>
          <cell r="Y1051">
            <v>39</v>
          </cell>
          <cell r="Z1051">
            <v>3</v>
          </cell>
          <cell r="AA1051" t="str">
            <v/>
          </cell>
          <cell r="AB1051" t="str">
            <v>No</v>
          </cell>
          <cell r="AC1051" t="str">
            <v/>
          </cell>
          <cell r="AD1051" t="str">
            <v/>
          </cell>
          <cell r="AE1051" t="str">
            <v>Q1</v>
          </cell>
          <cell r="AF1051" t="str">
            <v>Yes</v>
          </cell>
          <cell r="AG1051">
            <v>4.7</v>
          </cell>
          <cell r="AH1051" t="str">
            <v>56 / 1088 Language and Linguistics, 65 / 1167 Linguistics and Language, 76 / 511 Communication</v>
          </cell>
          <cell r="AK1051" t="str">
            <v>Frequency increase for 2010, 2pa. LEA title.</v>
          </cell>
          <cell r="AS1051" t="str">
            <v>www.tandfonline.com/HIJL</v>
          </cell>
        </row>
        <row r="1052">
          <cell r="A1052" t="str">
            <v>CJOL</v>
          </cell>
          <cell r="B1052" t="str">
            <v>International Journal of Logistics: Research and Applications</v>
          </cell>
          <cell r="C1052" t="str">
            <v>S&amp;T</v>
          </cell>
          <cell r="D1052" t="str">
            <v>Engineering, Computing &amp; Technology</v>
          </cell>
          <cell r="I1052" t="str">
            <v>Business &amp; Management</v>
          </cell>
          <cell r="J1052" t="str">
            <v>T&amp;F</v>
          </cell>
          <cell r="K1052" t="str">
            <v>1998, Volume 1/1</v>
          </cell>
          <cell r="L1052">
            <v>1997</v>
          </cell>
          <cell r="M1052">
            <v>1918</v>
          </cell>
          <cell r="N1052">
            <v>1343</v>
          </cell>
          <cell r="O1052">
            <v>3183</v>
          </cell>
          <cell r="P1052">
            <v>2228</v>
          </cell>
          <cell r="S1052">
            <v>2537</v>
          </cell>
          <cell r="T1052">
            <v>1776</v>
          </cell>
          <cell r="U1052">
            <v>0</v>
          </cell>
          <cell r="V1052">
            <v>0</v>
          </cell>
          <cell r="W1052" t="str">
            <v>1367-5567</v>
          </cell>
          <cell r="X1052" t="str">
            <v>1469-848X</v>
          </cell>
          <cell r="Y1052">
            <v>28</v>
          </cell>
          <cell r="Z1052">
            <v>12</v>
          </cell>
          <cell r="AA1052" t="str">
            <v>Q1</v>
          </cell>
          <cell r="AB1052" t="str">
            <v>Yes</v>
          </cell>
          <cell r="AC1052">
            <v>4.5</v>
          </cell>
          <cell r="AD1052" t="str">
            <v xml:space="preserve"> 99/401 MANAGEMENT</v>
          </cell>
          <cell r="AE1052" t="str">
            <v>Q1</v>
          </cell>
          <cell r="AF1052" t="str">
            <v>Yes</v>
          </cell>
          <cell r="AG1052">
            <v>13.7</v>
          </cell>
          <cell r="AH1052" t="str">
            <v>9 / 207 Management Science and Operations Research, 10 / 131 Management Information Systems, 17 / 289 Management of Technology and Innovation, 29 / 443 Business and International Management, 30 / 478 Strategy and Management</v>
          </cell>
          <cell r="AS1052" t="str">
            <v>www.tandfonline.com/CJOL</v>
          </cell>
        </row>
        <row r="1053">
          <cell r="A1053" t="str">
            <v>TMSE</v>
          </cell>
          <cell r="B1053" t="str">
            <v>International Journal of Management Science and Engineering Management</v>
          </cell>
          <cell r="C1053" t="str">
            <v>S&amp;T</v>
          </cell>
          <cell r="D1053" t="str">
            <v>Engineering, Computing &amp; Technology</v>
          </cell>
          <cell r="I1053" t="str">
            <v>General Engineering</v>
          </cell>
          <cell r="J1053" t="str">
            <v>T&amp;F Ltd</v>
          </cell>
          <cell r="K1053" t="str">
            <v>2006, Volume 1/1</v>
          </cell>
          <cell r="L1053" t="str">
            <v>2006, Volume 1/1</v>
          </cell>
          <cell r="M1053">
            <v>817</v>
          </cell>
          <cell r="N1053">
            <v>572</v>
          </cell>
          <cell r="O1053">
            <v>1306</v>
          </cell>
          <cell r="P1053">
            <v>914</v>
          </cell>
          <cell r="S1053">
            <v>1083</v>
          </cell>
          <cell r="T1053">
            <v>758</v>
          </cell>
          <cell r="U1053">
            <v>0</v>
          </cell>
          <cell r="V1053">
            <v>0</v>
          </cell>
          <cell r="W1053" t="str">
            <v>1750-9653</v>
          </cell>
          <cell r="X1053" t="str">
            <v>1750-9661</v>
          </cell>
          <cell r="Y1053">
            <v>20</v>
          </cell>
          <cell r="Z1053">
            <v>4</v>
          </cell>
          <cell r="AA1053" t="str">
            <v>Q2</v>
          </cell>
          <cell r="AB1053" t="str">
            <v>Yes</v>
          </cell>
          <cell r="AC1053">
            <v>3</v>
          </cell>
          <cell r="AD1053" t="str">
            <v xml:space="preserve"> 35/106 OPERATIONS RESEARCH &amp; MANAGEMENT SCIENCE</v>
          </cell>
          <cell r="AE1053" t="str">
            <v>Q1</v>
          </cell>
          <cell r="AF1053" t="str">
            <v>Yes</v>
          </cell>
          <cell r="AG1053">
            <v>8.5</v>
          </cell>
          <cell r="AH1053" t="str">
            <v>23 / 204 Engineering (miscellaneous), 27 / 148 Information Systems and Management, 31 / 207 Management Science and Operations Research, 79 / 672 Mechanical Engineering, 82 / 478 Strategy and Management</v>
          </cell>
          <cell r="AK1053" t="str">
            <v>New 2013. Previous publisher World Academic Press, World Academic Union</v>
          </cell>
          <cell r="AS1053" t="str">
            <v>www.tandfonline.com/TMSE</v>
          </cell>
        </row>
        <row r="1054">
          <cell r="A1054" t="str">
            <v>TMES</v>
          </cell>
          <cell r="B1054" t="str">
            <v>International Journal of Mathematical Education in Science and Technology</v>
          </cell>
          <cell r="C1054" t="str">
            <v>S&amp;T</v>
          </cell>
          <cell r="D1054" t="str">
            <v>Mathematics &amp; Statistics</v>
          </cell>
          <cell r="I1054" t="str">
            <v>Mathematics Education</v>
          </cell>
          <cell r="J1054" t="str">
            <v>T&amp;F</v>
          </cell>
          <cell r="K1054" t="str">
            <v>1970, Volume 1/1</v>
          </cell>
          <cell r="L1054" t="str">
            <v>1970, Volume 1/1</v>
          </cell>
          <cell r="M1054">
            <v>3446</v>
          </cell>
          <cell r="N1054">
            <v>2412</v>
          </cell>
          <cell r="O1054">
            <v>5717</v>
          </cell>
          <cell r="P1054">
            <v>4002</v>
          </cell>
          <cell r="S1054">
            <v>4550</v>
          </cell>
          <cell r="T1054">
            <v>3185</v>
          </cell>
          <cell r="U1054">
            <v>0</v>
          </cell>
          <cell r="V1054">
            <v>0</v>
          </cell>
          <cell r="W1054" t="str">
            <v>0020-739X</v>
          </cell>
          <cell r="X1054" t="str">
            <v>1464-5211</v>
          </cell>
          <cell r="Y1054">
            <v>56</v>
          </cell>
          <cell r="Z1054">
            <v>12</v>
          </cell>
          <cell r="AA1054" t="str">
            <v>Q3</v>
          </cell>
          <cell r="AB1054" t="str">
            <v>Yes</v>
          </cell>
          <cell r="AC1054">
            <v>0.7</v>
          </cell>
          <cell r="AD1054" t="str">
            <v xml:space="preserve"> 520/756 EDUCATION &amp; EDUCATIONAL RESEARCH</v>
          </cell>
          <cell r="AE1054" t="str">
            <v>Q1</v>
          </cell>
          <cell r="AF1054" t="str">
            <v>Yes</v>
          </cell>
          <cell r="AG1054">
            <v>3.3</v>
          </cell>
          <cell r="AH1054" t="str">
            <v>16 / 90 Mathematics (miscellaneous), 204 / 635 Applied Mathematics, 486 / 1543 Education</v>
          </cell>
          <cell r="AK1054" t="str">
            <v>Frequency increase from 10 to 12 issues for 2025.</v>
          </cell>
          <cell r="AS1054" t="str">
            <v>www.tandfonline.com/TMES</v>
          </cell>
        </row>
        <row r="1055">
          <cell r="A1055" t="str">
            <v>MIMH</v>
          </cell>
          <cell r="B1055" t="str">
            <v>International Journal of Mental Health</v>
          </cell>
          <cell r="C1055" t="str">
            <v>SSH</v>
          </cell>
          <cell r="D1055" t="str">
            <v>Mental Health &amp; Social Care</v>
          </cell>
          <cell r="I1055" t="str">
            <v>Mental Health (Multidisciplinary)</v>
          </cell>
          <cell r="J1055" t="str">
            <v>Routledge</v>
          </cell>
          <cell r="L1055">
            <v>1997</v>
          </cell>
          <cell r="M1055">
            <v>1613</v>
          </cell>
          <cell r="N1055">
            <v>1129</v>
          </cell>
          <cell r="O1055">
            <v>2578</v>
          </cell>
          <cell r="P1055">
            <v>1805</v>
          </cell>
          <cell r="S1055">
            <v>2145</v>
          </cell>
          <cell r="T1055">
            <v>1502</v>
          </cell>
          <cell r="U1055">
            <v>0</v>
          </cell>
          <cell r="V1055">
            <v>0</v>
          </cell>
          <cell r="W1055" t="str">
            <v>0020-7411</v>
          </cell>
          <cell r="X1055" t="str">
            <v>1557-9328</v>
          </cell>
          <cell r="Y1055">
            <v>54</v>
          </cell>
          <cell r="Z1055">
            <v>4</v>
          </cell>
          <cell r="AA1055" t="str">
            <v>Q3</v>
          </cell>
          <cell r="AB1055" t="str">
            <v>Yes</v>
          </cell>
          <cell r="AC1055">
            <v>1.4</v>
          </cell>
          <cell r="AD1055" t="str">
            <v xml:space="preserve"> 120/180 PSYCHOLOGY, CLINICAL</v>
          </cell>
          <cell r="AE1055" t="str">
            <v>Q2</v>
          </cell>
          <cell r="AF1055" t="str">
            <v>Yes</v>
          </cell>
          <cell r="AG1055">
            <v>3.8</v>
          </cell>
          <cell r="AH1055" t="str">
            <v>118 / 310 Health Policy, 258 / 567 Psychiatry and Mental Health, 267 / 665 Public Health, Environmental and Occupational Health</v>
          </cell>
          <cell r="AK1055" t="str">
            <v>New for 2015. Previous publisher ME Sharpe</v>
          </cell>
          <cell r="AS1055" t="str">
            <v>www.tandfonline.com/MIMH</v>
          </cell>
        </row>
        <row r="1056">
          <cell r="A1056" t="str">
            <v>TJMM</v>
          </cell>
          <cell r="B1056" t="str">
            <v>International Journal of Metallic Materials</v>
          </cell>
          <cell r="C1056" t="str">
            <v>S&amp;T</v>
          </cell>
          <cell r="D1056" t="str">
            <v>Engineering, Computing &amp; Technology</v>
          </cell>
          <cell r="G1056" t="str">
            <v>Materials Science</v>
          </cell>
          <cell r="M1056" t="str">
            <v>online only</v>
          </cell>
          <cell r="N1056">
            <v>1849</v>
          </cell>
          <cell r="O1056" t="str">
            <v>Online Only</v>
          </cell>
          <cell r="P1056">
            <v>2312</v>
          </cell>
          <cell r="S1056" t="str">
            <v>online only</v>
          </cell>
          <cell r="T1056">
            <v>2220</v>
          </cell>
          <cell r="U1056">
            <v>0</v>
          </cell>
          <cell r="V1056">
            <v>0</v>
          </cell>
          <cell r="W1056" t="str">
            <v>Online only</v>
          </cell>
          <cell r="X1056" t="str">
            <v>2996-136X</v>
          </cell>
          <cell r="Y1056">
            <v>1</v>
          </cell>
          <cell r="Z1056">
            <v>1</v>
          </cell>
          <cell r="AA1056" t="str">
            <v/>
          </cell>
          <cell r="AB1056" t="str">
            <v>No</v>
          </cell>
          <cell r="AC1056" t="str">
            <v/>
          </cell>
          <cell r="AD1056" t="str">
            <v/>
          </cell>
          <cell r="AE1056" t="str">
            <v/>
          </cell>
          <cell r="AF1056" t="str">
            <v/>
          </cell>
          <cell r="AG1056" t="str">
            <v/>
          </cell>
          <cell r="AH1056" t="str">
            <v/>
          </cell>
          <cell r="AK1056" t="str">
            <v>New for 2024. Online Only.  Vol 1 2024 has been carried forward to 2025. 2025 will be the new volume 1.</v>
          </cell>
          <cell r="AL1056" t="str">
            <v>X</v>
          </cell>
          <cell r="AQ1056" t="str">
            <v>X</v>
          </cell>
          <cell r="AS1056" t="str">
            <v xml:space="preserve">www.tandfonline.com/TJMM </v>
          </cell>
        </row>
        <row r="1057">
          <cell r="A1057" t="str">
            <v>NSME</v>
          </cell>
          <cell r="B1057" t="str">
            <v>International Journal of Mining, Reclamation and Environment</v>
          </cell>
          <cell r="C1057" t="str">
            <v>S&amp;T</v>
          </cell>
          <cell r="D1057" t="str">
            <v>Engineering, Computing &amp; Technology</v>
          </cell>
          <cell r="I1057" t="str">
            <v>Resources Conservation &amp; Recycling</v>
          </cell>
          <cell r="J1057" t="str">
            <v>T&amp;F</v>
          </cell>
          <cell r="K1057" t="str">
            <v>1987, Volume 1/1</v>
          </cell>
          <cell r="L1057">
            <v>1997</v>
          </cell>
          <cell r="M1057">
            <v>1632</v>
          </cell>
          <cell r="N1057">
            <v>1143</v>
          </cell>
          <cell r="O1057">
            <v>2725</v>
          </cell>
          <cell r="P1057">
            <v>1907</v>
          </cell>
          <cell r="S1057">
            <v>2172</v>
          </cell>
          <cell r="T1057">
            <v>1521</v>
          </cell>
          <cell r="U1057">
            <v>0</v>
          </cell>
          <cell r="V1057">
            <v>0</v>
          </cell>
          <cell r="W1057" t="str">
            <v>1748-0930</v>
          </cell>
          <cell r="X1057" t="str">
            <v>1748-0949</v>
          </cell>
          <cell r="Y1057">
            <v>39</v>
          </cell>
          <cell r="Z1057">
            <v>10</v>
          </cell>
          <cell r="AA1057" t="str">
            <v>Q2</v>
          </cell>
          <cell r="AB1057" t="str">
            <v>Yes</v>
          </cell>
          <cell r="AC1057">
            <v>2.7</v>
          </cell>
          <cell r="AD1057" t="str">
            <v xml:space="preserve"> 9/31 MINING &amp; MINERAL PROCESSING,  192/358 ENVIRONMENTAL SCIENCES</v>
          </cell>
          <cell r="AE1057" t="str">
            <v>Q1</v>
          </cell>
          <cell r="AF1057" t="str">
            <v>Yes</v>
          </cell>
          <cell r="AG1057">
            <v>5.7</v>
          </cell>
          <cell r="AH1057" t="str">
            <v>30 / 179 Earth-Surface Processes, 55 / 321 Geology, 60 / 229 Geotechnical Engineering and Engineering Geology, 93 / 289 Management of Technology and Innovation</v>
          </cell>
          <cell r="AK1057" t="str">
            <v>Frequency increase from 4 to 6 for 2013.</v>
          </cell>
          <cell r="AS1057" t="str">
            <v>www.tandfonline.com/NSME</v>
          </cell>
        </row>
        <row r="1058">
          <cell r="A1058" t="str">
            <v>TJMS</v>
          </cell>
          <cell r="B1058" t="str">
            <v>International Journal of Modelling and Simulation</v>
          </cell>
          <cell r="C1058" t="str">
            <v>S&amp;T</v>
          </cell>
          <cell r="D1058" t="str">
            <v>Engineering, Computing &amp; Technology</v>
          </cell>
          <cell r="I1058" t="str">
            <v>General Engineering</v>
          </cell>
          <cell r="J1058" t="str">
            <v>T&amp;F Ltd</v>
          </cell>
          <cell r="L1058">
            <v>1997</v>
          </cell>
          <cell r="M1058">
            <v>1966</v>
          </cell>
          <cell r="N1058">
            <v>1376</v>
          </cell>
          <cell r="O1058">
            <v>3144</v>
          </cell>
          <cell r="P1058">
            <v>2201</v>
          </cell>
          <cell r="S1058">
            <v>2616</v>
          </cell>
          <cell r="T1058">
            <v>1831</v>
          </cell>
          <cell r="U1058">
            <v>0</v>
          </cell>
          <cell r="V1058">
            <v>0</v>
          </cell>
          <cell r="W1058" t="str">
            <v>0228-6203</v>
          </cell>
          <cell r="X1058" t="str">
            <v>1925-7082</v>
          </cell>
          <cell r="Y1058">
            <v>45</v>
          </cell>
          <cell r="Z1058">
            <v>6</v>
          </cell>
          <cell r="AA1058" t="str">
            <v>Q1</v>
          </cell>
          <cell r="AB1058" t="str">
            <v>Yes</v>
          </cell>
          <cell r="AC1058">
            <v>3.1</v>
          </cell>
          <cell r="AD1058" t="str">
            <v xml:space="preserve"> 21/135 MATHEMATICS, INTERDISCIPLINARY APPLICATIONS,  37/179 ENGINEERING, MULTIDISCIPLINARY</v>
          </cell>
          <cell r="AE1058" t="str">
            <v>Q1</v>
          </cell>
          <cell r="AF1058" t="str">
            <v>Yes</v>
          </cell>
          <cell r="AG1058">
            <v>6.1</v>
          </cell>
          <cell r="AH1058" t="str">
            <v>15 / 399 Mathematics (all), 51 / 324 Modeling and Simulation, 51 / 307 Engineering (all), 54 / 177 Hardware and Architecture, 89 / 384 Industrial and Manufacturing Engineering, 95 / 398 Mechanics of Materials, 204 / 797 Electrical and Electronic Engineering</v>
          </cell>
          <cell r="AK1058" t="str">
            <v>New for 2015. Previously published by Acta Press.</v>
          </cell>
          <cell r="AS1058" t="str">
            <v>www.tandfonline.com/TJMS</v>
          </cell>
        </row>
        <row r="1059">
          <cell r="A1059" t="str">
            <v>RMJM</v>
          </cell>
          <cell r="B1059" t="str">
            <v>International Journal of Multilingualism</v>
          </cell>
          <cell r="C1059" t="str">
            <v>SSH</v>
          </cell>
          <cell r="D1059" t="str">
            <v>Arts &amp; Humanities</v>
          </cell>
          <cell r="K1059" t="str">
            <v>2004, Volume 1/1</v>
          </cell>
          <cell r="L1059" t="str">
            <v>2004, Volume 1/1</v>
          </cell>
          <cell r="M1059">
            <v>700</v>
          </cell>
          <cell r="N1059">
            <v>490</v>
          </cell>
          <cell r="O1059">
            <v>1402</v>
          </cell>
          <cell r="P1059">
            <v>982</v>
          </cell>
          <cell r="S1059">
            <v>1054</v>
          </cell>
          <cell r="T1059">
            <v>738</v>
          </cell>
          <cell r="U1059">
            <v>0</v>
          </cell>
          <cell r="V1059">
            <v>0</v>
          </cell>
          <cell r="W1059" t="str">
            <v>1479-0718</v>
          </cell>
          <cell r="X1059" t="str">
            <v>1747-7530</v>
          </cell>
          <cell r="Y1059">
            <v>22</v>
          </cell>
          <cell r="Z1059">
            <v>4</v>
          </cell>
          <cell r="AA1059" t="str">
            <v>Q1</v>
          </cell>
          <cell r="AB1059" t="str">
            <v>Yes</v>
          </cell>
          <cell r="AC1059">
            <v>2</v>
          </cell>
          <cell r="AD1059" t="str">
            <v xml:space="preserve"> 47/297 LINGUISTICS,  193/756 EDUCATION &amp; EDUCATIONAL RESEARCH</v>
          </cell>
          <cell r="AE1059" t="str">
            <v>Q1</v>
          </cell>
          <cell r="AF1059" t="str">
            <v>Yes</v>
          </cell>
          <cell r="AG1059">
            <v>6.1</v>
          </cell>
          <cell r="AH1059" t="str">
            <v>35 / 1088 Language and Linguistics, 38 / 1167 Linguistics and Language</v>
          </cell>
          <cell r="AK1059" t="str">
            <v>NEW 2009 - Multilingual Matters</v>
          </cell>
          <cell r="AS1059" t="str">
            <v>www.tandfonline.com/RMJM</v>
          </cell>
        </row>
        <row r="1060">
          <cell r="A1060" t="str">
            <v>RJNA</v>
          </cell>
          <cell r="B1060" t="str">
            <v>International Journal of Nautical Archaeology</v>
          </cell>
          <cell r="C1060" t="str">
            <v>SSH</v>
          </cell>
          <cell r="D1060" t="str">
            <v>Anthropology, Archaeology and Heritage</v>
          </cell>
          <cell r="E1060" t="str">
            <v xml:space="preserve"> </v>
          </cell>
          <cell r="F1060" t="str">
            <v xml:space="preserve"> </v>
          </cell>
          <cell r="G1060" t="str">
            <v>Conservation, Heritage &amp; Museum Studies</v>
          </cell>
          <cell r="H1060" t="str">
            <v xml:space="preserve"> </v>
          </cell>
          <cell r="I1060" t="str">
            <v xml:space="preserve"> </v>
          </cell>
          <cell r="J1060" t="str">
            <v xml:space="preserve"> </v>
          </cell>
          <cell r="K1060" t="str">
            <v xml:space="preserve"> </v>
          </cell>
          <cell r="L1060" t="str">
            <v xml:space="preserve"> </v>
          </cell>
          <cell r="M1060">
            <v>1356</v>
          </cell>
          <cell r="N1060">
            <v>949</v>
          </cell>
          <cell r="O1060">
            <v>1929</v>
          </cell>
          <cell r="P1060">
            <v>1350</v>
          </cell>
          <cell r="S1060">
            <v>1714</v>
          </cell>
          <cell r="T1060">
            <v>1200</v>
          </cell>
          <cell r="U1060">
            <v>0</v>
          </cell>
          <cell r="V1060">
            <v>0</v>
          </cell>
          <cell r="W1060" t="str">
            <v>1057-2414</v>
          </cell>
          <cell r="X1060" t="str">
            <v>1095-9270</v>
          </cell>
          <cell r="Y1060">
            <v>54</v>
          </cell>
          <cell r="Z1060">
            <v>2</v>
          </cell>
          <cell r="AA1060" t="str">
            <v/>
          </cell>
          <cell r="AB1060" t="str">
            <v>No</v>
          </cell>
          <cell r="AC1060">
            <v>0.6</v>
          </cell>
          <cell r="AD1060" t="str">
            <v/>
          </cell>
          <cell r="AE1060" t="str">
            <v>Q1</v>
          </cell>
          <cell r="AF1060" t="str">
            <v>Yes</v>
          </cell>
          <cell r="AG1060">
            <v>1.4</v>
          </cell>
          <cell r="AH1060" t="str">
            <v>79 / 113 Paleontology, 82 / 354 Archeology, 112 / 145 Oceanography, 159 / 1760 History</v>
          </cell>
          <cell r="AI1060" t="str">
            <v xml:space="preserve"> </v>
          </cell>
          <cell r="AJ1060" t="str">
            <v xml:space="preserve"> </v>
          </cell>
          <cell r="AK1060" t="str">
            <v>New for 2021. Include in packages for 2022.</v>
          </cell>
        </row>
        <row r="1061">
          <cell r="A1061" t="str">
            <v>INES</v>
          </cell>
          <cell r="B1061" t="str">
            <v>International Journal of Neuroscience</v>
          </cell>
          <cell r="C1061" t="str">
            <v>Medical</v>
          </cell>
          <cell r="D1061" t="str">
            <v>Clinical Psychiatry &amp; Neuroscience</v>
          </cell>
          <cell r="I1061" t="str">
            <v>Neurology/Neurosurgery</v>
          </cell>
          <cell r="L1061">
            <v>1997</v>
          </cell>
          <cell r="M1061">
            <v>19360</v>
          </cell>
          <cell r="N1061">
            <v>13552</v>
          </cell>
          <cell r="O1061">
            <v>27038</v>
          </cell>
          <cell r="P1061">
            <v>18926</v>
          </cell>
          <cell r="S1061">
            <v>21625</v>
          </cell>
          <cell r="T1061">
            <v>15137</v>
          </cell>
          <cell r="U1061">
            <v>0</v>
          </cell>
          <cell r="V1061">
            <v>0</v>
          </cell>
          <cell r="W1061" t="str">
            <v>0020-7454</v>
          </cell>
          <cell r="X1061" t="str">
            <v xml:space="preserve">1543-5245 </v>
          </cell>
          <cell r="Y1061">
            <v>135</v>
          </cell>
          <cell r="Z1061">
            <v>12</v>
          </cell>
          <cell r="AA1061" t="str">
            <v>Q4</v>
          </cell>
          <cell r="AB1061" t="str">
            <v>Yes</v>
          </cell>
          <cell r="AC1061">
            <v>1.7</v>
          </cell>
          <cell r="AD1061" t="str">
            <v xml:space="preserve"> 251/310 NEUROSCIENCES</v>
          </cell>
          <cell r="AE1061" t="str">
            <v>Q2</v>
          </cell>
          <cell r="AF1061" t="str">
            <v>Yes</v>
          </cell>
          <cell r="AG1061">
            <v>5.0999999999999996</v>
          </cell>
          <cell r="AH1061" t="str">
            <v>54 / 113 Neuroscience (all)</v>
          </cell>
          <cell r="AK1061" t="str">
            <v>Former IHC title, take on 2015.</v>
          </cell>
          <cell r="AS1061" t="str">
            <v>www.tandfonline.com/INES</v>
          </cell>
        </row>
        <row r="1062">
          <cell r="A1062" t="str">
            <v>TOSE</v>
          </cell>
          <cell r="B1062" t="str">
            <v>International Journal of Occupational Safety and Ergonomics</v>
          </cell>
          <cell r="C1062" t="str">
            <v>S&amp;T</v>
          </cell>
          <cell r="D1062" t="str">
            <v>Engineering, Computing &amp; Technology</v>
          </cell>
          <cell r="I1062" t="str">
            <v>Ergonomics</v>
          </cell>
          <cell r="J1062" t="str">
            <v>T&amp;F Ltd</v>
          </cell>
          <cell r="L1062">
            <v>1997</v>
          </cell>
          <cell r="M1062">
            <v>788</v>
          </cell>
          <cell r="N1062">
            <v>552</v>
          </cell>
          <cell r="O1062">
            <v>1259</v>
          </cell>
          <cell r="P1062">
            <v>881</v>
          </cell>
          <cell r="S1062">
            <v>1051</v>
          </cell>
          <cell r="T1062">
            <v>736</v>
          </cell>
          <cell r="U1062">
            <v>0</v>
          </cell>
          <cell r="V1062">
            <v>0</v>
          </cell>
          <cell r="W1062" t="str">
            <v>1080-3548</v>
          </cell>
          <cell r="X1062" t="str">
            <v>2376-9130</v>
          </cell>
          <cell r="Y1062">
            <v>31</v>
          </cell>
          <cell r="Z1062">
            <v>4</v>
          </cell>
          <cell r="AA1062" t="str">
            <v>Q3</v>
          </cell>
          <cell r="AB1062" t="str">
            <v>Yes</v>
          </cell>
          <cell r="AC1062">
            <v>1.6</v>
          </cell>
          <cell r="AD1062" t="str">
            <v xml:space="preserve"> 17/24 ERGONOMICS,  273/403 PUBLIC, ENVIRONMENTAL &amp; OCCUPATIONAL HEALTH</v>
          </cell>
          <cell r="AE1062" t="str">
            <v>Q1</v>
          </cell>
          <cell r="AF1062" t="str">
            <v>Yes</v>
          </cell>
          <cell r="AG1062">
            <v>4.8</v>
          </cell>
          <cell r="AH1062" t="str">
            <v>24 / 109 Safety Research, 66 / 207 Safety, Risk, Reliability and Quality, 198 / 665 Public Health, Environmental and Occupational Health</v>
          </cell>
          <cell r="AK1062" t="str">
            <v>New for 2015. Previously self published by the Central Institute for Labour Protections.</v>
          </cell>
          <cell r="AS1062" t="str">
            <v>www.tandfonline.com/TOSE</v>
          </cell>
        </row>
        <row r="1063">
          <cell r="A1063" t="str">
            <v>UOPT</v>
          </cell>
          <cell r="B1063" t="str">
            <v>International Journal of Optomechatronics</v>
          </cell>
          <cell r="C1063" t="str">
            <v>S&amp;T</v>
          </cell>
          <cell r="D1063" t="str">
            <v>Engineering, Computing &amp; Technology</v>
          </cell>
          <cell r="G1063" t="str">
            <v>Mechanical Engineering; Electrical Engineering</v>
          </cell>
          <cell r="I1063" t="str">
            <v>Mechanical Engineering</v>
          </cell>
          <cell r="J1063" t="str">
            <v>T&amp;F</v>
          </cell>
          <cell r="K1063" t="str">
            <v>2007, Volume 1/1</v>
          </cell>
          <cell r="L1063" t="str">
            <v>2007, Volume 1/1</v>
          </cell>
          <cell r="M1063" t="str">
            <v>OA</v>
          </cell>
          <cell r="N1063" t="str">
            <v>OA</v>
          </cell>
          <cell r="O1063" t="str">
            <v>OA</v>
          </cell>
          <cell r="P1063" t="str">
            <v>OA</v>
          </cell>
          <cell r="Q1063" t="str">
            <v>OA</v>
          </cell>
          <cell r="R1063" t="str">
            <v>OA</v>
          </cell>
          <cell r="S1063" t="str">
            <v>OA</v>
          </cell>
          <cell r="T1063" t="str">
            <v>OA</v>
          </cell>
          <cell r="U1063" t="str">
            <v>OA</v>
          </cell>
          <cell r="V1063" t="str">
            <v>OA</v>
          </cell>
          <cell r="W1063" t="str">
            <v>1559-9612</v>
          </cell>
          <cell r="X1063" t="str">
            <v>1559-9620</v>
          </cell>
          <cell r="Y1063" t="str">
            <v>OA</v>
          </cell>
          <cell r="Z1063" t="str">
            <v>OA</v>
          </cell>
          <cell r="AA1063" t="str">
            <v>Q1</v>
          </cell>
          <cell r="AB1063" t="str">
            <v>Yes</v>
          </cell>
          <cell r="AC1063">
            <v>6.7</v>
          </cell>
          <cell r="AD1063" t="str">
            <v xml:space="preserve"> 7/180 ENGINEERING, MECHANICAL,  12/119 OPTICS,  38/352 ENGINEERING, ELECTRICAL &amp; ELECTRONIC</v>
          </cell>
          <cell r="AE1063" t="str">
            <v>Q1</v>
          </cell>
          <cell r="AF1063" t="str">
            <v>Yes</v>
          </cell>
          <cell r="AG1063">
            <v>9.3000000000000007</v>
          </cell>
          <cell r="AH1063" t="str">
            <v>11 / 141 Instrumentation, 57 / 672 Mechanical Engineering, 108 / 797 Electrical and Electronic Engineering</v>
          </cell>
          <cell r="AK1063" t="str">
            <v>New 2007. Open Access from 2017.</v>
          </cell>
          <cell r="AO1063" t="str">
            <v>X</v>
          </cell>
          <cell r="AS1063" t="str">
            <v>www.tandfonline.com/UOPT</v>
          </cell>
        </row>
        <row r="1064">
          <cell r="A1064" t="str">
            <v>GPAA</v>
          </cell>
          <cell r="B1064" t="str">
            <v>International Journal of Parallel, Emergent and Distributed Systems</v>
          </cell>
          <cell r="C1064" t="str">
            <v>S&amp;T</v>
          </cell>
          <cell r="D1064" t="str">
            <v>Engineering, Computing &amp; Technology</v>
          </cell>
          <cell r="I1064" t="str">
            <v>Computer Mathematics</v>
          </cell>
          <cell r="J1064" t="str">
            <v>T&amp;F</v>
          </cell>
          <cell r="K1064" t="str">
            <v>1993, Volume 1/1</v>
          </cell>
          <cell r="L1064">
            <v>1997</v>
          </cell>
          <cell r="M1064">
            <v>3924</v>
          </cell>
          <cell r="N1064">
            <v>2747</v>
          </cell>
          <cell r="O1064">
            <v>5168</v>
          </cell>
          <cell r="P1064">
            <v>3618</v>
          </cell>
          <cell r="S1064">
            <v>4113</v>
          </cell>
          <cell r="T1064">
            <v>2879</v>
          </cell>
          <cell r="U1064">
            <v>0</v>
          </cell>
          <cell r="V1064">
            <v>0</v>
          </cell>
          <cell r="W1064" t="str">
            <v>1744-5760</v>
          </cell>
          <cell r="X1064" t="str">
            <v>1744-5779</v>
          </cell>
          <cell r="Y1064">
            <v>40</v>
          </cell>
          <cell r="Z1064">
            <v>6</v>
          </cell>
          <cell r="AA1064" t="str">
            <v>Q4</v>
          </cell>
          <cell r="AB1064" t="str">
            <v>Yes</v>
          </cell>
          <cell r="AC1064">
            <v>0.6</v>
          </cell>
          <cell r="AD1064" t="str">
            <v xml:space="preserve"> 117/143 COMPUTER SCIENCE, THEORY &amp; METHODS</v>
          </cell>
          <cell r="AE1064" t="str">
            <v>Q3</v>
          </cell>
          <cell r="AF1064" t="str">
            <v>Yes</v>
          </cell>
          <cell r="AG1064">
            <v>2.2999999999999998</v>
          </cell>
          <cell r="AH1064" t="str">
            <v>251 / 395 Computer Networks and Communications, 294 / 407 Software</v>
          </cell>
          <cell r="AS1064" t="str">
            <v>www.tandfonline.com/GPAA</v>
          </cell>
        </row>
        <row r="1065">
          <cell r="A1065" t="str">
            <v>GPAV</v>
          </cell>
          <cell r="B1065" t="str">
            <v>International Journal of Pavement Engineering</v>
          </cell>
          <cell r="C1065" t="str">
            <v>S&amp;T</v>
          </cell>
          <cell r="D1065" t="str">
            <v>Engineering, Computing &amp; Technology</v>
          </cell>
          <cell r="I1065" t="str">
            <v>Civil &amp; Structural Engineering</v>
          </cell>
          <cell r="J1065" t="str">
            <v>T&amp;F</v>
          </cell>
          <cell r="K1065" t="str">
            <v>1999, Volume 1/1</v>
          </cell>
          <cell r="L1065" t="str">
            <v>1999, Volume 1/1</v>
          </cell>
          <cell r="M1065" t="str">
            <v>online only</v>
          </cell>
          <cell r="N1065">
            <v>2358</v>
          </cell>
          <cell r="O1065" t="str">
            <v>online only</v>
          </cell>
          <cell r="P1065">
            <v>3038</v>
          </cell>
          <cell r="S1065" t="str">
            <v>online only</v>
          </cell>
          <cell r="T1065">
            <v>2424</v>
          </cell>
          <cell r="U1065" t="str">
            <v>online only</v>
          </cell>
          <cell r="V1065">
            <v>0</v>
          </cell>
          <cell r="W1065" t="str">
            <v>1029-8436</v>
          </cell>
          <cell r="X1065" t="str">
            <v>1477-268X</v>
          </cell>
          <cell r="Y1065">
            <v>26</v>
          </cell>
          <cell r="Z1065">
            <v>1</v>
          </cell>
          <cell r="AA1065" t="str">
            <v>Q1</v>
          </cell>
          <cell r="AB1065" t="str">
            <v>Yes</v>
          </cell>
          <cell r="AC1065">
            <v>3.4</v>
          </cell>
          <cell r="AD1065" t="str">
            <v xml:space="preserve"> 9/38 MATERIALS SCIENCE, CHARACTERIZATION &amp; TESTING,  23/91 CONSTRUCTION &amp; BUILDING TECHNOLOGY,  46/181 ENGINEERING, CIVIL</v>
          </cell>
          <cell r="AE1065" t="str">
            <v>Q1</v>
          </cell>
          <cell r="AF1065" t="str">
            <v>Yes</v>
          </cell>
          <cell r="AG1065">
            <v>7.1</v>
          </cell>
          <cell r="AH1065" t="str">
            <v>66 / 379 Civil and Structural Engineering, 73 / 398 Mechanics of Materials</v>
          </cell>
          <cell r="AK1065" t="str">
            <v>Frequency increase from 6 to 8 for 2013. Online only from 2024. 14 issues in 2024. From 2025 frequency has changed to 1 continuous online issue.</v>
          </cell>
          <cell r="AS1065" t="str">
            <v>www.tandfonline.com/GPAV</v>
          </cell>
        </row>
        <row r="1066">
          <cell r="A1066" t="str">
            <v>RPAN</v>
          </cell>
          <cell r="B1066" t="str">
            <v>International Journal of Performance Analysis in Sport</v>
          </cell>
          <cell r="C1066" t="str">
            <v>S&amp;T</v>
          </cell>
          <cell r="D1066" t="str">
            <v>Sport Science &amp; Medicine</v>
          </cell>
          <cell r="I1066" t="str">
            <v>Sport Studies</v>
          </cell>
          <cell r="J1066" t="str">
            <v>Routledge</v>
          </cell>
          <cell r="L1066">
            <v>1991</v>
          </cell>
          <cell r="M1066">
            <v>930</v>
          </cell>
          <cell r="N1066">
            <v>651</v>
          </cell>
          <cell r="O1066">
            <v>1488</v>
          </cell>
          <cell r="P1066">
            <v>1042</v>
          </cell>
          <cell r="S1066">
            <v>1244</v>
          </cell>
          <cell r="T1066">
            <v>871</v>
          </cell>
          <cell r="U1066">
            <v>0</v>
          </cell>
          <cell r="V1066">
            <v>0</v>
          </cell>
          <cell r="W1066" t="str">
            <v>2474-8668</v>
          </cell>
          <cell r="X1066" t="str">
            <v>1474-8185</v>
          </cell>
          <cell r="Y1066">
            <v>25</v>
          </cell>
          <cell r="Z1066">
            <v>6</v>
          </cell>
          <cell r="AA1066" t="str">
            <v>Q2</v>
          </cell>
          <cell r="AB1066" t="str">
            <v>Yes</v>
          </cell>
          <cell r="AC1066">
            <v>1.9</v>
          </cell>
          <cell r="AD1066" t="str">
            <v xml:space="preserve"> 58/127 SPORT SCIENCES</v>
          </cell>
          <cell r="AE1066" t="str">
            <v>Q1</v>
          </cell>
          <cell r="AF1066" t="str">
            <v>Yes</v>
          </cell>
          <cell r="AG1066">
            <v>4.7</v>
          </cell>
          <cell r="AH1066" t="str">
            <v>55 / 247 Physical Therapy, Sports Therapy and Rehabilitation, 79 / 321 Orthopedics and Sports Medicine</v>
          </cell>
          <cell r="AK1066" t="str">
            <v>New for 2017. Previous publisher Ingenta Connect. Included in packages from 2018. Change of collection for 2020, previously SSH and Sport Leisure &amp; Tourism</v>
          </cell>
          <cell r="AS1066" t="str">
            <v>www.tandfonline.com/RPAN</v>
          </cell>
        </row>
        <row r="1067">
          <cell r="A1067" t="str">
            <v>RPDM</v>
          </cell>
          <cell r="B1067" t="str">
            <v>International Journal of Performance Arts and Digital Media</v>
          </cell>
          <cell r="C1067" t="str">
            <v>SSH</v>
          </cell>
          <cell r="D1067" t="str">
            <v>Arts &amp; Humanities</v>
          </cell>
          <cell r="I1067" t="str">
            <v>Performance Studies</v>
          </cell>
          <cell r="J1067" t="str">
            <v>Routledge</v>
          </cell>
          <cell r="K1067" t="str">
            <v>2005, Volume 1/1</v>
          </cell>
          <cell r="L1067" t="str">
            <v>2005, Volume 1/1</v>
          </cell>
          <cell r="M1067">
            <v>561</v>
          </cell>
          <cell r="N1067">
            <v>393</v>
          </cell>
          <cell r="O1067">
            <v>905</v>
          </cell>
          <cell r="P1067">
            <v>633</v>
          </cell>
          <cell r="S1067">
            <v>756</v>
          </cell>
          <cell r="T1067">
            <v>530</v>
          </cell>
          <cell r="U1067">
            <v>0</v>
          </cell>
          <cell r="V1067">
            <v>0</v>
          </cell>
          <cell r="W1067" t="str">
            <v>1479-4713</v>
          </cell>
          <cell r="X1067" t="str">
            <v>2040-0934</v>
          </cell>
          <cell r="Y1067">
            <v>21</v>
          </cell>
          <cell r="Z1067">
            <v>3</v>
          </cell>
          <cell r="AA1067" t="str">
            <v/>
          </cell>
          <cell r="AB1067" t="str">
            <v>Yes</v>
          </cell>
          <cell r="AC1067">
            <v>0.8</v>
          </cell>
          <cell r="AD1067" t="str">
            <v/>
          </cell>
          <cell r="AE1067" t="str">
            <v>Q1</v>
          </cell>
          <cell r="AF1067" t="str">
            <v>Yes</v>
          </cell>
          <cell r="AG1067">
            <v>1.7</v>
          </cell>
          <cell r="AH1067" t="str">
            <v>43 / 667 Visual Arts and Performing Arts, 224 / 511 Communication</v>
          </cell>
          <cell r="AK1067" t="str">
            <v>New for 2014. Previous publisher Intellect.</v>
          </cell>
          <cell r="AS1067" t="str">
            <v>www.tandfonline.com/RPDM</v>
          </cell>
        </row>
        <row r="1068">
          <cell r="A1068" t="str">
            <v>TTPM</v>
          </cell>
          <cell r="B1068" t="str">
            <v>International Journal of Pest Management</v>
          </cell>
          <cell r="C1068" t="str">
            <v>S&amp;T</v>
          </cell>
          <cell r="D1068" t="str">
            <v>Biological, Earth &amp; Environmental Food Science</v>
          </cell>
          <cell r="I1068" t="str">
            <v>Biocontrol &amp; Plant Science</v>
          </cell>
          <cell r="J1068" t="str">
            <v>T&amp;F</v>
          </cell>
          <cell r="K1068" t="str">
            <v>1969, Volume 15/1</v>
          </cell>
          <cell r="L1068">
            <v>1997</v>
          </cell>
          <cell r="M1068">
            <v>2077</v>
          </cell>
          <cell r="N1068">
            <v>1454</v>
          </cell>
          <cell r="O1068">
            <v>3451</v>
          </cell>
          <cell r="P1068">
            <v>2416</v>
          </cell>
          <cell r="S1068">
            <v>2750</v>
          </cell>
          <cell r="T1068">
            <v>1925</v>
          </cell>
          <cell r="U1068">
            <v>0</v>
          </cell>
          <cell r="V1068">
            <v>0</v>
          </cell>
          <cell r="W1068" t="str">
            <v>0967-0874</v>
          </cell>
          <cell r="X1068" t="str">
            <v>1366-5863</v>
          </cell>
          <cell r="Y1068">
            <v>71</v>
          </cell>
          <cell r="Z1068">
            <v>4</v>
          </cell>
          <cell r="AA1068" t="str">
            <v>Q3</v>
          </cell>
          <cell r="AB1068" t="str">
            <v>Yes</v>
          </cell>
          <cell r="AC1068">
            <v>1.1000000000000001</v>
          </cell>
          <cell r="AD1068" t="str">
            <v xml:space="preserve"> 63/109 ENTOMOLOGY</v>
          </cell>
          <cell r="AE1068" t="str">
            <v>Q1</v>
          </cell>
          <cell r="AF1068" t="str">
            <v>Yes</v>
          </cell>
          <cell r="AG1068">
            <v>4.7</v>
          </cell>
          <cell r="AH1068" t="str">
            <v>33 / 181 Insect Science, 109 / 406 Agronomy and Crop Science</v>
          </cell>
          <cell r="AS1068" t="str">
            <v>www.tandfonline.com/TTPM</v>
          </cell>
        </row>
        <row r="1069">
          <cell r="A1069" t="str">
            <v>RIPH</v>
          </cell>
          <cell r="B1069" t="str">
            <v>International Journal of Philosophical Studies</v>
          </cell>
          <cell r="C1069" t="str">
            <v>SSH</v>
          </cell>
          <cell r="D1069" t="str">
            <v>Arts &amp; Humanities</v>
          </cell>
          <cell r="I1069" t="str">
            <v>Philosophy</v>
          </cell>
          <cell r="J1069" t="str">
            <v>Routledge</v>
          </cell>
          <cell r="K1069" t="str">
            <v>1993, Volume 1/1</v>
          </cell>
          <cell r="L1069">
            <v>1997</v>
          </cell>
          <cell r="M1069">
            <v>1298</v>
          </cell>
          <cell r="N1069">
            <v>909</v>
          </cell>
          <cell r="O1069">
            <v>2166</v>
          </cell>
          <cell r="P1069">
            <v>1516</v>
          </cell>
          <cell r="S1069">
            <v>1725</v>
          </cell>
          <cell r="T1069">
            <v>1207</v>
          </cell>
          <cell r="U1069">
            <v>0</v>
          </cell>
          <cell r="V1069">
            <v>0</v>
          </cell>
          <cell r="W1069" t="str">
            <v>0967-2559</v>
          </cell>
          <cell r="X1069" t="str">
            <v>1466-4542</v>
          </cell>
          <cell r="Y1069">
            <v>33</v>
          </cell>
          <cell r="Z1069">
            <v>5</v>
          </cell>
          <cell r="AA1069" t="str">
            <v/>
          </cell>
          <cell r="AB1069" t="str">
            <v>Yes</v>
          </cell>
          <cell r="AC1069">
            <v>0.7</v>
          </cell>
          <cell r="AD1069" t="str">
            <v/>
          </cell>
          <cell r="AE1069" t="str">
            <v>Q2</v>
          </cell>
          <cell r="AF1069" t="str">
            <v>Yes</v>
          </cell>
          <cell r="AG1069">
            <v>0.9</v>
          </cell>
          <cell r="AH1069" t="str">
            <v>227 / 806 Philosophy</v>
          </cell>
          <cell r="AS1069" t="str">
            <v>www.tandfonline.com/RIPH</v>
          </cell>
        </row>
        <row r="1070">
          <cell r="A1070" t="str">
            <v>RJPT</v>
          </cell>
          <cell r="B1070" t="str">
            <v>International Journal of Philosophy and Theology</v>
          </cell>
          <cell r="C1070" t="str">
            <v>SSH</v>
          </cell>
          <cell r="D1070" t="str">
            <v>Arts &amp; Humanities</v>
          </cell>
          <cell r="I1070" t="str">
            <v>Theory/Religion</v>
          </cell>
          <cell r="J1070" t="str">
            <v>Routledge</v>
          </cell>
          <cell r="K1070" t="str">
            <v>1938, Volume 1/1-2</v>
          </cell>
          <cell r="L1070">
            <v>1997</v>
          </cell>
          <cell r="M1070">
            <v>617</v>
          </cell>
          <cell r="N1070">
            <v>432</v>
          </cell>
          <cell r="O1070">
            <v>991</v>
          </cell>
          <cell r="P1070">
            <v>694</v>
          </cell>
          <cell r="S1070">
            <v>830</v>
          </cell>
          <cell r="T1070">
            <v>581</v>
          </cell>
          <cell r="U1070">
            <v>0</v>
          </cell>
          <cell r="V1070">
            <v>0</v>
          </cell>
          <cell r="W1070" t="str">
            <v>2169-2327</v>
          </cell>
          <cell r="X1070" t="str">
            <v>2169-2335</v>
          </cell>
          <cell r="Y1070">
            <v>86</v>
          </cell>
          <cell r="Z1070">
            <v>5</v>
          </cell>
          <cell r="AA1070" t="str">
            <v/>
          </cell>
          <cell r="AB1070" t="str">
            <v>Yes</v>
          </cell>
          <cell r="AC1070">
            <v>0.3</v>
          </cell>
          <cell r="AD1070" t="str">
            <v/>
          </cell>
          <cell r="AE1070" t="str">
            <v>Q3</v>
          </cell>
          <cell r="AF1070" t="str">
            <v>Yes</v>
          </cell>
          <cell r="AG1070">
            <v>0.3</v>
          </cell>
          <cell r="AH1070" t="str">
            <v>357 / 644 Religious Studies, 498 / 806 Philosophy</v>
          </cell>
          <cell r="AK1070" t="str">
            <v>New for 2013. Previous publisher Peeters Online Journals</v>
          </cell>
          <cell r="AS1070" t="str">
            <v>www.tandfonline.com/RJPT</v>
          </cell>
        </row>
        <row r="1071">
          <cell r="A1071" t="str">
            <v>BIJP</v>
          </cell>
          <cell r="B1071" t="str">
            <v>International Journal of Phytoremediation</v>
          </cell>
          <cell r="C1071" t="str">
            <v>S&amp;T</v>
          </cell>
          <cell r="D1071" t="str">
            <v>Biological, Earth &amp; Environmental Food Science</v>
          </cell>
          <cell r="I1071" t="str">
            <v>Plant Sciences/Environment</v>
          </cell>
          <cell r="J1071" t="str">
            <v>T&amp;F</v>
          </cell>
          <cell r="K1071" t="str">
            <v>1999, Volume 1/1</v>
          </cell>
          <cell r="L1071" t="str">
            <v>1999, Volume 1/1</v>
          </cell>
          <cell r="M1071">
            <v>3649</v>
          </cell>
          <cell r="N1071">
            <v>2554</v>
          </cell>
          <cell r="O1071">
            <v>6039</v>
          </cell>
          <cell r="P1071">
            <v>4228</v>
          </cell>
          <cell r="S1071">
            <v>4831</v>
          </cell>
          <cell r="T1071">
            <v>3381</v>
          </cell>
          <cell r="U1071">
            <v>0</v>
          </cell>
          <cell r="V1071">
            <v>0</v>
          </cell>
          <cell r="W1071" t="str">
            <v>1522-6514</v>
          </cell>
          <cell r="X1071" t="str">
            <v>1549-7879</v>
          </cell>
          <cell r="Y1071">
            <v>27</v>
          </cell>
          <cell r="Z1071">
            <v>14</v>
          </cell>
          <cell r="AA1071" t="str">
            <v>Q2</v>
          </cell>
          <cell r="AB1071" t="str">
            <v>Yes</v>
          </cell>
          <cell r="AC1071">
            <v>3.4</v>
          </cell>
          <cell r="AD1071" t="str">
            <v xml:space="preserve"> 154/358 ENVIRONMENTAL SCIENCES</v>
          </cell>
          <cell r="AE1071" t="str">
            <v>Q1</v>
          </cell>
          <cell r="AF1071" t="str">
            <v>Yes</v>
          </cell>
          <cell r="AG1071">
            <v>7.6</v>
          </cell>
          <cell r="AH1071" t="str">
            <v>41 / 167 Pollution, 45 / 147 Environmental Chemistry, 58 / 516 Plant Science</v>
          </cell>
          <cell r="AK1071" t="str">
            <v>Frequency increase for 2011.  This title will now publish 10 issues.</v>
          </cell>
          <cell r="AS1071" t="str">
            <v>www.tandfonline.com/BIJP</v>
          </cell>
        </row>
        <row r="1072">
          <cell r="A1072" t="str">
            <v>RIJP</v>
          </cell>
          <cell r="B1072" t="str">
            <v>International Journal of Play</v>
          </cell>
          <cell r="C1072" t="str">
            <v>SSH</v>
          </cell>
          <cell r="D1072" t="str">
            <v>Education</v>
          </cell>
          <cell r="I1072" t="str">
            <v>Educational Research</v>
          </cell>
          <cell r="K1072" t="str">
            <v>2012, Volume 1/1</v>
          </cell>
          <cell r="L1072" t="str">
            <v>2012, Volume 1/1</v>
          </cell>
          <cell r="M1072">
            <v>560</v>
          </cell>
          <cell r="N1072">
            <v>392</v>
          </cell>
          <cell r="O1072">
            <v>926</v>
          </cell>
          <cell r="P1072">
            <v>648</v>
          </cell>
          <cell r="S1072">
            <v>743</v>
          </cell>
          <cell r="T1072">
            <v>520</v>
          </cell>
          <cell r="U1072">
            <v>0</v>
          </cell>
          <cell r="V1072">
            <v>0</v>
          </cell>
          <cell r="W1072" t="str">
            <v>2159-4937</v>
          </cell>
          <cell r="X1072" t="str">
            <v>2159-4953</v>
          </cell>
          <cell r="Y1072">
            <v>14</v>
          </cell>
          <cell r="Z1072">
            <v>4</v>
          </cell>
          <cell r="AA1072" t="str">
            <v>Q3</v>
          </cell>
          <cell r="AB1072" t="str">
            <v>Yes</v>
          </cell>
          <cell r="AC1072">
            <v>0.6</v>
          </cell>
          <cell r="AD1072" t="str">
            <v xml:space="preserve"> 155/263 SOCIAL SCIENCES, INTERDISCIPLINARY,  171/218 PSYCHOLOGY, MULTIDISCIPLINARY,  555/756 EDUCATION &amp; EDUCATIONAL RESEARCH</v>
          </cell>
          <cell r="AE1072" t="str">
            <v>Q1</v>
          </cell>
          <cell r="AF1072" t="str">
            <v>Yes</v>
          </cell>
          <cell r="AG1072">
            <v>1.9</v>
          </cell>
          <cell r="AH1072" t="str">
            <v>125 / 502 Anthropology, 179 / 1304 Cultural Studies, 238 / 360 Developmental and Educational Psychology, 819 / 1543 Education</v>
          </cell>
          <cell r="AK1072" t="str">
            <v>New to T&amp;F for 2012</v>
          </cell>
          <cell r="AS1072" t="str">
            <v>www.tandfonline.com/RIJP</v>
          </cell>
        </row>
        <row r="1073">
          <cell r="A1073" t="str">
            <v>MIJP</v>
          </cell>
          <cell r="B1073" t="str">
            <v>International Journal of Political Economy</v>
          </cell>
          <cell r="C1073" t="str">
            <v>SSH</v>
          </cell>
          <cell r="D1073" t="str">
            <v>Politics, International Relations &amp; Area Studies</v>
          </cell>
          <cell r="I1073" t="str">
            <v>Politics</v>
          </cell>
          <cell r="J1073" t="str">
            <v>Routledge</v>
          </cell>
          <cell r="L1073">
            <v>1997</v>
          </cell>
          <cell r="M1073">
            <v>1632</v>
          </cell>
          <cell r="N1073">
            <v>1143</v>
          </cell>
          <cell r="O1073">
            <v>2610</v>
          </cell>
          <cell r="P1073">
            <v>1827</v>
          </cell>
          <cell r="S1073">
            <v>2177</v>
          </cell>
          <cell r="T1073">
            <v>1524</v>
          </cell>
          <cell r="U1073">
            <v>0</v>
          </cell>
          <cell r="V1073">
            <v>0</v>
          </cell>
          <cell r="W1073" t="str">
            <v>0891-1916</v>
          </cell>
          <cell r="X1073" t="str">
            <v>1558-0970</v>
          </cell>
          <cell r="Y1073">
            <v>54</v>
          </cell>
          <cell r="Z1073">
            <v>4</v>
          </cell>
          <cell r="AA1073" t="str">
            <v>Q3</v>
          </cell>
          <cell r="AB1073" t="str">
            <v>Yes</v>
          </cell>
          <cell r="AC1073">
            <v>1</v>
          </cell>
          <cell r="AD1073" t="str">
            <v xml:space="preserve"> 384/597 ECONOMICS</v>
          </cell>
          <cell r="AE1073" t="str">
            <v>Q2</v>
          </cell>
          <cell r="AF1073" t="str">
            <v>Yes</v>
          </cell>
          <cell r="AG1073">
            <v>2</v>
          </cell>
          <cell r="AH1073" t="str">
            <v>236 / 706 Political Science and International Relations, 423 / 716 Economics and Econometrics, 539 / 1466 Sociology and Political Science</v>
          </cell>
          <cell r="AK1073" t="str">
            <v>New for 2015. Previous publisher ME Sharpe</v>
          </cell>
          <cell r="AS1073" t="str">
            <v>www.tandfonline.com/MIJP</v>
          </cell>
        </row>
        <row r="1074">
          <cell r="A1074" t="str">
            <v>GPAC</v>
          </cell>
          <cell r="B1074" t="str">
            <v>International Journal of Polymer Analysis and Characterization</v>
          </cell>
          <cell r="C1074" t="str">
            <v>S&amp;T</v>
          </cell>
          <cell r="D1074" t="str">
            <v>Chemistry</v>
          </cell>
          <cell r="G1074" t="str">
            <v>Materials Science</v>
          </cell>
          <cell r="I1074" t="str">
            <v>Polymers</v>
          </cell>
          <cell r="J1074" t="str">
            <v>T&amp;F</v>
          </cell>
          <cell r="K1074" t="str">
            <v>1995, Volume 1/1</v>
          </cell>
          <cell r="L1074">
            <v>1997</v>
          </cell>
          <cell r="M1074">
            <v>2691</v>
          </cell>
          <cell r="N1074">
            <v>1884</v>
          </cell>
          <cell r="O1074">
            <v>4442</v>
          </cell>
          <cell r="P1074">
            <v>3109</v>
          </cell>
          <cell r="S1074">
            <v>3554</v>
          </cell>
          <cell r="T1074">
            <v>2488</v>
          </cell>
          <cell r="U1074">
            <v>0</v>
          </cell>
          <cell r="V1074">
            <v>0</v>
          </cell>
          <cell r="W1074" t="str">
            <v>1023-666X</v>
          </cell>
          <cell r="X1074" t="str">
            <v>1563-5341</v>
          </cell>
          <cell r="Y1074">
            <v>30</v>
          </cell>
          <cell r="Z1074">
            <v>8</v>
          </cell>
          <cell r="AA1074" t="str">
            <v>Q4</v>
          </cell>
          <cell r="AB1074" t="str">
            <v>Yes</v>
          </cell>
          <cell r="AC1074">
            <v>1.7</v>
          </cell>
          <cell r="AD1074" t="str">
            <v xml:space="preserve"> 71/94 POLYMER SCIENCE</v>
          </cell>
          <cell r="AE1074" t="str">
            <v>Q3</v>
          </cell>
          <cell r="AF1074" t="str">
            <v>Yes</v>
          </cell>
          <cell r="AG1074">
            <v>3.5</v>
          </cell>
          <cell r="AH1074" t="str">
            <v>83 / 156 Analytical Chemistry, 87 / 161 Polymers and Plastics, 140 / 273 Chemical Engineering (all)</v>
          </cell>
          <cell r="AK1074" t="str">
            <v>Now be published 12 times a year, with 4 print copies.</v>
          </cell>
          <cell r="AS1074" t="str">
            <v>www.tandfonline.com/GPAC</v>
          </cell>
        </row>
        <row r="1075">
          <cell r="A1075" t="str">
            <v>TPRS</v>
          </cell>
          <cell r="B1075" t="str">
            <v>International Journal of Production Research</v>
          </cell>
          <cell r="C1075" t="str">
            <v>S&amp;T</v>
          </cell>
          <cell r="D1075" t="str">
            <v>Engineering, Computing &amp; Technology</v>
          </cell>
          <cell r="I1075" t="str">
            <v>Industrial &amp; Production Engineering</v>
          </cell>
          <cell r="J1075" t="str">
            <v>T&amp;F</v>
          </cell>
          <cell r="K1075" t="str">
            <v>1961, Volume 1/1</v>
          </cell>
          <cell r="L1075">
            <v>1997</v>
          </cell>
          <cell r="M1075">
            <v>15890</v>
          </cell>
          <cell r="N1075">
            <v>11123</v>
          </cell>
          <cell r="O1075">
            <v>26346</v>
          </cell>
          <cell r="P1075">
            <v>18442</v>
          </cell>
          <cell r="S1075">
            <v>20971</v>
          </cell>
          <cell r="T1075">
            <v>14680</v>
          </cell>
          <cell r="U1075">
            <v>0</v>
          </cell>
          <cell r="V1075">
            <v>0</v>
          </cell>
          <cell r="W1075" t="str">
            <v>0020-7543</v>
          </cell>
          <cell r="X1075" t="str">
            <v>1366-588X</v>
          </cell>
          <cell r="Y1075">
            <v>63</v>
          </cell>
          <cell r="Z1075">
            <v>24</v>
          </cell>
          <cell r="AA1075" t="str">
            <v>Q1</v>
          </cell>
          <cell r="AB1075" t="str">
            <v>Yes</v>
          </cell>
          <cell r="AC1075">
            <v>7</v>
          </cell>
          <cell r="AD1075" t="str">
            <v xml:space="preserve"> 7/106 OPERATIONS RESEARCH &amp; MANAGEMENT SCIENCE,  10/69 ENGINEERING, INDUSTRIAL,  10/68 ENGINEERING, MANUFACTURING</v>
          </cell>
          <cell r="AE1075" t="str">
            <v>Q1</v>
          </cell>
          <cell r="AF1075" t="str">
            <v>Yes</v>
          </cell>
          <cell r="AG1075">
            <v>19.2</v>
          </cell>
          <cell r="AH1075" t="str">
            <v>3 / 207 Management Science and Operations Research, 10 / 478 Strategy and Management, 15 / 384 Industrial and Manufacturing Engineering</v>
          </cell>
          <cell r="AS1075" t="str">
            <v>www.tandfonline.com/TPRS</v>
          </cell>
        </row>
        <row r="1076">
          <cell r="A1076" t="str">
            <v>IJPC</v>
          </cell>
          <cell r="B1076" t="str">
            <v>International Journal of Psychiatry in Clinical Practice</v>
          </cell>
          <cell r="C1076" t="str">
            <v>Medical</v>
          </cell>
          <cell r="D1076" t="str">
            <v>Clinical Psychiatry &amp; Neuroscience</v>
          </cell>
          <cell r="I1076" t="str">
            <v>Psychiatry</v>
          </cell>
          <cell r="L1076">
            <v>1997</v>
          </cell>
          <cell r="M1076">
            <v>1427</v>
          </cell>
          <cell r="N1076">
            <v>999</v>
          </cell>
          <cell r="O1076">
            <v>2377</v>
          </cell>
          <cell r="P1076">
            <v>1664</v>
          </cell>
          <cell r="S1076">
            <v>1899</v>
          </cell>
          <cell r="T1076">
            <v>1329</v>
          </cell>
          <cell r="U1076">
            <v>0</v>
          </cell>
          <cell r="V1076">
            <v>0</v>
          </cell>
          <cell r="W1076" t="str">
            <v>1365-1501</v>
          </cell>
          <cell r="X1076" t="str">
            <v>1471-1788</v>
          </cell>
          <cell r="Y1076">
            <v>29</v>
          </cell>
          <cell r="Z1076">
            <v>4</v>
          </cell>
          <cell r="AA1076" t="str">
            <v>Q2</v>
          </cell>
          <cell r="AB1076" t="str">
            <v>Yes</v>
          </cell>
          <cell r="AC1076">
            <v>2.9</v>
          </cell>
          <cell r="AD1076" t="str">
            <v xml:space="preserve"> 98/276 PSYCHIATRY</v>
          </cell>
          <cell r="AE1076" t="str">
            <v>Q2</v>
          </cell>
          <cell r="AF1076" t="str">
            <v>Yes</v>
          </cell>
          <cell r="AG1076">
            <v>6</v>
          </cell>
          <cell r="AH1076" t="str">
            <v>153 / 567 Psychiatry and Mental Health</v>
          </cell>
          <cell r="AK1076" t="str">
            <v>Former IHC title, take on 2015.</v>
          </cell>
          <cell r="AS1076" t="str">
            <v>www.tandfonline.com/IJPC</v>
          </cell>
        </row>
        <row r="1077">
          <cell r="A1077" t="str">
            <v>LPAD</v>
          </cell>
          <cell r="B1077" t="str">
            <v>International Journal of Public Administration</v>
          </cell>
          <cell r="C1077" t="str">
            <v>SSH</v>
          </cell>
          <cell r="D1077" t="str">
            <v>Business Management &amp; Economics</v>
          </cell>
          <cell r="I1077" t="str">
            <v>Public Administration</v>
          </cell>
          <cell r="J1077" t="str">
            <v>Routledge</v>
          </cell>
          <cell r="K1077" t="str">
            <v>1979, Volume 1/1</v>
          </cell>
          <cell r="L1077">
            <v>1997</v>
          </cell>
          <cell r="M1077">
            <v>7218</v>
          </cell>
          <cell r="N1077">
            <v>5052</v>
          </cell>
          <cell r="O1077">
            <v>11967</v>
          </cell>
          <cell r="P1077">
            <v>8377</v>
          </cell>
          <cell r="S1077">
            <v>9523</v>
          </cell>
          <cell r="T1077">
            <v>6666</v>
          </cell>
          <cell r="U1077">
            <v>0</v>
          </cell>
          <cell r="V1077">
            <v>0</v>
          </cell>
          <cell r="W1077" t="str">
            <v>0190-0692</v>
          </cell>
          <cell r="X1077" t="str">
            <v>1532-4265</v>
          </cell>
          <cell r="Y1077">
            <v>48</v>
          </cell>
          <cell r="Z1077">
            <v>16</v>
          </cell>
          <cell r="AA1077" t="str">
            <v>Q3</v>
          </cell>
          <cell r="AB1077" t="str">
            <v>Yes</v>
          </cell>
          <cell r="AC1077">
            <v>1.8</v>
          </cell>
          <cell r="AD1077" t="str">
            <v xml:space="preserve"> 51/91 PUBLIC ADMINISTRATION</v>
          </cell>
          <cell r="AE1077" t="str">
            <v>Q2</v>
          </cell>
          <cell r="AF1077" t="str">
            <v>Yes</v>
          </cell>
          <cell r="AG1077">
            <v>4.7</v>
          </cell>
          <cell r="AH1077" t="str">
            <v>63 / 232 Public Administration, 154 / 443 Business and International Management</v>
          </cell>
          <cell r="AS1077" t="str">
            <v>www.tandfonline.com/LPAD</v>
          </cell>
        </row>
        <row r="1078">
          <cell r="A1078" t="str">
            <v>ZQHW</v>
          </cell>
          <cell r="B1078" t="str">
            <v>International Journal of Qualitative Studies on Health and Well-being</v>
          </cell>
          <cell r="M1078" t="str">
            <v>OA</v>
          </cell>
          <cell r="N1078" t="str">
            <v>OA</v>
          </cell>
          <cell r="O1078" t="str">
            <v>OA</v>
          </cell>
          <cell r="P1078" t="str">
            <v>OA</v>
          </cell>
          <cell r="Q1078" t="str">
            <v>OA</v>
          </cell>
          <cell r="R1078" t="str">
            <v>OA</v>
          </cell>
          <cell r="S1078" t="str">
            <v>OA</v>
          </cell>
          <cell r="T1078" t="str">
            <v>OA</v>
          </cell>
          <cell r="U1078" t="str">
            <v>OA</v>
          </cell>
          <cell r="V1078" t="str">
            <v>OA</v>
          </cell>
          <cell r="W1078" t="str">
            <v xml:space="preserve"> </v>
          </cell>
          <cell r="X1078" t="str">
            <v>1748-2631</v>
          </cell>
          <cell r="Y1078" t="str">
            <v>OA</v>
          </cell>
          <cell r="Z1078" t="str">
            <v>OA</v>
          </cell>
          <cell r="AA1078" t="str">
            <v>Q2</v>
          </cell>
          <cell r="AB1078" t="str">
            <v>Yes</v>
          </cell>
          <cell r="AC1078">
            <v>2.1</v>
          </cell>
          <cell r="AD1078" t="str">
            <v xml:space="preserve"> 18/46 SOCIAL SCIENCES, BIOMEDICAL,  52/191 NURSING,  202/403 PUBLIC, ENVIRONMENTAL &amp; OCCUPATIONAL HEALTH</v>
          </cell>
          <cell r="AE1078" t="str">
            <v>Q1</v>
          </cell>
          <cell r="AF1078" t="str">
            <v>Yes</v>
          </cell>
          <cell r="AG1078">
            <v>3.2</v>
          </cell>
          <cell r="AH1078" t="str">
            <v>3 / 15 Fundamentals and Skills, 16 / 46 Issues, Ethics and Legal Aspects, 19 / 39 Gerontology, 145 / 310 Health Policy</v>
          </cell>
          <cell r="AK1078" t="str">
            <v>New for 2017. Open Access title.</v>
          </cell>
          <cell r="AO1078" t="str">
            <v>X</v>
          </cell>
          <cell r="AS1078" t="str">
            <v>www.tandfonline.com/ZQHW</v>
          </cell>
        </row>
        <row r="1079">
          <cell r="A1079" t="str">
            <v>TQSE</v>
          </cell>
          <cell r="B1079" t="str">
            <v>International Journal of Qualitative Studies in Education</v>
          </cell>
          <cell r="C1079" t="str">
            <v>SSH</v>
          </cell>
          <cell r="D1079" t="str">
            <v>Education</v>
          </cell>
          <cell r="I1079" t="str">
            <v>Education</v>
          </cell>
          <cell r="J1079" t="str">
            <v>Routledge</v>
          </cell>
          <cell r="K1079" t="str">
            <v>1988, Volume 1/1</v>
          </cell>
          <cell r="L1079">
            <v>1997</v>
          </cell>
          <cell r="M1079">
            <v>2412</v>
          </cell>
          <cell r="N1079">
            <v>1688</v>
          </cell>
          <cell r="O1079">
            <v>3994</v>
          </cell>
          <cell r="P1079">
            <v>2796</v>
          </cell>
          <cell r="S1079">
            <v>3187</v>
          </cell>
          <cell r="T1079">
            <v>2231</v>
          </cell>
          <cell r="U1079">
            <v>0</v>
          </cell>
          <cell r="V1079">
            <v>0</v>
          </cell>
          <cell r="W1079" t="str">
            <v>0951-8398</v>
          </cell>
          <cell r="X1079" t="str">
            <v>1366-5898</v>
          </cell>
          <cell r="Y1079">
            <v>38</v>
          </cell>
          <cell r="Z1079">
            <v>10</v>
          </cell>
          <cell r="AA1079" t="str">
            <v>Q3</v>
          </cell>
          <cell r="AB1079" t="str">
            <v>Yes</v>
          </cell>
          <cell r="AC1079">
            <v>1.1000000000000001</v>
          </cell>
          <cell r="AD1079" t="str">
            <v xml:space="preserve"> 398/756 EDUCATION &amp; EDUCATIONAL RESEARCH</v>
          </cell>
          <cell r="AE1079" t="str">
            <v>Q2</v>
          </cell>
          <cell r="AF1079" t="str">
            <v>Yes</v>
          </cell>
          <cell r="AG1079">
            <v>2.9</v>
          </cell>
          <cell r="AH1079" t="str">
            <v>570 / 1543 Education</v>
          </cell>
          <cell r="AK1079" t="str">
            <v>Frequency increase for 2010, previously 6 pa. Frequency increase for 2012 from 7 to 8 issues. Frequency increase from 8 to 10 for 2013.</v>
          </cell>
          <cell r="AS1079" t="str">
            <v>www.tandfonline.com/TQSE</v>
          </cell>
        </row>
        <row r="1080">
          <cell r="A1080" t="str">
            <v>IRAB</v>
          </cell>
          <cell r="B1080" t="str">
            <v>International Journal of Radiation Biology</v>
          </cell>
          <cell r="C1080" t="str">
            <v>Medical</v>
          </cell>
          <cell r="D1080" t="str">
            <v>General Medicine &amp; Dentistry</v>
          </cell>
          <cell r="G1080" t="str">
            <v>Oncology</v>
          </cell>
          <cell r="I1080" t="str">
            <v>Radiology</v>
          </cell>
          <cell r="L1080">
            <v>1997</v>
          </cell>
          <cell r="M1080">
            <v>7815</v>
          </cell>
          <cell r="N1080">
            <v>5471</v>
          </cell>
          <cell r="O1080">
            <v>13590</v>
          </cell>
          <cell r="P1080">
            <v>9513</v>
          </cell>
          <cell r="S1080">
            <v>10876</v>
          </cell>
          <cell r="T1080">
            <v>7613</v>
          </cell>
          <cell r="U1080">
            <v>0</v>
          </cell>
          <cell r="V1080">
            <v>0</v>
          </cell>
          <cell r="W1080" t="str">
            <v>0955-3002</v>
          </cell>
          <cell r="X1080" t="str">
            <v xml:space="preserve">1362-3095 </v>
          </cell>
          <cell r="Y1080">
            <v>101</v>
          </cell>
          <cell r="Z1080">
            <v>12</v>
          </cell>
          <cell r="AA1080" t="str">
            <v>Q1</v>
          </cell>
          <cell r="AB1080" t="str">
            <v>Yes</v>
          </cell>
          <cell r="AC1080">
            <v>2.1</v>
          </cell>
          <cell r="AD1080" t="str">
            <v xml:space="preserve"> 9/40 NUCLEAR SCIENCE &amp; TECHNOLOGY,  46/109 BIOLOGY,  96/204 RADIOLOGY, NUCLEAR MEDICINE &amp; MEDICAL IMAGING</v>
          </cell>
          <cell r="AE1080" t="str">
            <v>Q2</v>
          </cell>
          <cell r="AF1080" t="str">
            <v>Yes</v>
          </cell>
          <cell r="AG1080">
            <v>5</v>
          </cell>
          <cell r="AH1080" t="str">
            <v>23 / 63 Radiological and Ultrasound Technology, 99 / 333 Radiology, Nuclear Medicine and Imaging</v>
          </cell>
          <cell r="AK1080" t="str">
            <v>Former IHC title, take on 2015.</v>
          </cell>
          <cell r="AS1080" t="str">
            <v>www.tandfonline.com/IRAB</v>
          </cell>
        </row>
        <row r="1081">
          <cell r="A1081" t="str">
            <v>TJRT</v>
          </cell>
          <cell r="B1081" t="str">
            <v>International Journal of Rail Transportation</v>
          </cell>
          <cell r="C1081" t="str">
            <v>S&amp;T</v>
          </cell>
          <cell r="D1081" t="str">
            <v>Engineering, Computing &amp; Technology</v>
          </cell>
          <cell r="I1081" t="str">
            <v>Transport Engineering</v>
          </cell>
          <cell r="J1081" t="str">
            <v>T&amp;F Ltd</v>
          </cell>
          <cell r="K1081" t="str">
            <v>2013, Volume 1/1-2</v>
          </cell>
          <cell r="L1081" t="str">
            <v>2013, Volume 1/1-2</v>
          </cell>
          <cell r="M1081">
            <v>1401</v>
          </cell>
          <cell r="N1081">
            <v>981</v>
          </cell>
          <cell r="O1081">
            <v>2256</v>
          </cell>
          <cell r="P1081">
            <v>1579</v>
          </cell>
          <cell r="S1081">
            <v>1868</v>
          </cell>
          <cell r="T1081">
            <v>1308</v>
          </cell>
          <cell r="U1081">
            <v>0</v>
          </cell>
          <cell r="V1081">
            <v>0</v>
          </cell>
          <cell r="W1081" t="str">
            <v>2324-8378</v>
          </cell>
          <cell r="X1081" t="str">
            <v>2324-8386</v>
          </cell>
          <cell r="Y1081">
            <v>13</v>
          </cell>
          <cell r="Z1081">
            <v>6</v>
          </cell>
          <cell r="AA1081" t="str">
            <v>Q2</v>
          </cell>
          <cell r="AB1081" t="str">
            <v>Yes</v>
          </cell>
          <cell r="AC1081">
            <v>3.4</v>
          </cell>
          <cell r="AD1081" t="str">
            <v xml:space="preserve"> 27/72 TRANSPORTATION SCIENCE &amp; TECHNOLOGY</v>
          </cell>
          <cell r="AE1081" t="str">
            <v>Q1</v>
          </cell>
          <cell r="AF1081" t="str">
            <v>Yes</v>
          </cell>
          <cell r="AG1081">
            <v>6.9</v>
          </cell>
          <cell r="AH1081" t="str">
            <v>27 / 125 Automotive Engineering, 40 / 141 Transportation, 79 / 398 Mechanics of Materials</v>
          </cell>
          <cell r="AK1081" t="str">
            <v>New 2013.</v>
          </cell>
          <cell r="AS1081" t="str">
            <v>www.tandfonline.com/TJRT</v>
          </cell>
        </row>
        <row r="1082">
          <cell r="A1082" t="str">
            <v>TRES</v>
          </cell>
          <cell r="B1082" t="str">
            <v xml:space="preserve">International Journal of Remote Sensing  </v>
          </cell>
          <cell r="C1082" t="str">
            <v>S&amp;T</v>
          </cell>
          <cell r="D1082" t="str">
            <v>Engineering, Computing &amp; Technology</v>
          </cell>
          <cell r="E1082" t="str">
            <v>Biological, Earth, Environmental and Food Science</v>
          </cell>
          <cell r="K1082" t="str">
            <v>1980, Volume 1/1</v>
          </cell>
          <cell r="L1082">
            <v>1997</v>
          </cell>
          <cell r="M1082" t="str">
            <v>Only available as part of the pack</v>
          </cell>
          <cell r="N1082" t="str">
            <v>Only available as part of the pack</v>
          </cell>
          <cell r="O1082" t="str">
            <v>Only available as part of the pack</v>
          </cell>
          <cell r="P1082" t="str">
            <v>Only available as part of the pack</v>
          </cell>
          <cell r="S1082" t="str">
            <v>Only available as part of the pack</v>
          </cell>
          <cell r="T1082" t="str">
            <v>Only available as part of the pack</v>
          </cell>
          <cell r="U1082" t="str">
            <v>Only available as part of the pack</v>
          </cell>
          <cell r="V1082" t="str">
            <v>Only available as part of the pack</v>
          </cell>
          <cell r="W1082" t="str">
            <v>0143-1161</v>
          </cell>
          <cell r="X1082" t="str">
            <v>1366-5901</v>
          </cell>
          <cell r="Y1082">
            <v>44</v>
          </cell>
          <cell r="AA1082" t="str">
            <v>Q2</v>
          </cell>
          <cell r="AB1082" t="str">
            <v>Yes</v>
          </cell>
          <cell r="AC1082">
            <v>3</v>
          </cell>
          <cell r="AD1082" t="str">
            <v xml:space="preserve"> 16/36 IMAGING SCIENCE &amp; PHOTOGRAPHIC TECHNOLOGY,  28/62 REMOTE SENSING</v>
          </cell>
          <cell r="AE1082" t="str">
            <v>Q1</v>
          </cell>
          <cell r="AF1082" t="str">
            <v>Yes</v>
          </cell>
          <cell r="AG1082">
            <v>7</v>
          </cell>
          <cell r="AH1082" t="str">
            <v>25 / 195 Earth and Planetary Sciences (all)</v>
          </cell>
          <cell r="AI1082" t="str">
            <v>TRESP</v>
          </cell>
          <cell r="AJ1082" t="str">
            <v xml:space="preserve"> </v>
          </cell>
          <cell r="AS1082" t="str">
            <v xml:space="preserve">www.tandfonline.com/TRES </v>
          </cell>
        </row>
        <row r="1083">
          <cell r="A1083" t="str">
            <v>TRESP</v>
          </cell>
          <cell r="B1083" t="str">
            <v>International Journal of Remote Sensing (Pack)</v>
          </cell>
          <cell r="C1083" t="str">
            <v>S&amp;T</v>
          </cell>
          <cell r="D1083" t="str">
            <v>Engineering, Computing &amp; Technology</v>
          </cell>
          <cell r="I1083" t="str">
            <v xml:space="preserve"> </v>
          </cell>
          <cell r="J1083" t="str">
            <v xml:space="preserve"> </v>
          </cell>
          <cell r="K1083" t="str">
            <v>1980, Volume 1/1</v>
          </cell>
          <cell r="L1083">
            <v>1997</v>
          </cell>
          <cell r="M1083">
            <v>16003</v>
          </cell>
          <cell r="N1083">
            <v>11202</v>
          </cell>
          <cell r="O1083">
            <v>28003</v>
          </cell>
          <cell r="P1083">
            <v>19602</v>
          </cell>
          <cell r="S1083">
            <v>22405</v>
          </cell>
          <cell r="T1083">
            <v>15684</v>
          </cell>
          <cell r="U1083">
            <v>0</v>
          </cell>
          <cell r="V1083">
            <v>0</v>
          </cell>
          <cell r="W1083" t="str">
            <v>9990-1161</v>
          </cell>
          <cell r="X1083" t="str">
            <v>9999-5901</v>
          </cell>
          <cell r="Y1083" t="str">
            <v>International Journal of Remote Sensing (Pack)</v>
          </cell>
          <cell r="Z1083" t="str">
            <v>PACK</v>
          </cell>
          <cell r="AA1083">
            <v>0</v>
          </cell>
          <cell r="AB1083">
            <v>0</v>
          </cell>
          <cell r="AC1083">
            <v>0</v>
          </cell>
          <cell r="AD1083">
            <v>0</v>
          </cell>
          <cell r="AE1083">
            <v>0</v>
          </cell>
          <cell r="AF1083">
            <v>0</v>
          </cell>
          <cell r="AG1083">
            <v>0</v>
          </cell>
          <cell r="AH1083">
            <v>0</v>
          </cell>
          <cell r="AJ1083" t="str">
            <v>X</v>
          </cell>
          <cell r="AK1083" t="str">
            <v>From 2010 the sister journal Remote Sensing Letters (TRSL) will be included with a subscription to TRES. International Journal of Remote Sensing page increase for 2013. Archive date information for TRES.</v>
          </cell>
          <cell r="AS1083" t="str">
            <v>www.tandfonline.com/TRESP</v>
          </cell>
        </row>
        <row r="1084">
          <cell r="A1084" t="str">
            <v>CWSE</v>
          </cell>
          <cell r="B1084" t="str">
            <v>International Journal of Research and Method in Education</v>
          </cell>
          <cell r="C1084" t="str">
            <v>SSH</v>
          </cell>
          <cell r="D1084" t="str">
            <v>Education</v>
          </cell>
          <cell r="I1084" t="str">
            <v>Education</v>
          </cell>
          <cell r="J1084" t="str">
            <v>Routledge</v>
          </cell>
          <cell r="K1084" t="str">
            <v>1978, Volume 1/1</v>
          </cell>
          <cell r="L1084">
            <v>1997</v>
          </cell>
          <cell r="M1084">
            <v>2701</v>
          </cell>
          <cell r="N1084">
            <v>1891</v>
          </cell>
          <cell r="O1084">
            <v>5579</v>
          </cell>
          <cell r="P1084">
            <v>3905</v>
          </cell>
          <cell r="S1084">
            <v>4459</v>
          </cell>
          <cell r="T1084">
            <v>3121</v>
          </cell>
          <cell r="U1084">
            <v>0</v>
          </cell>
          <cell r="V1084">
            <v>0</v>
          </cell>
          <cell r="W1084" t="str">
            <v>1743-727X</v>
          </cell>
          <cell r="X1084" t="str">
            <v>1743-7288</v>
          </cell>
          <cell r="Y1084">
            <v>48</v>
          </cell>
          <cell r="Z1084">
            <v>5</v>
          </cell>
          <cell r="AA1084" t="str">
            <v>Q2</v>
          </cell>
          <cell r="AB1084" t="str">
            <v>Yes</v>
          </cell>
          <cell r="AC1084">
            <v>1.5</v>
          </cell>
          <cell r="AD1084" t="str">
            <v xml:space="preserve"> 300/756 EDUCATION &amp; EDUCATIONAL RESEARCH</v>
          </cell>
          <cell r="AE1084" t="str">
            <v>Q1</v>
          </cell>
          <cell r="AF1084" t="str">
            <v>Yes</v>
          </cell>
          <cell r="AG1084">
            <v>4.7</v>
          </cell>
          <cell r="AH1084" t="str">
            <v>301 / 1543 Education</v>
          </cell>
          <cell r="AK1084" t="str">
            <v>Formerly Westminster Studies in Education. Frequency increase from 3 to 4 for 2013.</v>
          </cell>
          <cell r="AS1084" t="str">
            <v>www.tandfonline.com/CWSE</v>
          </cell>
        </row>
        <row r="1085">
          <cell r="A1085" t="str">
            <v>TRBM</v>
          </cell>
          <cell r="B1085" t="str">
            <v>International Journal of River Basin Management</v>
          </cell>
          <cell r="C1085" t="str">
            <v>S&amp;T</v>
          </cell>
          <cell r="D1085" t="str">
            <v>Biological, Earth &amp; Environmental Food Science</v>
          </cell>
          <cell r="G1085" t="str">
            <v>Hydrological Science</v>
          </cell>
          <cell r="I1085" t="str">
            <v>Marine &amp; Aquatic Sciences</v>
          </cell>
          <cell r="J1085" t="str">
            <v>T&amp;F Ltd</v>
          </cell>
          <cell r="K1085" t="str">
            <v>2003, Volume 1/1</v>
          </cell>
          <cell r="L1085" t="str">
            <v>2003, Volume 1/1</v>
          </cell>
          <cell r="M1085">
            <v>432</v>
          </cell>
          <cell r="N1085">
            <v>302</v>
          </cell>
          <cell r="O1085">
            <v>708</v>
          </cell>
          <cell r="P1085">
            <v>496</v>
          </cell>
          <cell r="S1085">
            <v>568</v>
          </cell>
          <cell r="T1085">
            <v>398</v>
          </cell>
          <cell r="U1085">
            <v>0</v>
          </cell>
          <cell r="V1085">
            <v>0</v>
          </cell>
          <cell r="W1085" t="str">
            <v>1571-5124</v>
          </cell>
          <cell r="X1085" t="str">
            <v>1814-2060</v>
          </cell>
          <cell r="Y1085">
            <v>23</v>
          </cell>
          <cell r="Z1085">
            <v>4</v>
          </cell>
          <cell r="AA1085" t="str">
            <v>Q3</v>
          </cell>
          <cell r="AB1085" t="str">
            <v>Yes</v>
          </cell>
          <cell r="AC1085">
            <v>2.2000000000000002</v>
          </cell>
          <cell r="AD1085" t="str">
            <v xml:space="preserve"> 67/127 WATER RESOURCES</v>
          </cell>
          <cell r="AE1085" t="str">
            <v>Q1</v>
          </cell>
          <cell r="AF1085" t="str">
            <v>Yes</v>
          </cell>
          <cell r="AG1085">
            <v>6</v>
          </cell>
          <cell r="AH1085" t="str">
            <v>60 / 261 Water Science and Technology</v>
          </cell>
          <cell r="AI1085" t="str">
            <v>TJHRP</v>
          </cell>
          <cell r="AK1085" t="str">
            <v>New for 2010. Previous publisher International Association for Hydro-Environment Engineering and Research (IAHR).</v>
          </cell>
          <cell r="AS1085" t="str">
            <v>www.tandfonline.com/TRBM</v>
          </cell>
        </row>
        <row r="1086">
          <cell r="A1086" t="str">
            <v>TJHRP</v>
          </cell>
          <cell r="B1086" t="str">
            <v>International Journal of River Basin Management &amp; Journal of Hydraulic Research</v>
          </cell>
          <cell r="C1086" t="str">
            <v>S&amp;T</v>
          </cell>
          <cell r="D1086" t="str">
            <v>Biological, Earth &amp; Environmental Food Science</v>
          </cell>
          <cell r="G1086" t="str">
            <v>Hydrological Science</v>
          </cell>
          <cell r="I1086" t="str">
            <v>Marine &amp; Aquatic Sciences</v>
          </cell>
          <cell r="J1086" t="str">
            <v>T&amp;F Ltd</v>
          </cell>
          <cell r="K1086" t="str">
            <v>1963, Volume 1/1</v>
          </cell>
          <cell r="L1086">
            <v>1997</v>
          </cell>
          <cell r="M1086">
            <v>1433</v>
          </cell>
          <cell r="N1086">
            <v>1003</v>
          </cell>
          <cell r="O1086">
            <v>2360</v>
          </cell>
          <cell r="P1086">
            <v>1652</v>
          </cell>
          <cell r="S1086">
            <v>1888</v>
          </cell>
          <cell r="T1086">
            <v>1322</v>
          </cell>
          <cell r="U1086">
            <v>0</v>
          </cell>
          <cell r="V1086">
            <v>0</v>
          </cell>
          <cell r="W1086" t="str">
            <v>PACK</v>
          </cell>
          <cell r="X1086" t="str">
            <v>PACK</v>
          </cell>
          <cell r="Y1086" t="str">
            <v>International Journal of River Basin Management &amp; Journal of Hydraulic Research</v>
          </cell>
          <cell r="Z1086" t="str">
            <v>PACK</v>
          </cell>
          <cell r="AA1086">
            <v>0</v>
          </cell>
          <cell r="AB1086">
            <v>0</v>
          </cell>
          <cell r="AC1086">
            <v>0</v>
          </cell>
          <cell r="AD1086">
            <v>0</v>
          </cell>
          <cell r="AE1086">
            <v>0</v>
          </cell>
          <cell r="AF1086">
            <v>0</v>
          </cell>
          <cell r="AG1086">
            <v>0</v>
          </cell>
          <cell r="AH1086">
            <v>0</v>
          </cell>
          <cell r="AJ1086" t="str">
            <v>X</v>
          </cell>
          <cell r="AK1086" t="str">
            <v>New for 2010. Previous publisher International Association for Hydro-Environment Engineering and Research (IAHR).  TJHR Journal of Hydraulic Research only available to purchase as part of pack - Print issn 0022-1686 Online issn 1814-2079.  Pack includes TJOE, TJHR, TJAW AND TRBM. Archive date information for TJHR. TJOE added to the pack in 2017.</v>
          </cell>
          <cell r="AS1086" t="str">
            <v>www.tandfonline.com/TJHRP</v>
          </cell>
        </row>
        <row r="1087">
          <cell r="A1087" t="str">
            <v>USEP</v>
          </cell>
          <cell r="B1087" t="str">
            <v>International Journal of School &amp; Educational Psychology</v>
          </cell>
          <cell r="C1087" t="str">
            <v>SSH</v>
          </cell>
          <cell r="D1087" t="str">
            <v>Psychology</v>
          </cell>
          <cell r="I1087" t="str">
            <v>Psychology</v>
          </cell>
          <cell r="J1087" t="str">
            <v>Routledge</v>
          </cell>
          <cell r="K1087" t="str">
            <v>2013, Volume 1/1</v>
          </cell>
          <cell r="L1087" t="str">
            <v>2013, Volume 1/1</v>
          </cell>
          <cell r="M1087">
            <v>879</v>
          </cell>
          <cell r="N1087">
            <v>615</v>
          </cell>
          <cell r="O1087">
            <v>1455</v>
          </cell>
          <cell r="P1087">
            <v>1019</v>
          </cell>
          <cell r="S1087">
            <v>1162</v>
          </cell>
          <cell r="T1087">
            <v>813</v>
          </cell>
          <cell r="U1087">
            <v>0</v>
          </cell>
          <cell r="V1087">
            <v>0</v>
          </cell>
          <cell r="W1087" t="str">
            <v>2168-3603</v>
          </cell>
          <cell r="X1087" t="str">
            <v>2168-3611</v>
          </cell>
          <cell r="Y1087">
            <v>13</v>
          </cell>
          <cell r="Z1087">
            <v>4</v>
          </cell>
          <cell r="AA1087" t="str">
            <v>Q2</v>
          </cell>
          <cell r="AB1087" t="str">
            <v>Yes</v>
          </cell>
          <cell r="AC1087">
            <v>1.8</v>
          </cell>
          <cell r="AD1087" t="str">
            <v xml:space="preserve"> 41/74 PSYCHOLOGY, EDUCATIONAL,  238/756 EDUCATION &amp; EDUCATIONAL RESEARCH</v>
          </cell>
          <cell r="AE1087" t="str">
            <v>Q2</v>
          </cell>
          <cell r="AF1087" t="str">
            <v>Yes</v>
          </cell>
          <cell r="AG1087">
            <v>4</v>
          </cell>
          <cell r="AH1087" t="str">
            <v>139 / 360 Developmental and Educational Psychology, 390 / 1543 Education</v>
          </cell>
          <cell r="AK1087" t="str">
            <v>New for 2013</v>
          </cell>
          <cell r="AS1087" t="str">
            <v>www.tandfonline.com/USEP</v>
          </cell>
        </row>
        <row r="1088">
          <cell r="A1088" t="str">
            <v>TSED</v>
          </cell>
          <cell r="B1088" t="str">
            <v>International Journal of Science Education</v>
          </cell>
          <cell r="C1088" t="str">
            <v>SSH</v>
          </cell>
          <cell r="D1088" t="str">
            <v>Education</v>
          </cell>
          <cell r="I1088" t="str">
            <v>Science &amp; Mathematics Education</v>
          </cell>
          <cell r="J1088" t="str">
            <v>Routledge</v>
          </cell>
          <cell r="K1088" t="str">
            <v>1979, Volume 1/1</v>
          </cell>
          <cell r="L1088">
            <v>1997</v>
          </cell>
          <cell r="M1088" t="str">
            <v>Only available as part of the pack</v>
          </cell>
          <cell r="N1088" t="str">
            <v>Only available as part of the pack</v>
          </cell>
          <cell r="O1088" t="str">
            <v>Only available as part of the pack</v>
          </cell>
          <cell r="P1088" t="str">
            <v>Only available as part of the pack</v>
          </cell>
          <cell r="S1088" t="str">
            <v>Only available as part of the pack</v>
          </cell>
          <cell r="T1088" t="str">
            <v>Only available as part of the pack</v>
          </cell>
          <cell r="U1088" t="str">
            <v>Only available as part of the pack</v>
          </cell>
          <cell r="V1088" t="str">
            <v>Only available as part of the pack</v>
          </cell>
          <cell r="W1088" t="str">
            <v>0950-0693</v>
          </cell>
          <cell r="X1088" t="str">
            <v>1464-5289</v>
          </cell>
          <cell r="Y1088">
            <v>46</v>
          </cell>
          <cell r="Z1088">
            <v>18</v>
          </cell>
          <cell r="AA1088" t="str">
            <v>Q1</v>
          </cell>
          <cell r="AB1088" t="str">
            <v>Yes</v>
          </cell>
          <cell r="AC1088">
            <v>2.2000000000000002</v>
          </cell>
          <cell r="AD1088" t="str">
            <v xml:space="preserve"> 169/756 EDUCATION &amp; EDUCATIONAL RESEARCH</v>
          </cell>
          <cell r="AE1088" t="str">
            <v>Q1</v>
          </cell>
          <cell r="AF1088" t="str">
            <v>Yes</v>
          </cell>
          <cell r="AG1088">
            <v>4.5999999999999996</v>
          </cell>
          <cell r="AH1088" t="str">
            <v>304 / 1543 Education</v>
          </cell>
          <cell r="AI1088" t="str">
            <v>TSEDP</v>
          </cell>
          <cell r="AJ1088" t="str">
            <v xml:space="preserve"> </v>
          </cell>
          <cell r="AK1088" t="str">
            <v>Only available as part of the pack.</v>
          </cell>
          <cell r="AS1088" t="str">
            <v xml:space="preserve">www.tandfonline.com/TSED </v>
          </cell>
        </row>
        <row r="1089">
          <cell r="A1089" t="str">
            <v>TSEDP</v>
          </cell>
          <cell r="B1089" t="str">
            <v>International Journal of Science Education Full Set</v>
          </cell>
          <cell r="C1089" t="str">
            <v>SSH</v>
          </cell>
          <cell r="D1089" t="str">
            <v>Education</v>
          </cell>
          <cell r="I1089" t="str">
            <v>Science &amp; Mathematics Education</v>
          </cell>
          <cell r="J1089" t="str">
            <v>Routledge</v>
          </cell>
          <cell r="K1089" t="str">
            <v>pack</v>
          </cell>
          <cell r="L1089" t="str">
            <v>pack</v>
          </cell>
          <cell r="M1089">
            <v>5853</v>
          </cell>
          <cell r="N1089">
            <v>4097</v>
          </cell>
          <cell r="O1089">
            <v>9651</v>
          </cell>
          <cell r="P1089">
            <v>6755</v>
          </cell>
          <cell r="S1089">
            <v>7717</v>
          </cell>
          <cell r="T1089">
            <v>5402</v>
          </cell>
          <cell r="U1089">
            <v>0</v>
          </cell>
          <cell r="V1089">
            <v>0</v>
          </cell>
          <cell r="W1089" t="str">
            <v>2154-8455</v>
          </cell>
          <cell r="X1089" t="str">
            <v>2154-8463</v>
          </cell>
          <cell r="Y1089" t="str">
            <v>International Journal of Science Education Full Set</v>
          </cell>
          <cell r="Z1089" t="str">
            <v>PACK</v>
          </cell>
          <cell r="AA1089">
            <v>0</v>
          </cell>
          <cell r="AB1089">
            <v>0</v>
          </cell>
          <cell r="AC1089">
            <v>0</v>
          </cell>
          <cell r="AD1089">
            <v>0</v>
          </cell>
          <cell r="AE1089">
            <v>0</v>
          </cell>
          <cell r="AF1089">
            <v>0</v>
          </cell>
          <cell r="AG1089">
            <v>0</v>
          </cell>
          <cell r="AH1089">
            <v>0</v>
          </cell>
          <cell r="AJ1089" t="str">
            <v>X</v>
          </cell>
          <cell r="AK1089" t="str">
            <v>New to T&amp;F, 4 issues per year. Pack Includes RSED part b and TSED. Archive date information for TSED.</v>
          </cell>
          <cell r="AS1089" t="str">
            <v>www.tandfonline.com/TSEDP</v>
          </cell>
        </row>
        <row r="1090">
          <cell r="A1090" t="str">
            <v>RSED</v>
          </cell>
          <cell r="B1090" t="str">
            <v>International Journal of Science Education, Part B Communication and Public</v>
          </cell>
          <cell r="C1090" t="str">
            <v>SSH</v>
          </cell>
          <cell r="D1090" t="str">
            <v>Education</v>
          </cell>
          <cell r="I1090" t="str">
            <v>Science &amp; Mathematics Education</v>
          </cell>
          <cell r="J1090" t="str">
            <v>Routledge</v>
          </cell>
          <cell r="K1090" t="str">
            <v>2011, Volume 1/1</v>
          </cell>
          <cell r="L1090" t="str">
            <v>2011, Volume 1/1</v>
          </cell>
          <cell r="M1090">
            <v>666</v>
          </cell>
          <cell r="N1090">
            <v>466</v>
          </cell>
          <cell r="O1090">
            <v>1107</v>
          </cell>
          <cell r="P1090">
            <v>775</v>
          </cell>
          <cell r="S1090">
            <v>881</v>
          </cell>
          <cell r="T1090">
            <v>616</v>
          </cell>
          <cell r="U1090">
            <v>0</v>
          </cell>
          <cell r="V1090">
            <v>0</v>
          </cell>
          <cell r="W1090" t="str">
            <v>2154-8455</v>
          </cell>
          <cell r="X1090" t="str">
            <v>2154-8463</v>
          </cell>
          <cell r="Y1090">
            <v>15</v>
          </cell>
          <cell r="Z1090">
            <v>4</v>
          </cell>
          <cell r="AA1090" t="str">
            <v>Q2</v>
          </cell>
          <cell r="AB1090" t="str">
            <v>Yes</v>
          </cell>
          <cell r="AC1090">
            <v>1.4</v>
          </cell>
          <cell r="AD1090" t="str">
            <v xml:space="preserve"> 328/756 EDUCATION &amp; EDUCATIONAL RESEARCH</v>
          </cell>
          <cell r="AE1090" t="str">
            <v>Q2</v>
          </cell>
          <cell r="AF1090" t="str">
            <v>Yes</v>
          </cell>
          <cell r="AG1090">
            <v>3.1</v>
          </cell>
          <cell r="AH1090" t="str">
            <v>139 / 511 Communication, 515 / 1543 Education</v>
          </cell>
          <cell r="AI1090" t="str">
            <v>TSEDP</v>
          </cell>
          <cell r="AK1090" t="str">
            <v>New to T&amp;F, 2 issues per year. Frequency increase from 2 to 3 for 2013.</v>
          </cell>
          <cell r="AS1090" t="str">
            <v>www.tandfonline.com/RSED</v>
          </cell>
        </row>
        <row r="1091">
          <cell r="A1091" t="str">
            <v>WIJS</v>
          </cell>
          <cell r="B1091" t="str">
            <v>International Journal Of Sexual Health (New Title)</v>
          </cell>
          <cell r="C1091" t="str">
            <v>Medical</v>
          </cell>
          <cell r="D1091" t="str">
            <v>General Medicine &amp; Dentistry</v>
          </cell>
          <cell r="I1091" t="str">
            <v>Public Health</v>
          </cell>
          <cell r="J1091" t="str">
            <v>T&amp;F Ltd</v>
          </cell>
          <cell r="K1091" t="str">
            <v>1988, Volume 1/1</v>
          </cell>
          <cell r="L1091">
            <v>1997</v>
          </cell>
          <cell r="M1091">
            <v>1343</v>
          </cell>
          <cell r="N1091">
            <v>940</v>
          </cell>
          <cell r="O1091">
            <v>1755</v>
          </cell>
          <cell r="P1091">
            <v>1229</v>
          </cell>
          <cell r="S1091">
            <v>1744</v>
          </cell>
          <cell r="T1091">
            <v>1221</v>
          </cell>
          <cell r="U1091">
            <v>0</v>
          </cell>
          <cell r="V1091">
            <v>0</v>
          </cell>
          <cell r="W1091" t="str">
            <v>1931-7611</v>
          </cell>
          <cell r="X1091" t="str">
            <v>1931-762X</v>
          </cell>
          <cell r="Y1091">
            <v>37</v>
          </cell>
          <cell r="Z1091">
            <v>4</v>
          </cell>
          <cell r="AA1091" t="str">
            <v>Q1</v>
          </cell>
          <cell r="AB1091" t="str">
            <v>Yes</v>
          </cell>
          <cell r="AC1091">
            <v>2.2000000000000002</v>
          </cell>
          <cell r="AD1091" t="str">
            <v xml:space="preserve"> 49/263 SOCIAL SCIENCES, INTERDISCIPLINARY,  78/180 PSYCHOLOGY, CLINICAL,  189/403 PUBLIC, ENVIRONMENTAL &amp; OCCUPATIONAL HEALTH</v>
          </cell>
          <cell r="AE1091" t="str">
            <v>Q1</v>
          </cell>
          <cell r="AF1091" t="str">
            <v>Yes</v>
          </cell>
          <cell r="AG1091">
            <v>3</v>
          </cell>
          <cell r="AH1091" t="str">
            <v>45 / 90 Reproductive Medicine, 48 / 213 Gender Studies, 60 / 142 Dermatology, 153 / 310 Social Psychology, 331 / 665 Public Health, Environmental and Occupational Health</v>
          </cell>
          <cell r="AK1091" t="str">
            <v>NEW 2009 - Haworth. Formerly Journal of Psychology &amp; Human Sexuality</v>
          </cell>
          <cell r="AS1091" t="str">
            <v>www.tandfonline.com/WIJS</v>
          </cell>
        </row>
        <row r="1092">
          <cell r="A1092" t="str">
            <v>TSNM</v>
          </cell>
          <cell r="B1092" t="str">
            <v>International Journal of Smart and Nano Materials</v>
          </cell>
          <cell r="M1092" t="str">
            <v>OA</v>
          </cell>
          <cell r="N1092" t="str">
            <v>OA</v>
          </cell>
          <cell r="O1092" t="str">
            <v>OA</v>
          </cell>
          <cell r="P1092" t="str">
            <v>OA</v>
          </cell>
          <cell r="Q1092" t="str">
            <v>OA</v>
          </cell>
          <cell r="R1092" t="str">
            <v>OA</v>
          </cell>
          <cell r="S1092" t="str">
            <v>OA</v>
          </cell>
          <cell r="T1092" t="str">
            <v>OA</v>
          </cell>
          <cell r="U1092" t="str">
            <v>OA</v>
          </cell>
          <cell r="V1092" t="str">
            <v>OA</v>
          </cell>
          <cell r="W1092" t="str">
            <v>1947-5411</v>
          </cell>
          <cell r="X1092" t="str">
            <v>1947-542X</v>
          </cell>
          <cell r="Y1092" t="str">
            <v>OA</v>
          </cell>
          <cell r="Z1092" t="str">
            <v>OA</v>
          </cell>
          <cell r="AA1092" t="str">
            <v>Q2</v>
          </cell>
          <cell r="AB1092" t="str">
            <v>Yes</v>
          </cell>
          <cell r="AC1092">
            <v>4.5</v>
          </cell>
          <cell r="AD1092" t="str">
            <v xml:space="preserve"> 143/438 MATERIALS SCIENCE, MULTIDISCIPLINARY</v>
          </cell>
          <cell r="AE1092" t="str">
            <v>Q1</v>
          </cell>
          <cell r="AF1092" t="str">
            <v>Yes</v>
          </cell>
          <cell r="AG1092">
            <v>6.3</v>
          </cell>
          <cell r="AH1092" t="str">
            <v>79 / 379 Civil and Structural Engineering, 92 / 398 Mechanics of Materials, 131 / 463 Materials Science (all)</v>
          </cell>
          <cell r="AK1092" t="str">
            <v>Open Access Title</v>
          </cell>
          <cell r="AO1092" t="str">
            <v>X</v>
          </cell>
        </row>
        <row r="1093">
          <cell r="A1093" t="str">
            <v>TSRM</v>
          </cell>
          <cell r="B1093" t="str">
            <v>International Journal of Social Research Methodology</v>
          </cell>
          <cell r="C1093" t="str">
            <v>SSH</v>
          </cell>
          <cell r="D1093" t="str">
            <v>Sociology &amp; Related Disciplines</v>
          </cell>
          <cell r="I1093" t="str">
            <v>Sociology</v>
          </cell>
          <cell r="J1093" t="str">
            <v>Routledge</v>
          </cell>
          <cell r="K1093" t="str">
            <v xml:space="preserve">1998 Volume 1 </v>
          </cell>
          <cell r="L1093" t="str">
            <v xml:space="preserve">1998 Volume 1 </v>
          </cell>
          <cell r="M1093">
            <v>1165</v>
          </cell>
          <cell r="N1093">
            <v>816</v>
          </cell>
          <cell r="O1093">
            <v>1932</v>
          </cell>
          <cell r="P1093">
            <v>1352</v>
          </cell>
          <cell r="S1093">
            <v>1544</v>
          </cell>
          <cell r="T1093">
            <v>1081</v>
          </cell>
          <cell r="U1093">
            <v>0</v>
          </cell>
          <cell r="V1093">
            <v>0</v>
          </cell>
          <cell r="W1093" t="str">
            <v>1364-5579</v>
          </cell>
          <cell r="X1093" t="str">
            <v>1464-5300</v>
          </cell>
          <cell r="Y1093">
            <v>28</v>
          </cell>
          <cell r="Z1093">
            <v>6</v>
          </cell>
          <cell r="AA1093" t="str">
            <v>Q1</v>
          </cell>
          <cell r="AB1093" t="str">
            <v>Yes</v>
          </cell>
          <cell r="AC1093">
            <v>3</v>
          </cell>
          <cell r="AD1093" t="str">
            <v xml:space="preserve"> 20/263 SOCIAL SCIENCES, INTERDISCIPLINARY</v>
          </cell>
          <cell r="AE1093" t="str">
            <v>Q1</v>
          </cell>
          <cell r="AF1093" t="str">
            <v>Yes</v>
          </cell>
          <cell r="AG1093">
            <v>7.9</v>
          </cell>
          <cell r="AH1093" t="str">
            <v>11 / 275 Social Sciences (all)</v>
          </cell>
          <cell r="AK1093" t="str">
            <v>Frequency increase for 2011.  This title will now publish 6 issues.</v>
          </cell>
          <cell r="AS1093" t="str">
            <v>www.tandfonline.com/TSRM</v>
          </cell>
        </row>
        <row r="1094">
          <cell r="A1094" t="str">
            <v>MIJS</v>
          </cell>
          <cell r="B1094" t="str">
            <v>International Journal of Sociology</v>
          </cell>
          <cell r="C1094" t="str">
            <v>SSH</v>
          </cell>
          <cell r="D1094" t="str">
            <v xml:space="preserve">Sociology &amp; Related Disciplines </v>
          </cell>
          <cell r="I1094" t="str">
            <v>Sociology</v>
          </cell>
          <cell r="J1094" t="str">
            <v>Routledge</v>
          </cell>
          <cell r="L1094">
            <v>1997</v>
          </cell>
          <cell r="M1094">
            <v>2307</v>
          </cell>
          <cell r="N1094">
            <v>1615</v>
          </cell>
          <cell r="O1094">
            <v>3692</v>
          </cell>
          <cell r="P1094">
            <v>2585</v>
          </cell>
          <cell r="S1094">
            <v>3076</v>
          </cell>
          <cell r="T1094">
            <v>2153</v>
          </cell>
          <cell r="U1094">
            <v>0</v>
          </cell>
          <cell r="V1094">
            <v>0</v>
          </cell>
          <cell r="W1094" t="str">
            <v>0020-7659</v>
          </cell>
          <cell r="X1094" t="str">
            <v>1557-9336</v>
          </cell>
          <cell r="Y1094">
            <v>55</v>
          </cell>
          <cell r="Z1094">
            <v>6</v>
          </cell>
          <cell r="AA1094" t="str">
            <v>Q2</v>
          </cell>
          <cell r="AB1094" t="str">
            <v>Yes</v>
          </cell>
          <cell r="AC1094">
            <v>1.8</v>
          </cell>
          <cell r="AD1094" t="str">
            <v xml:space="preserve"> 83/217 SOCIOLOGY</v>
          </cell>
          <cell r="AE1094" t="str">
            <v>Q1</v>
          </cell>
          <cell r="AF1094" t="str">
            <v>Yes</v>
          </cell>
          <cell r="AG1094">
            <v>4</v>
          </cell>
          <cell r="AH1094" t="str">
            <v>54 / 275 Social Sciences (all)</v>
          </cell>
          <cell r="AK1094" t="str">
            <v>New for 2015. Previous publisher ME Sharpe</v>
          </cell>
          <cell r="AS1094" t="str">
            <v>www.tandfonline.com/MIJS</v>
          </cell>
        </row>
        <row r="1095">
          <cell r="A1095" t="str">
            <v>RSPA</v>
          </cell>
          <cell r="B1095" t="str">
            <v>International Journal of Spa and Wellness</v>
          </cell>
          <cell r="C1095" t="str">
            <v>SSH</v>
          </cell>
          <cell r="D1095" t="str">
            <v>Hospitality, Leisure, Sport and Tourism</v>
          </cell>
          <cell r="I1095" t="str">
            <v>Tourism</v>
          </cell>
          <cell r="J1095" t="str">
            <v>Routledge</v>
          </cell>
          <cell r="K1095" t="str">
            <v>2018, Volume 1</v>
          </cell>
          <cell r="L1095" t="str">
            <v>2018, Volume 1</v>
          </cell>
          <cell r="M1095" t="str">
            <v>online only</v>
          </cell>
          <cell r="N1095">
            <v>411</v>
          </cell>
          <cell r="O1095" t="str">
            <v>online only</v>
          </cell>
          <cell r="P1095">
            <v>659</v>
          </cell>
          <cell r="S1095" t="str">
            <v>online only</v>
          </cell>
          <cell r="T1095">
            <v>549</v>
          </cell>
          <cell r="U1095" t="str">
            <v>online only</v>
          </cell>
          <cell r="V1095">
            <v>0</v>
          </cell>
          <cell r="W1095" t="str">
            <v>2472-1735</v>
          </cell>
          <cell r="X1095" t="str">
            <v>2472-1743</v>
          </cell>
          <cell r="Y1095">
            <v>8</v>
          </cell>
          <cell r="Z1095">
            <v>3</v>
          </cell>
          <cell r="AA1095" t="str">
            <v/>
          </cell>
          <cell r="AB1095" t="str">
            <v>No</v>
          </cell>
          <cell r="AC1095" t="str">
            <v/>
          </cell>
          <cell r="AD1095" t="str">
            <v/>
          </cell>
          <cell r="AE1095" t="str">
            <v>Q3</v>
          </cell>
          <cell r="AF1095" t="str">
            <v>Yes</v>
          </cell>
          <cell r="AG1095">
            <v>2.7</v>
          </cell>
          <cell r="AH1095" t="str">
            <v>85 / 146 Tourism, Leisure and Hospitality Management</v>
          </cell>
          <cell r="AK1095" t="str">
            <v>New for 2018.    Straight into the main packages from Vol 3 2020. Online only from 2025.</v>
          </cell>
        </row>
        <row r="1096">
          <cell r="A1096" t="str">
            <v>IASL</v>
          </cell>
          <cell r="B1096" t="str">
            <v>International Journal of Speech &amp; Language Pathology</v>
          </cell>
          <cell r="C1096" t="str">
            <v>Medical</v>
          </cell>
          <cell r="D1096" t="str">
            <v>General Medicine &amp; Dentistry</v>
          </cell>
          <cell r="K1096" t="str">
            <v xml:space="preserve">1999, Volume 1 </v>
          </cell>
          <cell r="L1096" t="str">
            <v xml:space="preserve">1999, Volume 1 </v>
          </cell>
          <cell r="M1096">
            <v>1298</v>
          </cell>
          <cell r="N1096">
            <v>909</v>
          </cell>
          <cell r="O1096">
            <v>1989</v>
          </cell>
          <cell r="P1096">
            <v>1393</v>
          </cell>
          <cell r="Q1096">
            <v>2790</v>
          </cell>
          <cell r="R1096">
            <v>1953</v>
          </cell>
          <cell r="S1096">
            <v>1493</v>
          </cell>
          <cell r="T1096">
            <v>1045</v>
          </cell>
          <cell r="U1096">
            <v>0</v>
          </cell>
          <cell r="V1096">
            <v>0</v>
          </cell>
          <cell r="W1096" t="str">
            <v>1754-9507</v>
          </cell>
          <cell r="X1096" t="str">
            <v>1754-9515</v>
          </cell>
          <cell r="Y1096">
            <v>27</v>
          </cell>
          <cell r="Z1096">
            <v>6</v>
          </cell>
          <cell r="AA1096" t="str">
            <v>Q2</v>
          </cell>
          <cell r="AB1096" t="str">
            <v>Yes</v>
          </cell>
          <cell r="AC1096">
            <v>1.4</v>
          </cell>
          <cell r="AD1096" t="str">
            <v xml:space="preserve"> 19/35 AUDIOLOGY &amp; SPEECH_LANGUAGE PATHOLOGY,  90/297 LINGUISTICS,  102/169 REHABILITATION</v>
          </cell>
          <cell r="AE1096" t="str">
            <v>Q1</v>
          </cell>
          <cell r="AF1096" t="str">
            <v>Yes</v>
          </cell>
          <cell r="AG1096">
            <v>3.1</v>
          </cell>
          <cell r="AH1096" t="str">
            <v>5 / 16 LPN and LVN, 7 / 18 Research and Theory, 22 / 66 Speech and Hearing, 48 / 123 Otorhinolaryngology, 120 / 1088 Language and Linguistics</v>
          </cell>
          <cell r="AK1096" t="str">
            <v>Former IHC title, take on 2015.</v>
          </cell>
          <cell r="AS1096" t="str">
            <v>www.tandfonline.com/IASL</v>
          </cell>
        </row>
        <row r="1097">
          <cell r="A1097" t="str">
            <v>RIJS</v>
          </cell>
          <cell r="B1097" t="str">
            <v>International Journal of Sport and Exercise Psychology</v>
          </cell>
          <cell r="C1097" t="str">
            <v>S&amp;T</v>
          </cell>
          <cell r="D1097" t="str">
            <v>Sport Science &amp; Medicine</v>
          </cell>
          <cell r="I1097" t="str">
            <v>Sport Psychology</v>
          </cell>
          <cell r="K1097" t="str">
            <v>2003, Volume 1/1</v>
          </cell>
          <cell r="L1097" t="str">
            <v>2003, Volume 1/1</v>
          </cell>
          <cell r="M1097">
            <v>1032</v>
          </cell>
          <cell r="N1097">
            <v>723</v>
          </cell>
          <cell r="O1097">
            <v>1700</v>
          </cell>
          <cell r="P1097">
            <v>1190</v>
          </cell>
          <cell r="S1097">
            <v>1359</v>
          </cell>
          <cell r="T1097">
            <v>952</v>
          </cell>
          <cell r="U1097">
            <v>0</v>
          </cell>
          <cell r="V1097">
            <v>0</v>
          </cell>
          <cell r="W1097" t="str">
            <v>1612-197X</v>
          </cell>
          <cell r="X1097" t="str">
            <v>1557-251X</v>
          </cell>
          <cell r="Y1097">
            <v>23</v>
          </cell>
          <cell r="Z1097">
            <v>6</v>
          </cell>
          <cell r="AA1097" t="str">
            <v>Q2</v>
          </cell>
          <cell r="AB1097" t="str">
            <v>Yes</v>
          </cell>
          <cell r="AC1097">
            <v>2.2999999999999998</v>
          </cell>
          <cell r="AD1097" t="str">
            <v xml:space="preserve"> 53/113 PSYCHOLOGY, APPLIED,  59/139 HOSPITALITY, LEISURE, SPORT &amp; TOURISM</v>
          </cell>
          <cell r="AE1097" t="str">
            <v>Q1</v>
          </cell>
          <cell r="AF1097" t="str">
            <v>Yes</v>
          </cell>
          <cell r="AG1097">
            <v>7.3</v>
          </cell>
          <cell r="AH1097" t="str">
            <v>38 / 310 Social Psychology, 52 / 249 Applied Psychology</v>
          </cell>
          <cell r="AK1097" t="str">
            <v>New to T&amp;F for 2011 - previous publisher Fitness Information Technology (FIT). Change of collection 2020, previoulsy SSH Psychology</v>
          </cell>
          <cell r="AS1097" t="str">
            <v>www.tandfonline.com/RIJS</v>
          </cell>
        </row>
        <row r="1098">
          <cell r="A1098" t="str">
            <v>RISP</v>
          </cell>
          <cell r="B1098" t="str">
            <v>International Journal of Sport Policy</v>
          </cell>
          <cell r="C1098" t="str">
            <v>SSH</v>
          </cell>
          <cell r="D1098" t="str">
            <v>Hospitality, Leisure, Sport and Tourism</v>
          </cell>
          <cell r="I1098" t="str">
            <v>Leisure Studies</v>
          </cell>
          <cell r="J1098" t="str">
            <v>Routledge</v>
          </cell>
          <cell r="K1098" t="str">
            <v>2009, Volume 1/1</v>
          </cell>
          <cell r="L1098" t="str">
            <v>2009, Volume 1/1</v>
          </cell>
          <cell r="M1098">
            <v>662</v>
          </cell>
          <cell r="N1098">
            <v>463</v>
          </cell>
          <cell r="O1098">
            <v>1327</v>
          </cell>
          <cell r="P1098">
            <v>929</v>
          </cell>
          <cell r="S1098">
            <v>1059</v>
          </cell>
          <cell r="T1098">
            <v>741</v>
          </cell>
          <cell r="U1098">
            <v>0</v>
          </cell>
          <cell r="V1098">
            <v>0</v>
          </cell>
          <cell r="W1098" t="str">
            <v>1940-6940</v>
          </cell>
          <cell r="X1098" t="str">
            <v>1940-6959</v>
          </cell>
          <cell r="Y1098">
            <v>17</v>
          </cell>
          <cell r="Z1098">
            <v>4</v>
          </cell>
          <cell r="AA1098" t="str">
            <v>Q2</v>
          </cell>
          <cell r="AB1098" t="str">
            <v>Yes</v>
          </cell>
          <cell r="AC1098">
            <v>2.1</v>
          </cell>
          <cell r="AD1098" t="str">
            <v xml:space="preserve"> 65/139 HOSPITALITY, LEISURE, SPORT &amp; TOURISM</v>
          </cell>
          <cell r="AE1098" t="str">
            <v>Q1</v>
          </cell>
          <cell r="AF1098" t="str">
            <v>Yes</v>
          </cell>
          <cell r="AG1098">
            <v>3.6</v>
          </cell>
          <cell r="AH1098" t="str">
            <v>77 / 146 Tourism, Leisure and Hospitality Management, 114 / 604 Social Sciences (miscellaneous)</v>
          </cell>
          <cell r="AK1098" t="str">
            <v>NEW 2009</v>
          </cell>
          <cell r="AS1098" t="str">
            <v>www.tandfonline.com/RISP</v>
          </cell>
        </row>
        <row r="1099">
          <cell r="A1099" t="str">
            <v>HSTC</v>
          </cell>
          <cell r="B1099" t="str">
            <v>International Journal of Strategic Communication</v>
          </cell>
          <cell r="C1099" t="str">
            <v>SSH</v>
          </cell>
          <cell r="D1099" t="str">
            <v>Media, Cultural &amp; Communication Studies</v>
          </cell>
          <cell r="J1099" t="str">
            <v>T&amp;F Informa US</v>
          </cell>
          <cell r="K1099" t="str">
            <v>2007, Volume 1/1</v>
          </cell>
          <cell r="L1099" t="str">
            <v>2007, Volume 1/1</v>
          </cell>
          <cell r="M1099">
            <v>767</v>
          </cell>
          <cell r="N1099">
            <v>537</v>
          </cell>
          <cell r="O1099">
            <v>1280</v>
          </cell>
          <cell r="P1099">
            <v>896</v>
          </cell>
          <cell r="S1099">
            <v>1027</v>
          </cell>
          <cell r="T1099">
            <v>719</v>
          </cell>
          <cell r="U1099">
            <v>0</v>
          </cell>
          <cell r="V1099">
            <v>0</v>
          </cell>
          <cell r="W1099" t="str">
            <v>1553-118X</v>
          </cell>
          <cell r="X1099" t="str">
            <v>1553-1198</v>
          </cell>
          <cell r="Y1099">
            <v>19</v>
          </cell>
          <cell r="Z1099">
            <v>5</v>
          </cell>
          <cell r="AA1099" t="str">
            <v/>
          </cell>
          <cell r="AB1099" t="str">
            <v>Yes</v>
          </cell>
          <cell r="AC1099" t="str">
            <v/>
          </cell>
          <cell r="AD1099" t="str">
            <v/>
          </cell>
          <cell r="AE1099" t="str">
            <v>Q1</v>
          </cell>
          <cell r="AF1099" t="str">
            <v>Yes</v>
          </cell>
          <cell r="AG1099">
            <v>3.4</v>
          </cell>
          <cell r="AH1099" t="str">
            <v>122 / 511 Communication, 347 / 1466 Sociology and Political Science</v>
          </cell>
          <cell r="AS1099" t="str">
            <v>www.tandfonline.com/HSTC</v>
          </cell>
        </row>
        <row r="1100">
          <cell r="A1100" t="str">
            <v>TSDW</v>
          </cell>
          <cell r="B1100" t="str">
            <v>International Journal of Sustainable Development &amp; World Ecology</v>
          </cell>
          <cell r="C1100" t="str">
            <v>SSH</v>
          </cell>
          <cell r="D1100" t="str">
            <v>Geography, Planning, Urban &amp; Environment</v>
          </cell>
          <cell r="J1100" t="str">
            <v>T&amp;F Ltd</v>
          </cell>
          <cell r="K1100" t="str">
            <v>1994, Volume 1/1</v>
          </cell>
          <cell r="L1100">
            <v>1997</v>
          </cell>
          <cell r="M1100">
            <v>1177</v>
          </cell>
          <cell r="N1100">
            <v>824</v>
          </cell>
          <cell r="O1100">
            <v>2126</v>
          </cell>
          <cell r="P1100">
            <v>1488</v>
          </cell>
          <cell r="S1100">
            <v>1968</v>
          </cell>
          <cell r="T1100">
            <v>1378</v>
          </cell>
          <cell r="U1100">
            <v>0</v>
          </cell>
          <cell r="V1100">
            <v>0</v>
          </cell>
          <cell r="W1100" t="str">
            <v>1350-4509</v>
          </cell>
          <cell r="X1100" t="str">
            <v>1745-2627</v>
          </cell>
          <cell r="Y1100">
            <v>32</v>
          </cell>
          <cell r="Z1100">
            <v>8</v>
          </cell>
          <cell r="AA1100" t="str">
            <v>Q1</v>
          </cell>
          <cell r="AB1100" t="str">
            <v>Yes</v>
          </cell>
          <cell r="AC1100">
            <v>6.5</v>
          </cell>
          <cell r="AD1100" t="str">
            <v xml:space="preserve"> 11/195 ECOLOGY,  26/91 GREEN &amp; SUSTAINABLE SCIENCE &amp; TECHNOLOGY</v>
          </cell>
          <cell r="AE1100" t="str">
            <v>Q1</v>
          </cell>
          <cell r="AF1100" t="str">
            <v>Yes</v>
          </cell>
          <cell r="AG1100">
            <v>11.1</v>
          </cell>
          <cell r="AH1100" t="str">
            <v>32 / 821 Geography, Planning and Development, 34 / 399 Management, Monitoring, Policy and Law</v>
          </cell>
          <cell r="AI1100" t="str">
            <v xml:space="preserve"> </v>
          </cell>
          <cell r="AJ1100" t="str">
            <v xml:space="preserve"> </v>
          </cell>
          <cell r="AK1100" t="str">
            <v xml:space="preserve">From 2022 TSDW is available to purchase on it's own.  Previously only available as part of the pack TSDWP, which has been discontinued. </v>
          </cell>
          <cell r="AS1100" t="str">
            <v xml:space="preserve">www.tandfonline.com/TSDW </v>
          </cell>
        </row>
        <row r="1101">
          <cell r="A1101" t="str">
            <v>GSOL</v>
          </cell>
          <cell r="B1101" t="str">
            <v>International Journal of Sustainable Energy Online</v>
          </cell>
          <cell r="C1101" t="str">
            <v>S&amp;T</v>
          </cell>
          <cell r="D1101" t="str">
            <v>Engineering, Computing &amp; Technology</v>
          </cell>
          <cell r="I1101" t="str">
            <v>Energy Engineering</v>
          </cell>
          <cell r="J1101" t="str">
            <v>T&amp;F</v>
          </cell>
          <cell r="K1101" t="str">
            <v>1982, Volume 1/1</v>
          </cell>
          <cell r="L1101">
            <v>1997</v>
          </cell>
          <cell r="M1101" t="str">
            <v>OA</v>
          </cell>
          <cell r="N1101" t="str">
            <v>OA</v>
          </cell>
          <cell r="O1101" t="str">
            <v>OA</v>
          </cell>
          <cell r="P1101" t="str">
            <v>OA</v>
          </cell>
          <cell r="Q1101" t="str">
            <v>OA</v>
          </cell>
          <cell r="R1101" t="str">
            <v>OA</v>
          </cell>
          <cell r="S1101" t="str">
            <v>OA</v>
          </cell>
          <cell r="T1101" t="str">
            <v>OA</v>
          </cell>
          <cell r="U1101" t="str">
            <v>OA</v>
          </cell>
          <cell r="V1101" t="str">
            <v>OA</v>
          </cell>
          <cell r="W1101" t="str">
            <v>1478-6451</v>
          </cell>
          <cell r="X1101" t="str">
            <v>1478-646X</v>
          </cell>
          <cell r="Y1101" t="str">
            <v>OA</v>
          </cell>
          <cell r="Z1101" t="str">
            <v>OA</v>
          </cell>
          <cell r="AA1101" t="str">
            <v>Q4</v>
          </cell>
          <cell r="AB1101" t="str">
            <v>Yes</v>
          </cell>
          <cell r="AC1101">
            <v>2</v>
          </cell>
          <cell r="AD1101" t="str">
            <v xml:space="preserve"> 129/170 ENERGY &amp; FUELS</v>
          </cell>
          <cell r="AE1101" t="str">
            <v>Q2</v>
          </cell>
          <cell r="AF1101" t="str">
            <v>Yes</v>
          </cell>
          <cell r="AG1101">
            <v>5.7</v>
          </cell>
          <cell r="AH1101" t="str">
            <v>26 / 96 Fluid Flow and Transfer Processes, 27 / 73 Energy (all), 36 / 73 Process Chemistry and Technology, 41 / 128 Fuel Technology, 112 / 270 Renewable Energy, Sustainability and the Environment</v>
          </cell>
          <cell r="AK1101" t="str">
            <v>Frequency increase for 2011.  This title will now publish 6 issues. Now also online only. Decrease in 2012 price due to journal being relaunched. Converting to full OA for 2023.</v>
          </cell>
          <cell r="AN1101">
            <v>2023</v>
          </cell>
          <cell r="AO1101" t="str">
            <v>X</v>
          </cell>
          <cell r="AS1101" t="str">
            <v>www.tandfonline.com/GSOL</v>
          </cell>
        </row>
        <row r="1102">
          <cell r="A1102" t="str">
            <v>TSUE</v>
          </cell>
          <cell r="B1102" t="str">
            <v>International Journal of Sustainable Engineering</v>
          </cell>
          <cell r="C1102" t="str">
            <v>S&amp;T</v>
          </cell>
          <cell r="D1102" t="str">
            <v>Engineering, Computing &amp; Technology</v>
          </cell>
          <cell r="I1102" t="str">
            <v>General Engineering</v>
          </cell>
          <cell r="J1102" t="str">
            <v>T&amp;F</v>
          </cell>
          <cell r="K1102" t="str">
            <v>2008, Volume 1/1</v>
          </cell>
          <cell r="L1102" t="str">
            <v>2008, Volume 1/1</v>
          </cell>
          <cell r="M1102" t="str">
            <v>OA</v>
          </cell>
          <cell r="N1102" t="str">
            <v>OA</v>
          </cell>
          <cell r="O1102" t="str">
            <v>OA</v>
          </cell>
          <cell r="P1102" t="str">
            <v>OA</v>
          </cell>
          <cell r="Q1102" t="str">
            <v>OA</v>
          </cell>
          <cell r="R1102" t="str">
            <v>OA</v>
          </cell>
          <cell r="S1102" t="str">
            <v>OA</v>
          </cell>
          <cell r="T1102" t="str">
            <v>OA</v>
          </cell>
          <cell r="U1102" t="str">
            <v>OA</v>
          </cell>
          <cell r="V1102" t="str">
            <v>OA</v>
          </cell>
          <cell r="W1102" t="str">
            <v>1939-7038</v>
          </cell>
          <cell r="X1102" t="str">
            <v>1939-7046</v>
          </cell>
          <cell r="Y1102" t="str">
            <v>OA</v>
          </cell>
          <cell r="Z1102" t="str">
            <v>OA</v>
          </cell>
          <cell r="AA1102" t="str">
            <v>Q3</v>
          </cell>
          <cell r="AB1102" t="str">
            <v>Yes</v>
          </cell>
          <cell r="AC1102">
            <v>3.6</v>
          </cell>
          <cell r="AD1102" t="str">
            <v xml:space="preserve"> 52/91 GREEN &amp; SUSTAINABLE SCIENCE &amp; TECHNOLOGY</v>
          </cell>
          <cell r="AE1102" t="str">
            <v>Q1</v>
          </cell>
          <cell r="AF1102" t="str">
            <v>Yes</v>
          </cell>
          <cell r="AG1102">
            <v>7.7</v>
          </cell>
          <cell r="AH1102" t="str">
            <v>35 / 307 Engineering (all)</v>
          </cell>
          <cell r="AK1102" t="str">
            <v>New for 2008. Converting to full OA for 2022.</v>
          </cell>
          <cell r="AO1102" t="str">
            <v>X</v>
          </cell>
          <cell r="AS1102" t="str">
            <v>www.tandfonline.com/TSUE</v>
          </cell>
        </row>
        <row r="1103">
          <cell r="A1103" t="str">
            <v>UJST</v>
          </cell>
          <cell r="B1103" t="str">
            <v>International Journal of Sustainable Transportation</v>
          </cell>
          <cell r="C1103" t="str">
            <v>S&amp;T</v>
          </cell>
          <cell r="D1103" t="str">
            <v>Engineering, Computing &amp; Technology</v>
          </cell>
          <cell r="G1103" t="str">
            <v xml:space="preserve"> </v>
          </cell>
          <cell r="I1103" t="str">
            <v>Civil Engineering</v>
          </cell>
          <cell r="J1103" t="str">
            <v>T&amp;F</v>
          </cell>
          <cell r="K1103" t="str">
            <v>2007, Volume 1/1</v>
          </cell>
          <cell r="L1103" t="str">
            <v>2007, Volume 1/1</v>
          </cell>
          <cell r="M1103">
            <v>1260</v>
          </cell>
          <cell r="N1103">
            <v>882</v>
          </cell>
          <cell r="O1103">
            <v>2083</v>
          </cell>
          <cell r="P1103">
            <v>1458</v>
          </cell>
          <cell r="S1103">
            <v>1661</v>
          </cell>
          <cell r="T1103">
            <v>1163</v>
          </cell>
          <cell r="U1103">
            <v>0</v>
          </cell>
          <cell r="V1103">
            <v>0</v>
          </cell>
          <cell r="W1103" t="str">
            <v>1556-8318</v>
          </cell>
          <cell r="X1103" t="str">
            <v>1556-8334</v>
          </cell>
          <cell r="Y1103">
            <v>19</v>
          </cell>
          <cell r="Z1103">
            <v>12</v>
          </cell>
          <cell r="AA1103" t="str">
            <v>Q2</v>
          </cell>
          <cell r="AB1103" t="str">
            <v>Yes</v>
          </cell>
          <cell r="AC1103">
            <v>3.1</v>
          </cell>
          <cell r="AD1103" t="str">
            <v xml:space="preserve"> 31/57 TRANSPORTATION,  61/91 GREEN &amp; SUSTAINABLE SCIENCE &amp; TECHNOLOGY,  73/182 ENVIRONMENTAL STUDIES</v>
          </cell>
          <cell r="AE1103" t="str">
            <v>Q1</v>
          </cell>
          <cell r="AF1103" t="str">
            <v>Yes</v>
          </cell>
          <cell r="AG1103">
            <v>8.9</v>
          </cell>
          <cell r="AH1103" t="str">
            <v>12 / 125 Automotive Engineering, 27 / 141 Transportation, 32 / 197 Environmental Engineering, 38 / 379 Civil and Structural Engineering, 58 / 821 Geography, Planning and Development, 67 / 270 Renewable Energy, Sustainability and the Environment</v>
          </cell>
          <cell r="AK1103" t="str">
            <v>New 2007</v>
          </cell>
          <cell r="AS1103" t="str">
            <v>www.tandfonline.com/UJST</v>
          </cell>
        </row>
        <row r="1104">
          <cell r="A1104" t="str">
            <v>WJFP</v>
          </cell>
          <cell r="B1104" t="str">
            <v>International Journal of Systemic Therapy</v>
          </cell>
          <cell r="C1104" t="str">
            <v>SSH</v>
          </cell>
          <cell r="D1104" t="str">
            <v>Mental Health &amp; Social Care</v>
          </cell>
          <cell r="K1104" t="str">
            <v>1990, Volume 1/1</v>
          </cell>
          <cell r="L1104">
            <v>1997</v>
          </cell>
          <cell r="M1104">
            <v>1371</v>
          </cell>
          <cell r="N1104">
            <v>959</v>
          </cell>
          <cell r="O1104">
            <v>1796</v>
          </cell>
          <cell r="P1104">
            <v>1257</v>
          </cell>
          <cell r="S1104">
            <v>1787</v>
          </cell>
          <cell r="T1104">
            <v>1251</v>
          </cell>
          <cell r="U1104">
            <v>0</v>
          </cell>
          <cell r="V1104">
            <v>0</v>
          </cell>
          <cell r="W1104" t="str">
            <v>2692-398X</v>
          </cell>
          <cell r="X1104" t="str">
            <v>2692-3998</v>
          </cell>
          <cell r="Y1104">
            <v>36</v>
          </cell>
          <cell r="Z1104">
            <v>4</v>
          </cell>
          <cell r="AA1104" t="str">
            <v>Q4</v>
          </cell>
          <cell r="AB1104" t="str">
            <v>Yes</v>
          </cell>
          <cell r="AC1104">
            <v>0.4</v>
          </cell>
          <cell r="AD1104" t="str">
            <v xml:space="preserve"> 166/180 PSYCHOLOGY, CLINICAL</v>
          </cell>
          <cell r="AE1104" t="str">
            <v>Q3</v>
          </cell>
          <cell r="AF1104" t="str">
            <v>Yes - coverage years not current</v>
          </cell>
          <cell r="AG1104">
            <v>1.1000000000000001</v>
          </cell>
          <cell r="AH1104" t="str">
            <v>231 / 311 Clinical Psychology, 447 / 567 Psychiatry and Mental Health</v>
          </cell>
          <cell r="AK1104" t="str">
            <v>NEW 2009 - Haworth. Change of title 2021, former journal title Journal of Family Psychotherapy.</v>
          </cell>
          <cell r="AS1104" t="str">
            <v>www.tandfonline.com/WJFP</v>
          </cell>
        </row>
        <row r="1105">
          <cell r="A1105" t="str">
            <v>TSYS</v>
          </cell>
          <cell r="B1105" t="str">
            <v xml:space="preserve">International Journal of Systems Science     </v>
          </cell>
          <cell r="C1105" t="str">
            <v>S&amp;T</v>
          </cell>
          <cell r="D1105" t="str">
            <v>Engineering, Computing &amp; Technology</v>
          </cell>
          <cell r="I1105" t="str">
            <v>Control and Systems Engineering</v>
          </cell>
          <cell r="J1105" t="str">
            <v>T&amp;F Ltd</v>
          </cell>
          <cell r="K1105" t="str">
            <v>1970, Volume 1/1</v>
          </cell>
          <cell r="L1105">
            <v>1997</v>
          </cell>
          <cell r="M1105" t="str">
            <v>Only available as part of the pack</v>
          </cell>
          <cell r="N1105" t="str">
            <v>Only available as part of the pack</v>
          </cell>
          <cell r="O1105" t="str">
            <v>Only available as part of the pack</v>
          </cell>
          <cell r="P1105" t="str">
            <v>Only available as part of the pack</v>
          </cell>
          <cell r="S1105" t="str">
            <v>Only available as part of the pack</v>
          </cell>
          <cell r="T1105" t="str">
            <v>Only available as part of the pack</v>
          </cell>
          <cell r="U1105" t="str">
            <v>Only available as part of the pack</v>
          </cell>
          <cell r="V1105" t="str">
            <v>Only available as part of the pack</v>
          </cell>
          <cell r="W1105" t="str">
            <v>0020-7721</v>
          </cell>
          <cell r="X1105" t="str">
            <v>1464-5319</v>
          </cell>
          <cell r="Y1105">
            <v>54</v>
          </cell>
          <cell r="AA1105" t="str">
            <v>Q1</v>
          </cell>
          <cell r="AB1105" t="str">
            <v>Yes</v>
          </cell>
          <cell r="AC1105">
            <v>4.9000000000000004</v>
          </cell>
          <cell r="AD1105" t="str">
            <v xml:space="preserve"> 17/106 OPERATIONS RESEARCH &amp; MANAGEMENT SCIENCE,  18/84 AUTOMATION &amp; CONTROL SYSTEMS,  20/143 COMPUTER SCIENCE, THEORY &amp; METHODS</v>
          </cell>
          <cell r="AE1105" t="str">
            <v>Q1</v>
          </cell>
          <cell r="AF1105" t="str">
            <v>Yes</v>
          </cell>
          <cell r="AG1105">
            <v>8</v>
          </cell>
          <cell r="AH1105" t="str">
            <v>18 / 130 Theoretical Computer Science, 54 / 321 Control and Systems Engineering, 162 / 817 Computer Science Applications</v>
          </cell>
          <cell r="AI1105" t="str">
            <v>TSYSP</v>
          </cell>
          <cell r="AJ1105" t="str">
            <v xml:space="preserve"> </v>
          </cell>
          <cell r="AK1105" t="str">
            <v>Only available as part of the pack TSYSP</v>
          </cell>
          <cell r="AS1105" t="str">
            <v>www.tandfonline.com/TSYS</v>
          </cell>
        </row>
        <row r="1106">
          <cell r="A1106" t="str">
            <v>TSYSP</v>
          </cell>
          <cell r="B1106" t="str">
            <v>International Journal of Systems Science Pack - incorporating International Journal of Systems Science and International Journal of Systems Science: Operations &amp; Logistics</v>
          </cell>
          <cell r="C1106" t="str">
            <v>S&amp;T</v>
          </cell>
          <cell r="D1106" t="str">
            <v>Engineering, Computing &amp; Technology</v>
          </cell>
          <cell r="I1106" t="str">
            <v>Control and Systems Engineering</v>
          </cell>
          <cell r="J1106" t="str">
            <v>T&amp;F Ltd</v>
          </cell>
          <cell r="K1106" t="str">
            <v>1970, Volume 1/1</v>
          </cell>
          <cell r="L1106">
            <v>1997</v>
          </cell>
          <cell r="M1106">
            <v>17590</v>
          </cell>
          <cell r="N1106">
            <v>12313</v>
          </cell>
          <cell r="O1106">
            <v>25505</v>
          </cell>
          <cell r="P1106">
            <v>17854</v>
          </cell>
          <cell r="S1106">
            <v>20306</v>
          </cell>
          <cell r="T1106">
            <v>14214</v>
          </cell>
          <cell r="U1106">
            <v>0</v>
          </cell>
          <cell r="V1106">
            <v>0</v>
          </cell>
          <cell r="W1106" t="str">
            <v>PACK-2674</v>
          </cell>
          <cell r="X1106" t="str">
            <v>PACK-2682</v>
          </cell>
          <cell r="Y1106" t="str">
            <v>International Journal of Systems Science Pack - incorporating TSYS and TSYB</v>
          </cell>
          <cell r="Z1106" t="str">
            <v>PACK</v>
          </cell>
          <cell r="AA1106">
            <v>0</v>
          </cell>
          <cell r="AB1106">
            <v>0</v>
          </cell>
          <cell r="AC1106">
            <v>0</v>
          </cell>
          <cell r="AD1106">
            <v>0</v>
          </cell>
          <cell r="AE1106">
            <v>0</v>
          </cell>
          <cell r="AF1106">
            <v>0</v>
          </cell>
          <cell r="AG1106">
            <v>0</v>
          </cell>
          <cell r="AH1106">
            <v>0</v>
          </cell>
          <cell r="AJ1106" t="str">
            <v>X</v>
          </cell>
          <cell r="AK1106" t="str">
            <v>New pack for 2014. Includes TSYS International Journal of System Science Vol 45, 12 issues print issn 0020-7721 and online issn 1464-5319and new 2014 title TSYB Vol 1, 4 issue 2014 issn print 2330-2674 online 2330-2682. Both titles only available as part of the pack. Archive date information for TSYS. Pack includes TSYS and TSYB</v>
          </cell>
          <cell r="AS1106" t="str">
            <v>www.tandfonline.com/TSYSP</v>
          </cell>
        </row>
        <row r="1107">
          <cell r="A1107" t="str">
            <v>TSYB</v>
          </cell>
          <cell r="B1107" t="str">
            <v>International Journal of Systems Science: Operations &amp; Logistics</v>
          </cell>
          <cell r="C1107" t="str">
            <v>S&amp;T</v>
          </cell>
          <cell r="D1107" t="str">
            <v>Engineering, Computing &amp; Technology</v>
          </cell>
          <cell r="I1107" t="str">
            <v>Control and Systems Engineering</v>
          </cell>
          <cell r="J1107" t="str">
            <v>T&amp;F Ltd</v>
          </cell>
          <cell r="K1107" t="str">
            <v>2014, Volume 1</v>
          </cell>
          <cell r="L1107" t="str">
            <v>2014, Volume 1</v>
          </cell>
          <cell r="M1107" t="str">
            <v>Only available as part of the pack</v>
          </cell>
          <cell r="N1107" t="str">
            <v>Only available as part of the pack</v>
          </cell>
          <cell r="O1107" t="str">
            <v>Only available as part of the pack</v>
          </cell>
          <cell r="P1107" t="str">
            <v>Only available as part of the pack</v>
          </cell>
          <cell r="S1107" t="str">
            <v>Only available as part of the pack</v>
          </cell>
          <cell r="T1107" t="str">
            <v>Only available as part of the pack</v>
          </cell>
          <cell r="U1107" t="str">
            <v>Only available as part of the pack</v>
          </cell>
          <cell r="V1107" t="str">
            <v>Only available as part of the pack</v>
          </cell>
          <cell r="W1107" t="str">
            <v>2330-2674</v>
          </cell>
          <cell r="X1107" t="str">
            <v>2330-2682</v>
          </cell>
          <cell r="Y1107">
            <v>10</v>
          </cell>
          <cell r="Z1107" t="str">
            <v xml:space="preserve"> </v>
          </cell>
          <cell r="AA1107" t="str">
            <v>Q2</v>
          </cell>
          <cell r="AB1107" t="str">
            <v>Yes</v>
          </cell>
          <cell r="AC1107">
            <v>4</v>
          </cell>
          <cell r="AD1107" t="str">
            <v xml:space="preserve"> 20/69 ENGINEERING, INDUSTRIAL,  27/106 OPERATIONS RESEARCH &amp; MANAGEMENT SCIENCE</v>
          </cell>
          <cell r="AE1107" t="str">
            <v>Q1</v>
          </cell>
          <cell r="AF1107" t="str">
            <v>Yes</v>
          </cell>
          <cell r="AG1107">
            <v>7.6</v>
          </cell>
          <cell r="AH1107" t="str">
            <v>25 / 131 Management Information Systems, 33 / 148 Information Systems and Management, 40 / 207 Management Science and Operations Research, 86 / 394 Information Systems</v>
          </cell>
          <cell r="AI1107" t="str">
            <v>TSYSP</v>
          </cell>
          <cell r="AJ1107" t="str">
            <v xml:space="preserve"> </v>
          </cell>
          <cell r="AK1107" t="str">
            <v>Only available as part of the pack TSYSP</v>
          </cell>
          <cell r="AS1107" t="str">
            <v>www.tandfonline.com/TSYB</v>
          </cell>
        </row>
        <row r="1108">
          <cell r="A1108" t="str">
            <v>HIJT</v>
          </cell>
          <cell r="B1108" t="str">
            <v>International Journal of Testing</v>
          </cell>
          <cell r="C1108" t="str">
            <v>SSH</v>
          </cell>
          <cell r="D1108" t="str">
            <v xml:space="preserve">Education </v>
          </cell>
          <cell r="J1108" t="str">
            <v>T&amp;F Informa US</v>
          </cell>
          <cell r="K1108" t="str">
            <v>2001, Volume 1/1</v>
          </cell>
          <cell r="L1108" t="str">
            <v>2001, Volume 1/1</v>
          </cell>
          <cell r="M1108">
            <v>631</v>
          </cell>
          <cell r="N1108">
            <v>442</v>
          </cell>
          <cell r="O1108">
            <v>1061</v>
          </cell>
          <cell r="P1108">
            <v>742</v>
          </cell>
          <cell r="S1108">
            <v>851</v>
          </cell>
          <cell r="T1108">
            <v>596</v>
          </cell>
          <cell r="U1108">
            <v>0</v>
          </cell>
          <cell r="V1108">
            <v>0</v>
          </cell>
          <cell r="W1108" t="str">
            <v>1530-5058</v>
          </cell>
          <cell r="X1108" t="str">
            <v>1532-7574</v>
          </cell>
          <cell r="Y1108">
            <v>25</v>
          </cell>
          <cell r="Z1108">
            <v>4</v>
          </cell>
          <cell r="AA1108" t="str">
            <v>Q2</v>
          </cell>
          <cell r="AB1108" t="str">
            <v>Yes</v>
          </cell>
          <cell r="AC1108">
            <v>1</v>
          </cell>
          <cell r="AD1108" t="str">
            <v xml:space="preserve"> 124/263 SOCIAL SCIENCES, INTERDISCIPLINARY</v>
          </cell>
          <cell r="AE1108" t="str">
            <v>Q2</v>
          </cell>
          <cell r="AF1108" t="str">
            <v>Yes</v>
          </cell>
          <cell r="AG1108">
            <v>3.6</v>
          </cell>
          <cell r="AH1108" t="str">
            <v>125 / 310 Social Psychology, 131 / 324 Modeling and Simulation, 434 / 1543 Education</v>
          </cell>
          <cell r="AK1108" t="str">
            <v>Moved from Psychology to Education for 2018.</v>
          </cell>
          <cell r="AS1108" t="str">
            <v>www.tandfonline.com/HIJT</v>
          </cell>
        </row>
        <row r="1109">
          <cell r="A1109" t="str">
            <v>CIJB</v>
          </cell>
          <cell r="B1109" t="str">
            <v>International Journal of the Economics of Business</v>
          </cell>
          <cell r="C1109" t="str">
            <v>SSH</v>
          </cell>
          <cell r="D1109" t="str">
            <v>Business Management &amp; Economics</v>
          </cell>
          <cell r="I1109" t="str">
            <v>Business &amp; Management</v>
          </cell>
          <cell r="J1109" t="str">
            <v>Routledge</v>
          </cell>
          <cell r="K1109" t="str">
            <v>1994, Volume 1/1</v>
          </cell>
          <cell r="L1109">
            <v>1997</v>
          </cell>
          <cell r="M1109">
            <v>1302</v>
          </cell>
          <cell r="N1109">
            <v>912</v>
          </cell>
          <cell r="O1109">
            <v>2103</v>
          </cell>
          <cell r="P1109">
            <v>1472</v>
          </cell>
          <cell r="S1109">
            <v>1679</v>
          </cell>
          <cell r="T1109">
            <v>1175</v>
          </cell>
          <cell r="U1109">
            <v>0</v>
          </cell>
          <cell r="V1109">
            <v>0</v>
          </cell>
          <cell r="W1109" t="str">
            <v>1357-1516</v>
          </cell>
          <cell r="X1109" t="str">
            <v>1466-1829</v>
          </cell>
          <cell r="Y1109">
            <v>32</v>
          </cell>
          <cell r="Z1109">
            <v>3</v>
          </cell>
          <cell r="AA1109" t="str">
            <v>Q2</v>
          </cell>
          <cell r="AB1109" t="str">
            <v>Yes</v>
          </cell>
          <cell r="AC1109">
            <v>1.9</v>
          </cell>
          <cell r="AD1109" t="str">
            <v xml:space="preserve"> 194/302 BUSINESS,  223/597 ECONOMICS</v>
          </cell>
          <cell r="AE1109" t="str">
            <v>Q2</v>
          </cell>
          <cell r="AF1109" t="str">
            <v>Yes</v>
          </cell>
          <cell r="AG1109">
            <v>2.6</v>
          </cell>
          <cell r="AH1109" t="str">
            <v>83 / 189 Business, Management and Accounting (miscellaneous), 336 / 716 Economics and Econometrics</v>
          </cell>
          <cell r="AS1109" t="str">
            <v>www.tandfonline.com/CIJB</v>
          </cell>
        </row>
        <row r="1110">
          <cell r="A1110" t="str">
            <v>FHSP</v>
          </cell>
          <cell r="B1110" t="str">
            <v>International Journal of the History of Sport</v>
          </cell>
          <cell r="C1110" t="str">
            <v>SSH</v>
          </cell>
          <cell r="D1110" t="str">
            <v>Hospitality, Leisure, Sport and Tourism</v>
          </cell>
          <cell r="I1110" t="str">
            <v>Sports &amp; Recreation</v>
          </cell>
          <cell r="J1110" t="str">
            <v>Routledge</v>
          </cell>
          <cell r="K1110" t="str">
            <v>1984, Volume 1/1</v>
          </cell>
          <cell r="L1110">
            <v>1997</v>
          </cell>
          <cell r="M1110" t="str">
            <v>Only available as part of the pack</v>
          </cell>
          <cell r="N1110" t="str">
            <v>Only available as part of the pack</v>
          </cell>
          <cell r="O1110" t="str">
            <v>Only available as part of the pack</v>
          </cell>
          <cell r="P1110" t="str">
            <v>Only available as part of the pack</v>
          </cell>
          <cell r="S1110" t="str">
            <v>Only available as part of the pack</v>
          </cell>
          <cell r="T1110" t="str">
            <v>Only available as part of the pack</v>
          </cell>
          <cell r="U1110" t="str">
            <v>Only available as part of the pack</v>
          </cell>
          <cell r="V1110" t="str">
            <v>Only available as part of the pack</v>
          </cell>
          <cell r="W1110" t="str">
            <v>0952-3367</v>
          </cell>
          <cell r="X1110" t="str">
            <v>1743-9035</v>
          </cell>
          <cell r="Y1110">
            <v>41</v>
          </cell>
          <cell r="Z1110">
            <v>18</v>
          </cell>
          <cell r="AA1110" t="str">
            <v>Q1</v>
          </cell>
          <cell r="AB1110" t="str">
            <v>Yes</v>
          </cell>
          <cell r="AC1110">
            <v>0.8</v>
          </cell>
          <cell r="AD1110" t="str">
            <v xml:space="preserve"> 27/518 HISTORY,  108/139 HOSPITALITY, LEISURE, SPORT &amp; TOURISM</v>
          </cell>
          <cell r="AE1110" t="str">
            <v>Q1</v>
          </cell>
          <cell r="AF1110" t="str">
            <v>Yes</v>
          </cell>
          <cell r="AG1110">
            <v>0.8</v>
          </cell>
          <cell r="AH1110" t="str">
            <v>337 / 1760 History, 374 / 604 Social Sciences (miscellaneous)</v>
          </cell>
          <cell r="AI1110" t="str">
            <v>FHSPP</v>
          </cell>
          <cell r="AK1110" t="str">
            <v>Frequency increase for 2010, previously 16 pa. Includes additional suppl. Sports Bibliography</v>
          </cell>
          <cell r="AS1110" t="str">
            <v>www.tandfonline.com/FHSP</v>
          </cell>
        </row>
        <row r="1111">
          <cell r="A1111" t="str">
            <v>FHSPP</v>
          </cell>
          <cell r="B1111" t="str">
            <v>International Journal of the History of Sport Pack</v>
          </cell>
          <cell r="C1111" t="str">
            <v>SSH</v>
          </cell>
          <cell r="D1111" t="str">
            <v>Hospitality, Leisure, Sport and Tourism</v>
          </cell>
          <cell r="I1111" t="str">
            <v>Sports &amp; Recreation</v>
          </cell>
          <cell r="J1111" t="str">
            <v>Routledge</v>
          </cell>
          <cell r="K1111" t="str">
            <v>1984, Volume 1/1</v>
          </cell>
          <cell r="L1111">
            <v>1997</v>
          </cell>
          <cell r="M1111">
            <v>3377</v>
          </cell>
          <cell r="N1111">
            <v>2364</v>
          </cell>
          <cell r="O1111">
            <v>5348</v>
          </cell>
          <cell r="P1111">
            <v>3744</v>
          </cell>
          <cell r="S1111">
            <v>4275</v>
          </cell>
          <cell r="T1111">
            <v>2993</v>
          </cell>
          <cell r="U1111">
            <v>0</v>
          </cell>
          <cell r="V1111">
            <v>0</v>
          </cell>
          <cell r="W1111" t="str">
            <v>PACK-3367</v>
          </cell>
          <cell r="X1111" t="str">
            <v>PACK-9035</v>
          </cell>
          <cell r="Y1111" t="str">
            <v>PACK</v>
          </cell>
          <cell r="Z1111" t="str">
            <v>PACK</v>
          </cell>
          <cell r="AA1111">
            <v>0</v>
          </cell>
          <cell r="AB1111">
            <v>0</v>
          </cell>
          <cell r="AC1111">
            <v>0</v>
          </cell>
          <cell r="AD1111">
            <v>0</v>
          </cell>
          <cell r="AE1111">
            <v>0</v>
          </cell>
          <cell r="AF1111">
            <v>0</v>
          </cell>
          <cell r="AG1111">
            <v>0</v>
          </cell>
          <cell r="AH1111">
            <v>0</v>
          </cell>
          <cell r="AJ1111" t="str">
            <v>X</v>
          </cell>
          <cell r="AK1111" t="str">
            <v>New pack for 2022. Pack includes FHSP and a new launch title RASC.</v>
          </cell>
        </row>
        <row r="1112">
          <cell r="A1112" t="str">
            <v>CIJL</v>
          </cell>
          <cell r="B1112" t="str">
            <v>International Journal of the Legal Profession</v>
          </cell>
          <cell r="C1112" t="str">
            <v>SSH</v>
          </cell>
          <cell r="D1112" t="str">
            <v>Criminology &amp; Law</v>
          </cell>
          <cell r="I1112" t="str">
            <v>Law</v>
          </cell>
          <cell r="J1112" t="str">
            <v>Routledge</v>
          </cell>
          <cell r="K1112" t="str">
            <v>1994, Volume 1/1</v>
          </cell>
          <cell r="L1112">
            <v>1997</v>
          </cell>
          <cell r="M1112">
            <v>1197</v>
          </cell>
          <cell r="N1112">
            <v>838</v>
          </cell>
          <cell r="O1112">
            <v>1979</v>
          </cell>
          <cell r="P1112">
            <v>1385</v>
          </cell>
          <cell r="S1112">
            <v>1583</v>
          </cell>
          <cell r="T1112">
            <v>1108</v>
          </cell>
          <cell r="U1112">
            <v>0</v>
          </cell>
          <cell r="V1112">
            <v>0</v>
          </cell>
          <cell r="W1112" t="str">
            <v>0969-5958</v>
          </cell>
          <cell r="X1112" t="str">
            <v>1469-9257</v>
          </cell>
          <cell r="Y1112">
            <v>32</v>
          </cell>
          <cell r="Z1112">
            <v>3</v>
          </cell>
          <cell r="AA1112" t="str">
            <v>Q2</v>
          </cell>
          <cell r="AB1112" t="str">
            <v>Yes</v>
          </cell>
          <cell r="AC1112">
            <v>0.7</v>
          </cell>
          <cell r="AD1112" t="str">
            <v xml:space="preserve"> 171/421 LAW</v>
          </cell>
          <cell r="AE1112" t="str">
            <v>Q3</v>
          </cell>
          <cell r="AF1112" t="str">
            <v>Yes</v>
          </cell>
          <cell r="AG1112">
            <v>0.7</v>
          </cell>
          <cell r="AH1112" t="str">
            <v>426 / 478 Strategy and Management, 590 / 1025 Law</v>
          </cell>
          <cell r="AS1112" t="str">
            <v>www.tandfonline.com/CIJL</v>
          </cell>
        </row>
        <row r="1113">
          <cell r="A1113" t="str">
            <v>RJTC</v>
          </cell>
          <cell r="B1113" t="str">
            <v>International Journal of Tourism Cities</v>
          </cell>
          <cell r="C1113" t="str">
            <v>SSH</v>
          </cell>
          <cell r="D1113" t="str">
            <v>Hospitality, Leisure, Sport and Tourism</v>
          </cell>
          <cell r="M1113" t="str">
            <v>online only</v>
          </cell>
          <cell r="N1113">
            <v>240</v>
          </cell>
          <cell r="O1113" t="str">
            <v>online only</v>
          </cell>
          <cell r="P1113">
            <v>300</v>
          </cell>
          <cell r="R1113" t="str">
            <v xml:space="preserve"> </v>
          </cell>
          <cell r="S1113" t="str">
            <v>online only</v>
          </cell>
          <cell r="T1113">
            <v>288</v>
          </cell>
          <cell r="U1113" t="str">
            <v xml:space="preserve"> </v>
          </cell>
          <cell r="V1113" t="str">
            <v xml:space="preserve"> </v>
          </cell>
          <cell r="W1113" t="str">
            <v>2056-5607</v>
          </cell>
          <cell r="X1113" t="str">
            <v>2056-5615</v>
          </cell>
          <cell r="Y1113">
            <v>11</v>
          </cell>
          <cell r="Z1113">
            <v>4</v>
          </cell>
          <cell r="AK1113" t="str">
            <v>New title for 2025. Vol 11=2025 4pa</v>
          </cell>
          <cell r="AM1113" t="str">
            <v>X</v>
          </cell>
          <cell r="AQ1113" t="str">
            <v>X</v>
          </cell>
        </row>
        <row r="1114">
          <cell r="A1114" t="str">
            <v>RITR</v>
          </cell>
          <cell r="B1114" t="str">
            <v>International Journal of Training Research</v>
          </cell>
          <cell r="C1114" t="str">
            <v>SSH</v>
          </cell>
          <cell r="D1114" t="str">
            <v>Education</v>
          </cell>
          <cell r="I1114" t="str">
            <v>Educational Research</v>
          </cell>
          <cell r="J1114" t="str">
            <v>Routledge</v>
          </cell>
          <cell r="K1114" t="str">
            <v>2003, Volume 1</v>
          </cell>
          <cell r="L1114" t="str">
            <v>2003, Volume 1</v>
          </cell>
          <cell r="M1114">
            <v>1103</v>
          </cell>
          <cell r="N1114">
            <v>772</v>
          </cell>
          <cell r="O1114">
            <v>1764</v>
          </cell>
          <cell r="P1114">
            <v>1235</v>
          </cell>
          <cell r="Q1114">
            <v>1764</v>
          </cell>
          <cell r="R1114">
            <v>1235</v>
          </cell>
          <cell r="S1114">
            <v>1470</v>
          </cell>
          <cell r="T1114">
            <v>1029</v>
          </cell>
          <cell r="U1114">
            <v>0</v>
          </cell>
          <cell r="V1114">
            <v>0</v>
          </cell>
          <cell r="W1114" t="str">
            <v>1448-0220</v>
          </cell>
          <cell r="X1114" t="str">
            <v>2204-0544</v>
          </cell>
          <cell r="Y1114">
            <v>23</v>
          </cell>
          <cell r="Z1114">
            <v>3</v>
          </cell>
          <cell r="AA1114" t="str">
            <v>Q3</v>
          </cell>
          <cell r="AB1114" t="str">
            <v>Yes</v>
          </cell>
          <cell r="AC1114">
            <v>0.9</v>
          </cell>
          <cell r="AD1114" t="str">
            <v xml:space="preserve"> 457/756 EDUCATION &amp; EDUCATIONAL RESEARCH</v>
          </cell>
          <cell r="AE1114" t="str">
            <v>Q3</v>
          </cell>
          <cell r="AF1114" t="str">
            <v>Yes</v>
          </cell>
          <cell r="AG1114">
            <v>1.4</v>
          </cell>
          <cell r="AH1114" t="str">
            <v>958 / 1543 Education</v>
          </cell>
          <cell r="AK1114" t="str">
            <v>New title for 2015. Previous publisher eContent Management Pty Ltd. Change of title in 2003, former title Australian and New Zealand Journal of Vocational Education.</v>
          </cell>
          <cell r="AS1114" t="str">
            <v>www.tandfonline.com/RITR</v>
          </cell>
        </row>
        <row r="1115">
          <cell r="A1115" t="str">
            <v>WIJT</v>
          </cell>
          <cell r="B1115" t="str">
            <v>International Journal of Transgender Health</v>
          </cell>
          <cell r="C1115" t="str">
            <v>Medical</v>
          </cell>
          <cell r="D1115" t="str">
            <v>General Medicine &amp; Dentistry</v>
          </cell>
          <cell r="I1115" t="str">
            <v xml:space="preserve"> </v>
          </cell>
          <cell r="J1115" t="str">
            <v>T&amp;F Ltd</v>
          </cell>
          <cell r="K1115" t="str">
            <v>2005, Volume 8/1</v>
          </cell>
          <cell r="L1115" t="str">
            <v>2005, Volume 8/1</v>
          </cell>
          <cell r="M1115">
            <v>1001</v>
          </cell>
          <cell r="N1115">
            <v>701</v>
          </cell>
          <cell r="O1115">
            <v>1313</v>
          </cell>
          <cell r="P1115">
            <v>919</v>
          </cell>
          <cell r="S1115">
            <v>1296</v>
          </cell>
          <cell r="T1115">
            <v>907</v>
          </cell>
          <cell r="U1115">
            <v>0</v>
          </cell>
          <cell r="V1115">
            <v>0</v>
          </cell>
          <cell r="W1115" t="str">
            <v>2689-5269</v>
          </cell>
          <cell r="X1115" t="str">
            <v>2689-5277</v>
          </cell>
          <cell r="Y1115">
            <v>26</v>
          </cell>
          <cell r="Z1115">
            <v>4</v>
          </cell>
          <cell r="AA1115" t="str">
            <v>Q1</v>
          </cell>
          <cell r="AB1115" t="str">
            <v>Yes</v>
          </cell>
          <cell r="AC1115">
            <v>10.5</v>
          </cell>
          <cell r="AD1115" t="str">
            <v xml:space="preserve"> 1/263 SOCIAL SCIENCES, INTERDISCIPLINARY,  2/46 SOCIAL SCIENCES, BIOMEDICAL,  3/180 PSYCHOLOGY, CLINICAL,  9/403 PUBLIC, ENVIRONMENTAL &amp; OCCUPATIONAL HEALTH</v>
          </cell>
          <cell r="AE1115" t="str">
            <v>Q1</v>
          </cell>
          <cell r="AF1115" t="str">
            <v>Yes</v>
          </cell>
          <cell r="AG1115">
            <v>10.4</v>
          </cell>
          <cell r="AH1115" t="str">
            <v>3 / 213 Gender Studies, 15 / 371 Health (social science), 15 / 310 Health Policy, 33 / 398 Medicine (miscellaneous)</v>
          </cell>
          <cell r="AI1115" t="str">
            <v xml:space="preserve"> </v>
          </cell>
          <cell r="AJ1115" t="str">
            <v xml:space="preserve"> </v>
          </cell>
          <cell r="AK1115" t="str">
            <v>NEW 2009 - Haworth. Vol 12 carried forward from 2009 to 2010. Vol 11=2011 vol, late running title. Vol 12 will now be published in 2013. Change of title 2020, former title International Journal of Transgenderism.</v>
          </cell>
          <cell r="AS1115" t="str">
            <v>www.tandfonline.com/WIJT</v>
          </cell>
        </row>
        <row r="1116">
          <cell r="A1116" t="str">
            <v>RJUS</v>
          </cell>
          <cell r="B1116" t="str">
            <v>International Journal of Urban Sciences</v>
          </cell>
          <cell r="C1116" t="str">
            <v>SSH</v>
          </cell>
          <cell r="D1116" t="str">
            <v>Geography, Planning, Urban &amp; Environment</v>
          </cell>
          <cell r="I1116" t="str">
            <v>Planning and Urban studies</v>
          </cell>
          <cell r="K1116" t="str">
            <v>1998, Volume 2/1</v>
          </cell>
          <cell r="L1116">
            <v>1997</v>
          </cell>
          <cell r="M1116">
            <v>770</v>
          </cell>
          <cell r="N1116">
            <v>539</v>
          </cell>
          <cell r="O1116">
            <v>1275</v>
          </cell>
          <cell r="P1116">
            <v>893</v>
          </cell>
          <cell r="S1116">
            <v>970</v>
          </cell>
          <cell r="T1116">
            <v>679</v>
          </cell>
          <cell r="U1116">
            <v>0</v>
          </cell>
          <cell r="V1116">
            <v>0</v>
          </cell>
          <cell r="W1116" t="str">
            <v>1226-5934</v>
          </cell>
          <cell r="X1116" t="str">
            <v>2161-6779</v>
          </cell>
          <cell r="Y1116">
            <v>29</v>
          </cell>
          <cell r="Z1116">
            <v>4</v>
          </cell>
          <cell r="AA1116" t="str">
            <v>Q1</v>
          </cell>
          <cell r="AB1116" t="str">
            <v>Yes</v>
          </cell>
          <cell r="AC1116">
            <v>2.9</v>
          </cell>
          <cell r="AD1116" t="str">
            <v xml:space="preserve"> 15/77 URBAN STUDIES,  80/182 ENVIRONMENTAL STUDIES</v>
          </cell>
          <cell r="AE1116" t="str">
            <v>Q1</v>
          </cell>
          <cell r="AF1116" t="str">
            <v>Yes</v>
          </cell>
          <cell r="AG1116">
            <v>5.9</v>
          </cell>
          <cell r="AH1116" t="str">
            <v>36 / 279 Urban Studies, 122 / 821 Geography, Planning and Development</v>
          </cell>
          <cell r="AK1116" t="str">
            <v>New to T&amp;F for 2011 - previously published by University of Seoul</v>
          </cell>
          <cell r="AS1116" t="str">
            <v>www.tandfonline.com/RJUS</v>
          </cell>
        </row>
        <row r="1117">
          <cell r="A1117" t="str">
            <v>TJUE</v>
          </cell>
          <cell r="B1117" t="str">
            <v>International Journal of Urban Sustainable Development</v>
          </cell>
          <cell r="C1117" t="str">
            <v>SSH</v>
          </cell>
          <cell r="D1117" t="str">
            <v>Geography, Planning, Urban &amp; Environment</v>
          </cell>
          <cell r="J1117" t="str">
            <v>T&amp;F Ltd</v>
          </cell>
          <cell r="K1117" t="str">
            <v>2010, Volume 1/1-2</v>
          </cell>
          <cell r="L1117" t="str">
            <v>2010, Volume 1/1-2</v>
          </cell>
          <cell r="M1117" t="str">
            <v>OA</v>
          </cell>
          <cell r="N1117" t="str">
            <v>OA</v>
          </cell>
          <cell r="O1117" t="str">
            <v>OA</v>
          </cell>
          <cell r="P1117" t="str">
            <v>OA</v>
          </cell>
          <cell r="Q1117" t="str">
            <v>OA</v>
          </cell>
          <cell r="R1117" t="str">
            <v>OA</v>
          </cell>
          <cell r="S1117" t="str">
            <v>OA</v>
          </cell>
          <cell r="T1117" t="str">
            <v>OA</v>
          </cell>
          <cell r="U1117" t="str">
            <v>OA</v>
          </cell>
          <cell r="V1117" t="str">
            <v>OA</v>
          </cell>
          <cell r="W1117" t="str">
            <v>1946-3138</v>
          </cell>
          <cell r="X1117" t="str">
            <v>1946-3146</v>
          </cell>
          <cell r="Y1117" t="str">
            <v>OA</v>
          </cell>
          <cell r="Z1117" t="str">
            <v>OA</v>
          </cell>
          <cell r="AA1117" t="str">
            <v>Q3</v>
          </cell>
          <cell r="AB1117" t="str">
            <v>Yes</v>
          </cell>
          <cell r="AC1117">
            <v>2.5</v>
          </cell>
          <cell r="AD1117" t="str">
            <v xml:space="preserve"> 94/182 ENVIRONMENTAL STUDIES</v>
          </cell>
          <cell r="AE1117" t="str">
            <v>Q1</v>
          </cell>
          <cell r="AF1117" t="str">
            <v>Yes</v>
          </cell>
          <cell r="AG1117">
            <v>4</v>
          </cell>
          <cell r="AH1117" t="str">
            <v>62 / 279 Urban Studies, 78 / 306 Development, 172 / 399 Management, Monitoring, Policy and Law, 229 / 821 Geography, Planning and Development</v>
          </cell>
          <cell r="AI1117" t="str">
            <v xml:space="preserve"> </v>
          </cell>
          <cell r="AK1117" t="str">
            <v xml:space="preserve">Previous publisher Sapiens Publishing Ltd. Previoulsy part of pack subscription TSDWP. Converting to full OA for 2022. </v>
          </cell>
          <cell r="AO1117" t="str">
            <v>X</v>
          </cell>
          <cell r="AS1117" t="str">
            <v>www.tandfonline.com/TJUE</v>
          </cell>
        </row>
        <row r="1118">
          <cell r="A1118" t="str">
            <v>WIJV</v>
          </cell>
          <cell r="B1118" t="str">
            <v>International Journal Of Vegetable Science (New Title)</v>
          </cell>
          <cell r="C1118" t="str">
            <v>S&amp;T</v>
          </cell>
          <cell r="D1118" t="str">
            <v>Biological, Earth &amp; Environmental Food Science</v>
          </cell>
          <cell r="K1118" t="str">
            <v>1995, Volume 1/1</v>
          </cell>
          <cell r="L1118">
            <v>1997</v>
          </cell>
          <cell r="M1118">
            <v>884</v>
          </cell>
          <cell r="N1118">
            <v>618</v>
          </cell>
          <cell r="O1118">
            <v>1157</v>
          </cell>
          <cell r="P1118">
            <v>810</v>
          </cell>
          <cell r="S1118">
            <v>1142</v>
          </cell>
          <cell r="T1118">
            <v>800</v>
          </cell>
          <cell r="U1118">
            <v>0</v>
          </cell>
          <cell r="V1118">
            <v>0</v>
          </cell>
          <cell r="W1118" t="str">
            <v>1931-5260</v>
          </cell>
          <cell r="X1118" t="str">
            <v>1931-5279</v>
          </cell>
          <cell r="Y1118">
            <v>31</v>
          </cell>
          <cell r="Z1118">
            <v>6</v>
          </cell>
          <cell r="AA1118" t="str">
            <v/>
          </cell>
          <cell r="AB1118" t="str">
            <v>No</v>
          </cell>
          <cell r="AC1118" t="str">
            <v/>
          </cell>
          <cell r="AD1118" t="str">
            <v/>
          </cell>
          <cell r="AE1118" t="str">
            <v>Q2</v>
          </cell>
          <cell r="AF1118" t="str">
            <v>Yes</v>
          </cell>
          <cell r="AG1118">
            <v>3.1</v>
          </cell>
          <cell r="AH1118" t="str">
            <v>158 / 406 Agronomy and Crop Science, 195 / 516 Plant Science</v>
          </cell>
          <cell r="AK1118" t="str">
            <v>NEW 2009 - Haworth. Formerly Journal of Vegetative Science</v>
          </cell>
          <cell r="AS1118" t="str">
            <v>www.tandfonline.com/WIJV</v>
          </cell>
        </row>
        <row r="1119">
          <cell r="A1119" t="str">
            <v>TJOV</v>
          </cell>
          <cell r="B1119" t="str">
            <v>International Journal of Ventilation</v>
          </cell>
          <cell r="C1119" t="str">
            <v>S&amp;T</v>
          </cell>
          <cell r="D1119" t="str">
            <v>Engineering, Computing &amp; Technology</v>
          </cell>
          <cell r="J1119" t="str">
            <v>T&amp;F Ltd</v>
          </cell>
          <cell r="K1119" t="str">
            <v>2002, Volume 1</v>
          </cell>
          <cell r="L1119" t="str">
            <v>2002, Volume 1</v>
          </cell>
          <cell r="M1119">
            <v>817</v>
          </cell>
          <cell r="N1119">
            <v>572</v>
          </cell>
          <cell r="O1119">
            <v>1306</v>
          </cell>
          <cell r="P1119">
            <v>914</v>
          </cell>
          <cell r="S1119">
            <v>1089</v>
          </cell>
          <cell r="T1119">
            <v>762</v>
          </cell>
          <cell r="U1119">
            <v>0</v>
          </cell>
          <cell r="V1119">
            <v>0</v>
          </cell>
          <cell r="W1119" t="str">
            <v>1473-3315</v>
          </cell>
          <cell r="X1119" t="str">
            <v>2044-4044</v>
          </cell>
          <cell r="Y1119">
            <v>24</v>
          </cell>
          <cell r="Z1119">
            <v>4</v>
          </cell>
          <cell r="AA1119" t="str">
            <v>Q3</v>
          </cell>
          <cell r="AB1119" t="str">
            <v>Yes</v>
          </cell>
          <cell r="AC1119">
            <v>1.1000000000000001</v>
          </cell>
          <cell r="AD1119" t="str">
            <v xml:space="preserve"> 67/91 CONSTRUCTION &amp; BUILDING TECHNOLOGY,  151/170 ENERGY &amp; FUELS</v>
          </cell>
          <cell r="AE1119" t="str">
            <v>Q2</v>
          </cell>
          <cell r="AF1119" t="str">
            <v>Yes</v>
          </cell>
          <cell r="AG1119">
            <v>3.5</v>
          </cell>
          <cell r="AH1119" t="str">
            <v>86 / 223 Building and Construction, 146 / 321 Control and Systems Engineering, 168 / 379 Civil and Structural Engineering, 379 / 797 Electrical and Electronic Engineering</v>
          </cell>
          <cell r="AK1119" t="str">
            <v>New for 2016. Previous publisher VEETECH Ltd and Allen Press.  The previous publisher ran subscriptions on a April to March basis.  Vol 14 is April 2015-March 2016. We plan to publish Vol 15 as the 2016 volume to bring it in line with the calendar year.</v>
          </cell>
          <cell r="AS1119" t="str">
            <v>www.tandfonline.com/TJOV</v>
          </cell>
        </row>
        <row r="1120">
          <cell r="A1120" t="str">
            <v>TVSM</v>
          </cell>
          <cell r="B1120" t="str">
            <v>International Journal of Veterinary Science and Medicine</v>
          </cell>
          <cell r="C1120" t="str">
            <v>S&amp;T</v>
          </cell>
          <cell r="J1120" t="str">
            <v>T&amp;F Ltd</v>
          </cell>
          <cell r="M1120" t="str">
            <v>OA</v>
          </cell>
          <cell r="N1120" t="str">
            <v>OA</v>
          </cell>
          <cell r="O1120" t="str">
            <v>OA</v>
          </cell>
          <cell r="P1120" t="str">
            <v>OA</v>
          </cell>
          <cell r="Q1120" t="str">
            <v>OA</v>
          </cell>
          <cell r="R1120" t="str">
            <v>OA</v>
          </cell>
          <cell r="S1120" t="str">
            <v>OA</v>
          </cell>
          <cell r="T1120" t="str">
            <v>OA</v>
          </cell>
          <cell r="U1120" t="str">
            <v>OA</v>
          </cell>
          <cell r="V1120" t="str">
            <v>OA</v>
          </cell>
          <cell r="W1120" t="str">
            <v xml:space="preserve"> </v>
          </cell>
          <cell r="X1120" t="str">
            <v>2314-4599</v>
          </cell>
          <cell r="Y1120" t="str">
            <v>OA</v>
          </cell>
          <cell r="Z1120" t="str">
            <v>OA</v>
          </cell>
          <cell r="AA1120" t="str">
            <v>Q1</v>
          </cell>
          <cell r="AB1120" t="str">
            <v>Yes</v>
          </cell>
          <cell r="AC1120">
            <v>2.8</v>
          </cell>
          <cell r="AD1120" t="str">
            <v xml:space="preserve"> 15/167 VETERINARY SCIENCES</v>
          </cell>
          <cell r="AE1120" t="str">
            <v>Q1</v>
          </cell>
          <cell r="AF1120" t="str">
            <v>Yes</v>
          </cell>
          <cell r="AG1120">
            <v>4.8</v>
          </cell>
          <cell r="AH1120" t="str">
            <v>16 / 194 Veterinary (all)</v>
          </cell>
          <cell r="AK1120" t="str">
            <v>New for 2019. Previous publisher Elsevier. Open Access Title</v>
          </cell>
          <cell r="AO1120" t="str">
            <v>X</v>
          </cell>
        </row>
        <row r="1121">
          <cell r="A1121" t="str">
            <v>CIJW</v>
          </cell>
          <cell r="B1121" t="str">
            <v>International Journal of Water Resources</v>
          </cell>
          <cell r="C1121" t="str">
            <v>SSH</v>
          </cell>
          <cell r="D1121" t="str">
            <v>Geography, Planning, Urban &amp; Environment</v>
          </cell>
          <cell r="G1121" t="str">
            <v>Hydrological Science</v>
          </cell>
          <cell r="I1121" t="str">
            <v>Development Studies</v>
          </cell>
          <cell r="J1121" t="str">
            <v>Routledge</v>
          </cell>
          <cell r="K1121" t="str">
            <v>1983, Volume 1/1</v>
          </cell>
          <cell r="L1121" t="str">
            <v>1995, Volume 11/1</v>
          </cell>
          <cell r="M1121">
            <v>2545</v>
          </cell>
          <cell r="N1121">
            <v>1782</v>
          </cell>
          <cell r="O1121">
            <v>4225</v>
          </cell>
          <cell r="P1121">
            <v>2957</v>
          </cell>
          <cell r="S1121">
            <v>3369</v>
          </cell>
          <cell r="T1121">
            <v>2358</v>
          </cell>
          <cell r="U1121">
            <v>0</v>
          </cell>
          <cell r="V1121">
            <v>0</v>
          </cell>
          <cell r="W1121" t="str">
            <v>0790-0627</v>
          </cell>
          <cell r="X1121" t="str">
            <v>1360-0648</v>
          </cell>
          <cell r="Y1121">
            <v>41</v>
          </cell>
          <cell r="Z1121">
            <v>6</v>
          </cell>
          <cell r="AA1121" t="str">
            <v>Q3</v>
          </cell>
          <cell r="AB1121" t="str">
            <v>Yes</v>
          </cell>
          <cell r="AC1121">
            <v>2</v>
          </cell>
          <cell r="AD1121" t="str">
            <v xml:space="preserve"> 75/127 WATER RESOURCES</v>
          </cell>
          <cell r="AE1121" t="str">
            <v>Q1</v>
          </cell>
          <cell r="AF1121" t="str">
            <v>Yes</v>
          </cell>
          <cell r="AG1121">
            <v>8.1</v>
          </cell>
          <cell r="AH1121" t="str">
            <v>27 / 306 Development, 29 / 261 Water Science and Technology</v>
          </cell>
          <cell r="AS1121" t="str">
            <v>www.tandfonline.com/CIJW</v>
          </cell>
        </row>
        <row r="1122">
          <cell r="A1122" t="str">
            <v>RARS</v>
          </cell>
          <cell r="B1122" t="str">
            <v xml:space="preserve">International Journal of  African Renaissance Studies </v>
          </cell>
          <cell r="C1122" t="str">
            <v>SSH</v>
          </cell>
          <cell r="D1122" t="str">
            <v>Politics, International Relations &amp; Area Studies</v>
          </cell>
          <cell r="H1122" t="str">
            <v>African Studies / Race &amp; Ethnic Studies</v>
          </cell>
          <cell r="I1122" t="str">
            <v>African Studies</v>
          </cell>
          <cell r="J1122" t="str">
            <v>Routledge</v>
          </cell>
          <cell r="K1122" t="str">
            <v>2006, Volume 1/1</v>
          </cell>
          <cell r="L1122" t="str">
            <v>2006, Volume 1/1</v>
          </cell>
          <cell r="M1122">
            <v>446</v>
          </cell>
          <cell r="N1122">
            <v>312</v>
          </cell>
          <cell r="O1122">
            <v>867</v>
          </cell>
          <cell r="P1122">
            <v>607</v>
          </cell>
          <cell r="S1122">
            <v>696</v>
          </cell>
          <cell r="T1122">
            <v>487</v>
          </cell>
          <cell r="U1122">
            <v>0</v>
          </cell>
          <cell r="V1122">
            <v>0</v>
          </cell>
          <cell r="W1122" t="str">
            <v>1818-6874</v>
          </cell>
          <cell r="X1122" t="str">
            <v>1753-7274</v>
          </cell>
          <cell r="Y1122">
            <v>20</v>
          </cell>
          <cell r="Z1122">
            <v>2</v>
          </cell>
          <cell r="AA1122" t="str">
            <v>Q3</v>
          </cell>
          <cell r="AB1122" t="str">
            <v>Yes</v>
          </cell>
          <cell r="AC1122">
            <v>0.4</v>
          </cell>
          <cell r="AD1122" t="str">
            <v xml:space="preserve"> 115/176 AREA STUDIES</v>
          </cell>
          <cell r="AE1122" t="str">
            <v>Q1</v>
          </cell>
          <cell r="AF1122" t="str">
            <v>Yes</v>
          </cell>
          <cell r="AG1122">
            <v>0.6</v>
          </cell>
          <cell r="AH1122" t="str">
            <v>153 / 667 Visual Arts and Performing Arts, 156 / 1106 Literature and Literary Theory, 525 / 1760 History</v>
          </cell>
          <cell r="AK1122" t="str">
            <v>New 2007 - co-published with UNISA, South Africa. New to packages 2009</v>
          </cell>
          <cell r="AS1122" t="str">
            <v>www.tandfonline.com/RARS</v>
          </cell>
        </row>
        <row r="1123">
          <cell r="A1123" t="str">
            <v>HIJM</v>
          </cell>
          <cell r="B1123" t="str">
            <v>International Journal on Media Management</v>
          </cell>
          <cell r="C1123" t="str">
            <v>SSH</v>
          </cell>
          <cell r="D1123" t="str">
            <v>Media, Cultural &amp; Communication Studies</v>
          </cell>
          <cell r="J1123" t="str">
            <v>T&amp;F Informa US</v>
          </cell>
          <cell r="K1123" t="str">
            <v>1999, Volume 1/1</v>
          </cell>
          <cell r="L1123" t="str">
            <v>1999, Volume 1/1</v>
          </cell>
          <cell r="M1123">
            <v>805</v>
          </cell>
          <cell r="N1123">
            <v>563</v>
          </cell>
          <cell r="O1123">
            <v>1343</v>
          </cell>
          <cell r="P1123">
            <v>940</v>
          </cell>
          <cell r="S1123">
            <v>1070</v>
          </cell>
          <cell r="T1123">
            <v>749</v>
          </cell>
          <cell r="U1123">
            <v>0</v>
          </cell>
          <cell r="V1123">
            <v>0</v>
          </cell>
          <cell r="W1123" t="str">
            <v>1424-1277</v>
          </cell>
          <cell r="X1123" t="str">
            <v>1424-1250</v>
          </cell>
          <cell r="Y1123">
            <v>27</v>
          </cell>
          <cell r="Z1123">
            <v>4</v>
          </cell>
          <cell r="AA1123" t="str">
            <v>Q3</v>
          </cell>
          <cell r="AB1123" t="str">
            <v>Yes</v>
          </cell>
          <cell r="AC1123">
            <v>0.8</v>
          </cell>
          <cell r="AD1123" t="str">
            <v xml:space="preserve"> 146/227 COMMUNICATION</v>
          </cell>
          <cell r="AE1123" t="str">
            <v>Q2</v>
          </cell>
          <cell r="AF1123" t="str">
            <v>Yes</v>
          </cell>
          <cell r="AG1123">
            <v>3.1</v>
          </cell>
          <cell r="AH1123" t="str">
            <v>141 / 511 Communication, 249 / 478 Strategy and Management</v>
          </cell>
          <cell r="AS1123" t="str">
            <v>www.tandfonline.com/HIJM</v>
          </cell>
        </row>
        <row r="1124">
          <cell r="A1124" t="str">
            <v>HMRJ</v>
          </cell>
          <cell r="B1124" t="str">
            <v>International Multilingual Research Journal</v>
          </cell>
          <cell r="C1124" t="str">
            <v>SSH</v>
          </cell>
          <cell r="D1124" t="str">
            <v>Education</v>
          </cell>
          <cell r="J1124" t="str">
            <v>T&amp;F Informa US</v>
          </cell>
          <cell r="K1124" t="str">
            <v>2007, Volume 1/1</v>
          </cell>
          <cell r="L1124" t="str">
            <v>2007, Volume 1/1</v>
          </cell>
          <cell r="M1124">
            <v>404</v>
          </cell>
          <cell r="N1124">
            <v>283</v>
          </cell>
          <cell r="O1124">
            <v>673</v>
          </cell>
          <cell r="P1124">
            <v>471</v>
          </cell>
          <cell r="S1124">
            <v>540</v>
          </cell>
          <cell r="T1124">
            <v>378</v>
          </cell>
          <cell r="U1124">
            <v>0</v>
          </cell>
          <cell r="V1124">
            <v>0</v>
          </cell>
          <cell r="W1124" t="str">
            <v>1931-3152</v>
          </cell>
          <cell r="X1124" t="str">
            <v>1931-3160</v>
          </cell>
          <cell r="Y1124">
            <v>19</v>
          </cell>
          <cell r="Z1124">
            <v>4</v>
          </cell>
          <cell r="AA1124" t="str">
            <v>Q2</v>
          </cell>
          <cell r="AB1124" t="str">
            <v>Yes</v>
          </cell>
          <cell r="AC1124">
            <v>1.2</v>
          </cell>
          <cell r="AD1124" t="str">
            <v xml:space="preserve"> 106/297 LINGUISTICS,  370/756 EDUCATION &amp; EDUCATIONAL RESEARCH</v>
          </cell>
          <cell r="AE1124" t="str">
            <v>Q1</v>
          </cell>
          <cell r="AF1124" t="str">
            <v>Yes</v>
          </cell>
          <cell r="AG1124">
            <v>4.0999999999999996</v>
          </cell>
          <cell r="AH1124" t="str">
            <v>76 / 1088 Language and Linguistics, 91 / 1167 Linguistics and Language, 371 / 1543 Education</v>
          </cell>
          <cell r="AK1124" t="str">
            <v>Frequency increase from 2 to 3 for 2013.</v>
          </cell>
          <cell r="AS1124" t="str">
            <v>www.tandfonline.com/HMRJ</v>
          </cell>
        </row>
        <row r="1125">
          <cell r="A1125" t="str">
            <v>FINP</v>
          </cell>
          <cell r="B1125" t="str">
            <v>International Peacekeeping</v>
          </cell>
          <cell r="C1125" t="str">
            <v>SSH</v>
          </cell>
          <cell r="D1125" t="str">
            <v>Strategic Defence &amp; Security Studies</v>
          </cell>
          <cell r="I1125" t="str">
            <v>Politics &amp; International Relations</v>
          </cell>
          <cell r="J1125" t="str">
            <v>Routledge</v>
          </cell>
          <cell r="K1125" t="str">
            <v>1994, Volume 1/1</v>
          </cell>
          <cell r="L1125">
            <v>1997</v>
          </cell>
          <cell r="M1125">
            <v>1061</v>
          </cell>
          <cell r="N1125">
            <v>742</v>
          </cell>
          <cell r="O1125">
            <v>1757</v>
          </cell>
          <cell r="P1125">
            <v>1230</v>
          </cell>
          <cell r="S1125">
            <v>1403</v>
          </cell>
          <cell r="T1125">
            <v>982</v>
          </cell>
          <cell r="U1125">
            <v>0</v>
          </cell>
          <cell r="V1125">
            <v>0</v>
          </cell>
          <cell r="W1125" t="str">
            <v>1353-3312</v>
          </cell>
          <cell r="X1125" t="str">
            <v>1743-906X</v>
          </cell>
          <cell r="Y1125">
            <v>32</v>
          </cell>
          <cell r="Z1125">
            <v>5</v>
          </cell>
          <cell r="AA1125" t="str">
            <v>Q2</v>
          </cell>
          <cell r="AB1125" t="str">
            <v>Yes</v>
          </cell>
          <cell r="AC1125">
            <v>1.5</v>
          </cell>
          <cell r="AD1125" t="str">
            <v xml:space="preserve"> 66/165 INTERNATIONAL RELATIONS</v>
          </cell>
          <cell r="AE1125" t="str">
            <v>Q1</v>
          </cell>
          <cell r="AF1125" t="str">
            <v>Yes</v>
          </cell>
          <cell r="AG1125">
            <v>3.9</v>
          </cell>
          <cell r="AH1125" t="str">
            <v>102 / 706 Political Science and International Relations</v>
          </cell>
          <cell r="AK1125" t="str">
            <v>includes Digest of Operations</v>
          </cell>
          <cell r="AS1125" t="str">
            <v>www.tandfonline.com/FINP</v>
          </cell>
        </row>
        <row r="1126">
          <cell r="A1126" t="str">
            <v>CIPS</v>
          </cell>
          <cell r="B1126" t="str">
            <v>International Planning Studies</v>
          </cell>
          <cell r="C1126" t="str">
            <v>SSH</v>
          </cell>
          <cell r="D1126" t="str">
            <v>Geography, Planning, Urban &amp; Environment</v>
          </cell>
          <cell r="I1126" t="str">
            <v>Planning &amp; Urban Development</v>
          </cell>
          <cell r="J1126" t="str">
            <v>Routledge</v>
          </cell>
          <cell r="K1126" t="str">
            <v>1996, Volume 1/1</v>
          </cell>
          <cell r="L1126">
            <v>1997</v>
          </cell>
          <cell r="M1126">
            <v>955</v>
          </cell>
          <cell r="N1126">
            <v>668</v>
          </cell>
          <cell r="O1126">
            <v>1600</v>
          </cell>
          <cell r="P1126">
            <v>1120</v>
          </cell>
          <cell r="S1126">
            <v>1272</v>
          </cell>
          <cell r="T1126">
            <v>891</v>
          </cell>
          <cell r="U1126">
            <v>0</v>
          </cell>
          <cell r="V1126">
            <v>0</v>
          </cell>
          <cell r="W1126" t="str">
            <v>1356-3475</v>
          </cell>
          <cell r="X1126" t="str">
            <v>1469-9265</v>
          </cell>
          <cell r="Y1126">
            <v>30</v>
          </cell>
          <cell r="Z1126">
            <v>4</v>
          </cell>
          <cell r="AA1126" t="str">
            <v>Q4</v>
          </cell>
          <cell r="AB1126" t="str">
            <v>Yes</v>
          </cell>
          <cell r="AC1126">
            <v>1.7</v>
          </cell>
          <cell r="AD1126" t="str">
            <v xml:space="preserve"> 43/54 REGIONAL &amp; URBAN PLANNING</v>
          </cell>
          <cell r="AE1126" t="str">
            <v>Q1</v>
          </cell>
          <cell r="AF1126" t="str">
            <v>Yes</v>
          </cell>
          <cell r="AG1126">
            <v>4.5999999999999996</v>
          </cell>
          <cell r="AH1126" t="str">
            <v>187 / 821 Geography, Planning and Development</v>
          </cell>
          <cell r="AS1126" t="str">
            <v>www.tandfonline.com/CIPS</v>
          </cell>
        </row>
        <row r="1127">
          <cell r="A1127" t="str">
            <v>UPMJ</v>
          </cell>
          <cell r="B1127" t="str">
            <v>International Public Management Journal</v>
          </cell>
          <cell r="C1127" t="str">
            <v>SSH</v>
          </cell>
          <cell r="D1127" t="str">
            <v>Business Management &amp; Economics</v>
          </cell>
          <cell r="I1127" t="str">
            <v>Business/Management</v>
          </cell>
          <cell r="J1127" t="str">
            <v>Routledge</v>
          </cell>
          <cell r="K1127" t="str">
            <v>2005, Volume 8/3</v>
          </cell>
          <cell r="L1127" t="str">
            <v>2005, Volume 8/3</v>
          </cell>
          <cell r="M1127">
            <v>817</v>
          </cell>
          <cell r="N1127">
            <v>572</v>
          </cell>
          <cell r="O1127">
            <v>1350</v>
          </cell>
          <cell r="P1127">
            <v>945</v>
          </cell>
          <cell r="S1127">
            <v>1080</v>
          </cell>
          <cell r="T1127">
            <v>756</v>
          </cell>
          <cell r="U1127">
            <v>0</v>
          </cell>
          <cell r="V1127">
            <v>0</v>
          </cell>
          <cell r="W1127" t="str">
            <v>1096-7494</v>
          </cell>
          <cell r="X1127" t="str">
            <v>1559-3169</v>
          </cell>
          <cell r="Y1127">
            <v>28</v>
          </cell>
          <cell r="Z1127">
            <v>6</v>
          </cell>
          <cell r="AA1127" t="str">
            <v>Q2</v>
          </cell>
          <cell r="AB1127" t="str">
            <v>Yes</v>
          </cell>
          <cell r="AC1127">
            <v>2.2999999999999998</v>
          </cell>
          <cell r="AD1127" t="str">
            <v xml:space="preserve"> 37/91 PUBLIC ADMINISTRATION</v>
          </cell>
          <cell r="AE1127" t="str">
            <v>Q1</v>
          </cell>
          <cell r="AF1127" t="str">
            <v>Yes</v>
          </cell>
          <cell r="AG1127">
            <v>5.3</v>
          </cell>
          <cell r="AH1127" t="str">
            <v>51 / 232 Public Administration, 134 / 443 Business and International Management</v>
          </cell>
          <cell r="AK1127" t="str">
            <v xml:space="preserve">New for 2006 </v>
          </cell>
          <cell r="AS1127" t="str">
            <v>www.tandfonline.com/UPMJ</v>
          </cell>
        </row>
        <row r="1128">
          <cell r="A1128" t="str">
            <v>RGEE</v>
          </cell>
          <cell r="B1128" t="str">
            <v>International Research in Geographical and Environmental Education</v>
          </cell>
          <cell r="C1128" t="str">
            <v>SSH</v>
          </cell>
          <cell r="D1128" t="str">
            <v>Geography, Planning, Urban &amp; Environment</v>
          </cell>
          <cell r="K1128" t="str">
            <v>1992, Volume 1/1</v>
          </cell>
          <cell r="L1128">
            <v>1997</v>
          </cell>
          <cell r="M1128">
            <v>796</v>
          </cell>
          <cell r="N1128">
            <v>557</v>
          </cell>
          <cell r="O1128">
            <v>1593</v>
          </cell>
          <cell r="P1128">
            <v>1115</v>
          </cell>
          <cell r="Q1128">
            <v>1390</v>
          </cell>
          <cell r="R1128">
            <v>973</v>
          </cell>
          <cell r="S1128">
            <v>1187</v>
          </cell>
          <cell r="T1128">
            <v>831</v>
          </cell>
          <cell r="U1128">
            <v>0</v>
          </cell>
          <cell r="V1128">
            <v>0</v>
          </cell>
          <cell r="W1128" t="str">
            <v>1038-2046</v>
          </cell>
          <cell r="X1128" t="str">
            <v>1747-7611</v>
          </cell>
          <cell r="Y1128">
            <v>34</v>
          </cell>
          <cell r="Z1128">
            <v>4</v>
          </cell>
          <cell r="AA1128" t="str">
            <v>Q2</v>
          </cell>
          <cell r="AB1128" t="str">
            <v>Yes</v>
          </cell>
          <cell r="AC1128">
            <v>1.9</v>
          </cell>
          <cell r="AD1128" t="str">
            <v xml:space="preserve"> 212/756 EDUCATION &amp; EDUCATIONAL RESEARCH</v>
          </cell>
          <cell r="AE1128" t="str">
            <v>Q1</v>
          </cell>
          <cell r="AF1128" t="str">
            <v>Yes</v>
          </cell>
          <cell r="AG1128">
            <v>5.2</v>
          </cell>
          <cell r="AH1128" t="str">
            <v>119 / 399 Management, Monitoring, Policy and Law, 152 / 821 Geography, Planning and Development, 261 / 1543 Education</v>
          </cell>
          <cell r="AK1128" t="str">
            <v>NEW 2008 - Multilingual Matters - previously published under Channel View imprint.</v>
          </cell>
          <cell r="AS1128" t="str">
            <v>www.tandfonline.com/RGEE</v>
          </cell>
        </row>
        <row r="1129">
          <cell r="A1129" t="str">
            <v>CIRA</v>
          </cell>
          <cell r="B1129" t="str">
            <v>International Review of Applied Economics</v>
          </cell>
          <cell r="C1129" t="str">
            <v>SSH</v>
          </cell>
          <cell r="D1129" t="str">
            <v>Business Management &amp; Economics</v>
          </cell>
          <cell r="J1129" t="str">
            <v>Routledge</v>
          </cell>
          <cell r="K1129" t="str">
            <v>1987, Volume 1/1</v>
          </cell>
          <cell r="L1129">
            <v>1997</v>
          </cell>
          <cell r="M1129">
            <v>2368</v>
          </cell>
          <cell r="N1129">
            <v>1657</v>
          </cell>
          <cell r="O1129">
            <v>4162</v>
          </cell>
          <cell r="P1129">
            <v>2913</v>
          </cell>
          <cell r="S1129">
            <v>3312</v>
          </cell>
          <cell r="T1129">
            <v>2318</v>
          </cell>
          <cell r="U1129">
            <v>0</v>
          </cell>
          <cell r="V1129">
            <v>0</v>
          </cell>
          <cell r="W1129" t="str">
            <v>0269-2171</v>
          </cell>
          <cell r="X1129" t="str">
            <v>1465-3486</v>
          </cell>
          <cell r="Y1129">
            <v>39</v>
          </cell>
          <cell r="Z1129">
            <v>6</v>
          </cell>
          <cell r="AA1129" t="str">
            <v>Q3</v>
          </cell>
          <cell r="AB1129" t="str">
            <v>Yes</v>
          </cell>
          <cell r="AC1129">
            <v>1.4</v>
          </cell>
          <cell r="AD1129" t="str">
            <v xml:space="preserve"> 308/597 ECONOMICS</v>
          </cell>
          <cell r="AE1129" t="str">
            <v>Q2</v>
          </cell>
          <cell r="AF1129" t="str">
            <v>Yes</v>
          </cell>
          <cell r="AG1129">
            <v>4.3</v>
          </cell>
          <cell r="AH1129" t="str">
            <v>211 / 716 Economics and Econometrics</v>
          </cell>
          <cell r="AS1129" t="str">
            <v>www.tandfonline.com/CIRA</v>
          </cell>
        </row>
        <row r="1130">
          <cell r="A1130" t="str">
            <v>CIRL</v>
          </cell>
          <cell r="B1130" t="str">
            <v>International Review of Law, Computers &amp; Technology</v>
          </cell>
          <cell r="C1130" t="str">
            <v>SSH</v>
          </cell>
          <cell r="D1130" t="str">
            <v>Criminology &amp; Law</v>
          </cell>
          <cell r="I1130" t="str">
            <v>Law</v>
          </cell>
          <cell r="J1130" t="str">
            <v>Routledge</v>
          </cell>
          <cell r="K1130" t="str">
            <v>1984, Volume 1/1</v>
          </cell>
          <cell r="L1130">
            <v>1997</v>
          </cell>
          <cell r="M1130">
            <v>1793</v>
          </cell>
          <cell r="N1130">
            <v>1255</v>
          </cell>
          <cell r="O1130">
            <v>2971</v>
          </cell>
          <cell r="P1130">
            <v>2080</v>
          </cell>
          <cell r="S1130">
            <v>2357</v>
          </cell>
          <cell r="T1130">
            <v>1650</v>
          </cell>
          <cell r="U1130">
            <v>0</v>
          </cell>
          <cell r="V1130">
            <v>0</v>
          </cell>
          <cell r="W1130" t="str">
            <v>1360-0869</v>
          </cell>
          <cell r="X1130" t="str">
            <v>1364-6885</v>
          </cell>
          <cell r="Y1130">
            <v>39</v>
          </cell>
          <cell r="Z1130">
            <v>3</v>
          </cell>
          <cell r="AA1130" t="str">
            <v/>
          </cell>
          <cell r="AB1130" t="str">
            <v>No</v>
          </cell>
          <cell r="AC1130" t="str">
            <v/>
          </cell>
          <cell r="AD1130" t="str">
            <v/>
          </cell>
          <cell r="AE1130" t="str">
            <v>Q1</v>
          </cell>
          <cell r="AF1130" t="str">
            <v>Yes</v>
          </cell>
          <cell r="AG1130">
            <v>3.7</v>
          </cell>
          <cell r="AH1130" t="str">
            <v>92 / 1025 Law, 421 / 817 Computer Science Applications</v>
          </cell>
          <cell r="AS1130" t="str">
            <v>www.tandfonline.com/CIRL</v>
          </cell>
        </row>
        <row r="1131">
          <cell r="A1131" t="str">
            <v>IIRP</v>
          </cell>
          <cell r="B1131" t="str">
            <v>International Review of Psychiatry</v>
          </cell>
          <cell r="C1131" t="str">
            <v>Medical</v>
          </cell>
          <cell r="D1131" t="str">
            <v>Clinical Psychiatry &amp; Neuroscience</v>
          </cell>
          <cell r="I1131" t="str">
            <v>Psychiatry</v>
          </cell>
          <cell r="L1131">
            <v>1997</v>
          </cell>
          <cell r="M1131">
            <v>3744</v>
          </cell>
          <cell r="N1131">
            <v>2621</v>
          </cell>
          <cell r="O1131">
            <v>6947</v>
          </cell>
          <cell r="P1131">
            <v>4863</v>
          </cell>
          <cell r="S1131">
            <v>5513</v>
          </cell>
          <cell r="T1131">
            <v>3859</v>
          </cell>
          <cell r="U1131">
            <v>0</v>
          </cell>
          <cell r="V1131">
            <v>0</v>
          </cell>
          <cell r="W1131" t="str">
            <v>0954-0261</v>
          </cell>
          <cell r="X1131" t="str">
            <v xml:space="preserve">1369-1627 </v>
          </cell>
          <cell r="Y1131">
            <v>37</v>
          </cell>
          <cell r="Z1131">
            <v>8</v>
          </cell>
          <cell r="AA1131" t="str">
            <v>Q1</v>
          </cell>
          <cell r="AB1131" t="str">
            <v>Yes</v>
          </cell>
          <cell r="AC1131">
            <v>3.7</v>
          </cell>
          <cell r="AD1131" t="str">
            <v xml:space="preserve"> 63/276 PSYCHIATRY</v>
          </cell>
          <cell r="AE1131" t="str">
            <v>Q2</v>
          </cell>
          <cell r="AF1131" t="str">
            <v>Yes</v>
          </cell>
          <cell r="AG1131">
            <v>5.0999999999999996</v>
          </cell>
          <cell r="AH1131" t="str">
            <v>191 / 567 Psychiatry and Mental Health</v>
          </cell>
          <cell r="AK1131" t="str">
            <v>Former IHC title, take on 2015.</v>
          </cell>
          <cell r="AS1131" t="str">
            <v>www.tandfonline.com/IIRP</v>
          </cell>
        </row>
        <row r="1132">
          <cell r="A1132" t="str">
            <v>RRPA</v>
          </cell>
          <cell r="B1132" t="str">
            <v>International Review of Public Administration</v>
          </cell>
          <cell r="C1132" t="str">
            <v>SSH</v>
          </cell>
          <cell r="D1132" t="str">
            <v>Business Management &amp; Economics</v>
          </cell>
          <cell r="I1132" t="str">
            <v>Public Health</v>
          </cell>
          <cell r="J1132" t="str">
            <v>Routledge</v>
          </cell>
          <cell r="K1132" t="str">
            <v>1996, Volume 1/1</v>
          </cell>
          <cell r="L1132">
            <v>1997</v>
          </cell>
          <cell r="M1132">
            <v>490</v>
          </cell>
          <cell r="N1132">
            <v>343</v>
          </cell>
          <cell r="O1132">
            <v>779</v>
          </cell>
          <cell r="P1132">
            <v>545</v>
          </cell>
          <cell r="S1132">
            <v>651</v>
          </cell>
          <cell r="T1132">
            <v>455</v>
          </cell>
          <cell r="U1132">
            <v>0</v>
          </cell>
          <cell r="V1132">
            <v>0</v>
          </cell>
          <cell r="W1132" t="str">
            <v>1229-4659</v>
          </cell>
          <cell r="X1132" t="str">
            <v>2331-7795</v>
          </cell>
          <cell r="Y1132">
            <v>30</v>
          </cell>
          <cell r="Z1132">
            <v>4</v>
          </cell>
          <cell r="AA1132" t="str">
            <v/>
          </cell>
          <cell r="AB1132" t="str">
            <v>No</v>
          </cell>
          <cell r="AC1132" t="str">
            <v/>
          </cell>
          <cell r="AD1132" t="str">
            <v/>
          </cell>
          <cell r="AE1132" t="str">
            <v>Q3</v>
          </cell>
          <cell r="AF1132" t="str">
            <v>Yes</v>
          </cell>
          <cell r="AG1132">
            <v>2</v>
          </cell>
          <cell r="AH1132" t="str">
            <v>130 / 232 Public Administration</v>
          </cell>
          <cell r="AK1132" t="str">
            <v>New for 2014. Previous publisher Korean Association for Public Administration.</v>
          </cell>
          <cell r="AS1132" t="str">
            <v>www.tandfonline.com/RRPA</v>
          </cell>
        </row>
        <row r="1133">
          <cell r="A1133" t="str">
            <v>CIRS</v>
          </cell>
          <cell r="B1133" t="str">
            <v>International Review of Sociology</v>
          </cell>
          <cell r="C1133" t="str">
            <v>SSH</v>
          </cell>
          <cell r="D1133" t="str">
            <v>Sociology &amp; Related Disciplines</v>
          </cell>
          <cell r="I1133" t="str">
            <v>Sociology</v>
          </cell>
          <cell r="J1133" t="str">
            <v>Routledge</v>
          </cell>
          <cell r="K1133" t="str">
            <v>1987, Volume 1/1</v>
          </cell>
          <cell r="L1133">
            <v>1997</v>
          </cell>
          <cell r="M1133">
            <v>1061</v>
          </cell>
          <cell r="N1133">
            <v>742</v>
          </cell>
          <cell r="O1133">
            <v>1758</v>
          </cell>
          <cell r="P1133">
            <v>1231</v>
          </cell>
          <cell r="S1133">
            <v>1404</v>
          </cell>
          <cell r="T1133">
            <v>983</v>
          </cell>
          <cell r="U1133">
            <v>0</v>
          </cell>
          <cell r="V1133">
            <v>0</v>
          </cell>
          <cell r="W1133" t="str">
            <v>0390-6701</v>
          </cell>
          <cell r="X1133" t="str">
            <v>1469-9273</v>
          </cell>
          <cell r="Y1133">
            <v>35</v>
          </cell>
          <cell r="Z1133">
            <v>3</v>
          </cell>
          <cell r="AA1133" t="str">
            <v>Q3</v>
          </cell>
          <cell r="AB1133" t="str">
            <v>Yes</v>
          </cell>
          <cell r="AC1133">
            <v>1</v>
          </cell>
          <cell r="AD1133" t="str">
            <v xml:space="preserve"> 135/217 SOCIOLOGY</v>
          </cell>
          <cell r="AE1133" t="str">
            <v>Q2</v>
          </cell>
          <cell r="AF1133" t="str">
            <v>Yes</v>
          </cell>
          <cell r="AG1133">
            <v>2.7</v>
          </cell>
          <cell r="AH1133" t="str">
            <v>430 / 1466 Sociology and Political Science</v>
          </cell>
          <cell r="AS1133" t="str">
            <v>www.tandfonline.com/CIRS</v>
          </cell>
        </row>
        <row r="1134">
          <cell r="A1134" t="str">
            <v>RIRS</v>
          </cell>
          <cell r="B1134" t="str">
            <v>International Review of Sport and Exercise Psychology</v>
          </cell>
          <cell r="C1134" t="str">
            <v>S&amp;T</v>
          </cell>
          <cell r="D1134" t="str">
            <v>Sport Science &amp; Medicine</v>
          </cell>
          <cell r="I1134" t="str">
            <v>Psychology</v>
          </cell>
          <cell r="J1134" t="str">
            <v>Routledge</v>
          </cell>
          <cell r="K1134" t="str">
            <v>2008, Volume 1/1</v>
          </cell>
          <cell r="L1134" t="str">
            <v>2008, Volume 1/1</v>
          </cell>
          <cell r="M1134">
            <v>667</v>
          </cell>
          <cell r="N1134">
            <v>467</v>
          </cell>
          <cell r="O1134">
            <v>1312</v>
          </cell>
          <cell r="P1134">
            <v>918</v>
          </cell>
          <cell r="S1134">
            <v>1045</v>
          </cell>
          <cell r="T1134">
            <v>731</v>
          </cell>
          <cell r="U1134">
            <v>0</v>
          </cell>
          <cell r="V1134">
            <v>0</v>
          </cell>
          <cell r="W1134" t="str">
            <v>1750-984X</v>
          </cell>
          <cell r="X1134" t="str">
            <v>1750-9858</v>
          </cell>
          <cell r="Y1134">
            <v>18</v>
          </cell>
          <cell r="Z1134">
            <v>1</v>
          </cell>
          <cell r="AA1134" t="str">
            <v>Q1</v>
          </cell>
          <cell r="AB1134" t="str">
            <v>Yes</v>
          </cell>
          <cell r="AC1134">
            <v>6.4</v>
          </cell>
          <cell r="AD1134" t="str">
            <v xml:space="preserve"> 9/113 PSYCHOLOGY, APPLIED,  15/139 HOSPITALITY, LEISURE, SPORT &amp; TOURISM</v>
          </cell>
          <cell r="AE1134" t="str">
            <v>Q1</v>
          </cell>
          <cell r="AF1134" t="str">
            <v>Yes</v>
          </cell>
          <cell r="AG1134">
            <v>17.3</v>
          </cell>
          <cell r="AH1134" t="str">
            <v>7 / 249 Applied Psychology</v>
          </cell>
          <cell r="AK1134" t="str">
            <v>NEW 2008. Change of collection 2020, previously SSH Psychology</v>
          </cell>
          <cell r="AS1134" t="str">
            <v>www.tandfonline.com/RIRS</v>
          </cell>
        </row>
        <row r="1135">
          <cell r="A1135" t="str">
            <v>TRPC</v>
          </cell>
          <cell r="B1135" t="str">
            <v>International Reviews in Physical Chemistry</v>
          </cell>
          <cell r="C1135" t="str">
            <v>S&amp;T</v>
          </cell>
          <cell r="D1135" t="str">
            <v>Chemistry</v>
          </cell>
          <cell r="I1135" t="str">
            <v>Physical &amp; Theoretical Chemistry</v>
          </cell>
          <cell r="J1135" t="str">
            <v>T&amp;F</v>
          </cell>
          <cell r="K1135" t="str">
            <v>1981, Volume 1/1</v>
          </cell>
          <cell r="L1135">
            <v>1997</v>
          </cell>
          <cell r="M1135">
            <v>2734</v>
          </cell>
          <cell r="N1135">
            <v>1914</v>
          </cell>
          <cell r="O1135">
            <v>4531</v>
          </cell>
          <cell r="P1135">
            <v>3172</v>
          </cell>
          <cell r="S1135">
            <v>3614</v>
          </cell>
          <cell r="T1135">
            <v>2530</v>
          </cell>
          <cell r="U1135">
            <v>0</v>
          </cell>
          <cell r="V1135">
            <v>0</v>
          </cell>
          <cell r="W1135" t="str">
            <v>0144-235X</v>
          </cell>
          <cell r="X1135" t="str">
            <v>1366-591X</v>
          </cell>
          <cell r="Y1135">
            <v>44</v>
          </cell>
          <cell r="Z1135">
            <v>4</v>
          </cell>
          <cell r="AA1135" t="str">
            <v>Q2</v>
          </cell>
          <cell r="AB1135" t="str">
            <v>Yes</v>
          </cell>
          <cell r="AC1135">
            <v>2.5</v>
          </cell>
          <cell r="AD1135" t="str">
            <v xml:space="preserve"> 15/40 PHYSICS, ATOMIC, MOLECULAR &amp; CHEMICAL,  119/178 CHEMISTRY, PHYSICAL</v>
          </cell>
          <cell r="AE1135" t="str">
            <v>Q1</v>
          </cell>
          <cell r="AF1135" t="str">
            <v>Yes</v>
          </cell>
          <cell r="AG1135">
            <v>14.2</v>
          </cell>
          <cell r="AH1135" t="str">
            <v>13 / 189 Physical and Theoretical Chemistry</v>
          </cell>
          <cell r="AS1135" t="str">
            <v>www.tandfonline.com/TRPC</v>
          </cell>
        </row>
        <row r="1136">
          <cell r="A1136" t="str">
            <v>IIRI</v>
          </cell>
          <cell r="B1136" t="str">
            <v>International Reviews of Immunology</v>
          </cell>
          <cell r="C1136" t="str">
            <v>Medical</v>
          </cell>
          <cell r="D1136" t="str">
            <v>General Medicine &amp; Dentistry</v>
          </cell>
          <cell r="E1136" t="str">
            <v>Pharmaceutical Science &amp; Toxicology</v>
          </cell>
          <cell r="L1136">
            <v>1997</v>
          </cell>
          <cell r="M1136">
            <v>5578</v>
          </cell>
          <cell r="N1136">
            <v>3905</v>
          </cell>
          <cell r="O1136">
            <v>8598</v>
          </cell>
          <cell r="P1136">
            <v>6018</v>
          </cell>
          <cell r="S1136">
            <v>6888</v>
          </cell>
          <cell r="T1136">
            <v>4822</v>
          </cell>
          <cell r="U1136">
            <v>0</v>
          </cell>
          <cell r="V1136">
            <v>0</v>
          </cell>
          <cell r="W1136" t="str">
            <v>0883-0185</v>
          </cell>
          <cell r="X1136" t="str">
            <v>1563-5244</v>
          </cell>
          <cell r="Y1136">
            <v>44</v>
          </cell>
          <cell r="Z1136">
            <v>6</v>
          </cell>
          <cell r="AA1136" t="str">
            <v>Q2</v>
          </cell>
          <cell r="AB1136" t="str">
            <v>Yes</v>
          </cell>
          <cell r="AC1136">
            <v>4.3</v>
          </cell>
          <cell r="AD1136" t="str">
            <v xml:space="preserve"> 70/181 IMMUNOLOGY</v>
          </cell>
          <cell r="AE1136" t="str">
            <v>Q1</v>
          </cell>
          <cell r="AF1136" t="str">
            <v>Yes</v>
          </cell>
          <cell r="AG1136">
            <v>11</v>
          </cell>
          <cell r="AH1136" t="str">
            <v>42 / 233 Immunology and Allergy, 45 / 236 Immunology</v>
          </cell>
          <cell r="AK1136" t="str">
            <v>Former IHC title, take on 2015.</v>
          </cell>
          <cell r="AS1136" t="str">
            <v>www.tandfonline.com/IIRI</v>
          </cell>
        </row>
        <row r="1137">
          <cell r="A1137" t="str">
            <v>RSPE</v>
          </cell>
          <cell r="B1137" t="str">
            <v>International Spectator</v>
          </cell>
          <cell r="C1137" t="str">
            <v>SSH</v>
          </cell>
          <cell r="D1137" t="str">
            <v>Politics, International Relations &amp; Area Studies</v>
          </cell>
          <cell r="I1137" t="str">
            <v>Politics/International Relations</v>
          </cell>
          <cell r="J1137" t="str">
            <v>Routledge</v>
          </cell>
          <cell r="K1137" t="str">
            <v>1966, Volume 1/1</v>
          </cell>
          <cell r="L1137">
            <v>1997</v>
          </cell>
          <cell r="M1137">
            <v>754</v>
          </cell>
          <cell r="N1137">
            <v>528</v>
          </cell>
          <cell r="O1137">
            <v>1247</v>
          </cell>
          <cell r="P1137">
            <v>873</v>
          </cell>
          <cell r="S1137">
            <v>993</v>
          </cell>
          <cell r="T1137">
            <v>695</v>
          </cell>
          <cell r="U1137">
            <v>0</v>
          </cell>
          <cell r="V1137">
            <v>0</v>
          </cell>
          <cell r="W1137" t="str">
            <v>0393-2729</v>
          </cell>
          <cell r="X1137" t="str">
            <v>1751-9721</v>
          </cell>
          <cell r="Y1137">
            <v>60</v>
          </cell>
          <cell r="Z1137">
            <v>4</v>
          </cell>
          <cell r="AA1137" t="str">
            <v>Q2</v>
          </cell>
          <cell r="AB1137" t="str">
            <v>Yes</v>
          </cell>
          <cell r="AC1137">
            <v>1.6</v>
          </cell>
          <cell r="AD1137" t="str">
            <v xml:space="preserve"> 63/165 INTERNATIONAL RELATIONS</v>
          </cell>
          <cell r="AE1137" t="str">
            <v>Q1</v>
          </cell>
          <cell r="AF1137" t="str">
            <v>Yes</v>
          </cell>
          <cell r="AG1137">
            <v>3.6</v>
          </cell>
          <cell r="AH1137" t="str">
            <v>121 / 706 Political Science and International Relations</v>
          </cell>
          <cell r="AK1137" t="str">
            <v>New for 2007</v>
          </cell>
          <cell r="AS1137" t="str">
            <v>www.tandfonline.com/RSPE</v>
          </cell>
        </row>
        <row r="1138">
          <cell r="A1138" t="str">
            <v>RICE</v>
          </cell>
          <cell r="B1138" t="str">
            <v>International Studies in Catholic Education</v>
          </cell>
          <cell r="C1138" t="str">
            <v>SSH</v>
          </cell>
          <cell r="D1138" t="str">
            <v>Education</v>
          </cell>
          <cell r="I1138" t="str">
            <v>Moral and Religious Education</v>
          </cell>
          <cell r="J1138" t="str">
            <v>Routledge</v>
          </cell>
          <cell r="K1138" t="str">
            <v>2009, Volume 1/1</v>
          </cell>
          <cell r="L1138" t="str">
            <v>2009, Volume 1/1</v>
          </cell>
          <cell r="M1138">
            <v>477</v>
          </cell>
          <cell r="N1138">
            <v>334</v>
          </cell>
          <cell r="O1138">
            <v>950</v>
          </cell>
          <cell r="P1138">
            <v>665</v>
          </cell>
          <cell r="S1138">
            <v>762</v>
          </cell>
          <cell r="T1138">
            <v>534</v>
          </cell>
          <cell r="U1138">
            <v>0</v>
          </cell>
          <cell r="V1138">
            <v>0</v>
          </cell>
          <cell r="W1138" t="str">
            <v>1942-2539</v>
          </cell>
          <cell r="X1138" t="str">
            <v>1942-2547</v>
          </cell>
          <cell r="Y1138">
            <v>17</v>
          </cell>
          <cell r="Z1138">
            <v>2</v>
          </cell>
          <cell r="AA1138" t="str">
            <v/>
          </cell>
          <cell r="AB1138" t="str">
            <v>Yes</v>
          </cell>
          <cell r="AC1138">
            <v>0.2</v>
          </cell>
          <cell r="AD1138" t="str">
            <v/>
          </cell>
          <cell r="AE1138" t="str">
            <v>Q1</v>
          </cell>
          <cell r="AF1138" t="str">
            <v>Yes</v>
          </cell>
          <cell r="AG1138">
            <v>0.9</v>
          </cell>
          <cell r="AH1138" t="str">
            <v>106 / 644 Religious Studies, 1143 / 1543 Education</v>
          </cell>
          <cell r="AK1138" t="str">
            <v>NEW 2009</v>
          </cell>
          <cell r="AS1138" t="str">
            <v>www.tandfonline.com/RICE</v>
          </cell>
        </row>
        <row r="1139">
          <cell r="A1139" t="str">
            <v>RISS</v>
          </cell>
          <cell r="B1139" t="str">
            <v>International Studies in Sociology of Education</v>
          </cell>
          <cell r="C1139" t="str">
            <v>SSH</v>
          </cell>
          <cell r="D1139" t="str">
            <v>Education</v>
          </cell>
          <cell r="I1139" t="str">
            <v xml:space="preserve">Education </v>
          </cell>
          <cell r="J1139" t="str">
            <v>Routledge</v>
          </cell>
          <cell r="K1139" t="str">
            <v>1991, Volume 1/1-2</v>
          </cell>
          <cell r="L1139">
            <v>1997</v>
          </cell>
          <cell r="M1139">
            <v>1186</v>
          </cell>
          <cell r="N1139">
            <v>830</v>
          </cell>
          <cell r="O1139">
            <v>1890</v>
          </cell>
          <cell r="P1139">
            <v>1323</v>
          </cell>
          <cell r="S1139">
            <v>1499</v>
          </cell>
          <cell r="T1139">
            <v>1049</v>
          </cell>
          <cell r="U1139">
            <v>0</v>
          </cell>
          <cell r="V1139">
            <v>0</v>
          </cell>
          <cell r="W1139" t="str">
            <v>0962-0214</v>
          </cell>
          <cell r="X1139" t="str">
            <v>1747-5066</v>
          </cell>
          <cell r="Y1139">
            <v>34</v>
          </cell>
          <cell r="Z1139">
            <v>4</v>
          </cell>
          <cell r="AA1139" t="str">
            <v>Q2</v>
          </cell>
          <cell r="AB1139" t="str">
            <v>Yes</v>
          </cell>
          <cell r="AC1139">
            <v>1.4</v>
          </cell>
          <cell r="AD1139" t="str">
            <v xml:space="preserve"> 106/217 SOCIOLOGY,  328/756 EDUCATION &amp; EDUCATIONAL RESEARCH</v>
          </cell>
          <cell r="AE1139" t="str">
            <v>Q1</v>
          </cell>
          <cell r="AF1139" t="str">
            <v>Yes</v>
          </cell>
          <cell r="AG1139">
            <v>3.4</v>
          </cell>
          <cell r="AH1139" t="str">
            <v>68 / 275 Social Sciences (all), 469 / 1543 Education</v>
          </cell>
          <cell r="AK1139" t="str">
            <v>New 2006 Vol Nos. cover 2006</v>
          </cell>
          <cell r="AS1139" t="str">
            <v>www.tandfonline.com/RISS</v>
          </cell>
        </row>
        <row r="1140">
          <cell r="A1140" t="str">
            <v>CISP</v>
          </cell>
          <cell r="B1140" t="str">
            <v>International Studies in the Philosophy of Science</v>
          </cell>
          <cell r="C1140" t="str">
            <v>SSH</v>
          </cell>
          <cell r="D1140" t="str">
            <v>Arts &amp; Humanities</v>
          </cell>
          <cell r="I1140" t="str">
            <v>History &amp; Philosophy of Science</v>
          </cell>
          <cell r="J1140" t="str">
            <v>Routledge</v>
          </cell>
          <cell r="K1140" t="str">
            <v>1986, Volume 1/1</v>
          </cell>
          <cell r="L1140">
            <v>1997</v>
          </cell>
          <cell r="M1140">
            <v>1992</v>
          </cell>
          <cell r="N1140">
            <v>1395</v>
          </cell>
          <cell r="O1140">
            <v>3309</v>
          </cell>
          <cell r="P1140">
            <v>2316</v>
          </cell>
          <cell r="S1140">
            <v>2634</v>
          </cell>
          <cell r="T1140">
            <v>1844</v>
          </cell>
          <cell r="U1140">
            <v>0</v>
          </cell>
          <cell r="V1140">
            <v>0</v>
          </cell>
          <cell r="W1140" t="str">
            <v>0269-8595</v>
          </cell>
          <cell r="X1140" t="str">
            <v>1469-9281</v>
          </cell>
          <cell r="Y1140">
            <v>38</v>
          </cell>
          <cell r="Z1140">
            <v>4</v>
          </cell>
          <cell r="AA1140" t="str">
            <v>Q2</v>
          </cell>
          <cell r="AB1140" t="str">
            <v>Yes</v>
          </cell>
          <cell r="AC1140">
            <v>0.7</v>
          </cell>
          <cell r="AD1140" t="str">
            <v xml:space="preserve"> 44/104 HISTORY &amp; PHILOSOPHY OF SCIENCE</v>
          </cell>
          <cell r="AE1140" t="str">
            <v/>
          </cell>
          <cell r="AF1140" t="str">
            <v>Yes - coverage years not current</v>
          </cell>
          <cell r="AG1140" t="str">
            <v/>
          </cell>
          <cell r="AH1140" t="str">
            <v/>
          </cell>
          <cell r="AK1140" t="str">
            <v>Frequency increase for 2010, previously 3pa</v>
          </cell>
          <cell r="AS1140" t="str">
            <v>www.tandfonline.com/CISP</v>
          </cell>
        </row>
        <row r="1141">
          <cell r="A1141" t="str">
            <v>MIMO</v>
          </cell>
          <cell r="B1141" t="str">
            <v>International Studies of Management &amp; Organization</v>
          </cell>
          <cell r="C1141" t="str">
            <v>SSH</v>
          </cell>
          <cell r="D1141" t="str">
            <v>Business Management &amp; Economics</v>
          </cell>
          <cell r="I1141" t="str">
            <v>Business Management</v>
          </cell>
          <cell r="J1141" t="str">
            <v>Routledge</v>
          </cell>
          <cell r="K1141">
            <v>1971</v>
          </cell>
          <cell r="L1141">
            <v>1997</v>
          </cell>
          <cell r="M1141">
            <v>1751</v>
          </cell>
          <cell r="N1141">
            <v>1226</v>
          </cell>
          <cell r="O1141">
            <v>2801</v>
          </cell>
          <cell r="P1141">
            <v>1960</v>
          </cell>
          <cell r="S1141">
            <v>2333</v>
          </cell>
          <cell r="T1141">
            <v>1633</v>
          </cell>
          <cell r="U1141">
            <v>0</v>
          </cell>
          <cell r="V1141">
            <v>0</v>
          </cell>
          <cell r="W1141" t="str">
            <v>0020-8825</v>
          </cell>
          <cell r="X1141" t="str">
            <v>1558-0911</v>
          </cell>
          <cell r="Y1141">
            <v>55</v>
          </cell>
          <cell r="Z1141">
            <v>4</v>
          </cell>
          <cell r="AA1141" t="str">
            <v>Q4</v>
          </cell>
          <cell r="AB1141" t="str">
            <v>Yes</v>
          </cell>
          <cell r="AC1141">
            <v>1.1000000000000001</v>
          </cell>
          <cell r="AD1141" t="str">
            <v xml:space="preserve"> 317/401 MANAGEMENT</v>
          </cell>
          <cell r="AE1141" t="str">
            <v>Q3</v>
          </cell>
          <cell r="AF1141" t="str">
            <v>Yes</v>
          </cell>
          <cell r="AG1141">
            <v>2.6</v>
          </cell>
          <cell r="AH1141" t="str">
            <v>239 / 443 Business and International Management, 279 / 478 Strategy and Management</v>
          </cell>
          <cell r="AK1141" t="str">
            <v>New for 2015. Previous publisher ME Sharpe</v>
          </cell>
          <cell r="AS1141" t="str">
            <v>www.tandfonline.com/MIMO</v>
          </cell>
        </row>
        <row r="1142">
          <cell r="A1142" t="str">
            <v>RINT</v>
          </cell>
          <cell r="B1142" t="str">
            <v>Internet Histories</v>
          </cell>
          <cell r="C1142" t="str">
            <v>SSH</v>
          </cell>
          <cell r="D1142" t="str">
            <v>Media, Cultural &amp; Communication Studies</v>
          </cell>
          <cell r="J1142" t="str">
            <v>Routledge</v>
          </cell>
          <cell r="K1142" t="str">
            <v>2017, Volume 1</v>
          </cell>
          <cell r="L1142" t="str">
            <v>2017, Volume 1</v>
          </cell>
          <cell r="M1142">
            <v>362</v>
          </cell>
          <cell r="N1142">
            <v>254</v>
          </cell>
          <cell r="O1142">
            <v>574</v>
          </cell>
          <cell r="P1142">
            <v>402</v>
          </cell>
          <cell r="S1142">
            <v>479</v>
          </cell>
          <cell r="T1142">
            <v>335</v>
          </cell>
          <cell r="U1142">
            <v>0</v>
          </cell>
          <cell r="V1142">
            <v>0</v>
          </cell>
          <cell r="W1142" t="str">
            <v>2470-1475</v>
          </cell>
          <cell r="X1142" t="str">
            <v>2470-1483</v>
          </cell>
          <cell r="Y1142">
            <v>9</v>
          </cell>
          <cell r="Z1142">
            <v>4</v>
          </cell>
          <cell r="AA1142" t="str">
            <v>Q3</v>
          </cell>
          <cell r="AB1142" t="str">
            <v>Yes</v>
          </cell>
          <cell r="AC1142">
            <v>1</v>
          </cell>
          <cell r="AD1142" t="str">
            <v xml:space="preserve"> 128/227 COMMUNICATION</v>
          </cell>
          <cell r="AE1142" t="str">
            <v>Q1</v>
          </cell>
          <cell r="AF1142" t="str">
            <v>Yes</v>
          </cell>
          <cell r="AG1142">
            <v>1.9</v>
          </cell>
          <cell r="AH1142" t="str">
            <v>93 / 133 Computer Science (miscellaneous), 101 / 1760 History</v>
          </cell>
          <cell r="AI1142" t="str">
            <v>RICSP</v>
          </cell>
          <cell r="AK1142" t="str">
            <v>New for 2017. AVAILABLE AS INDIVIDUAL TITLE AND AS PART OF PACK RICSP</v>
          </cell>
          <cell r="AS1142" t="str">
            <v>www.tandfonline.com/RINT</v>
          </cell>
        </row>
        <row r="1143">
          <cell r="A1143" t="str">
            <v>WIRS</v>
          </cell>
          <cell r="B1143" t="str">
            <v>Internet Reference Services Quarterly</v>
          </cell>
          <cell r="C1143" t="str">
            <v>SSH</v>
          </cell>
          <cell r="D1143" t="str">
            <v>Library &amp; Information Science</v>
          </cell>
          <cell r="K1143" t="str">
            <v>1996, Volume 1/1</v>
          </cell>
          <cell r="L1143">
            <v>1997</v>
          </cell>
          <cell r="M1143">
            <v>448</v>
          </cell>
          <cell r="N1143">
            <v>313</v>
          </cell>
          <cell r="O1143">
            <v>602</v>
          </cell>
          <cell r="P1143">
            <v>421</v>
          </cell>
          <cell r="S1143">
            <v>584</v>
          </cell>
          <cell r="T1143">
            <v>409</v>
          </cell>
          <cell r="U1143">
            <v>0</v>
          </cell>
          <cell r="V1143">
            <v>0</v>
          </cell>
          <cell r="W1143" t="str">
            <v>1087-5301</v>
          </cell>
          <cell r="X1143" t="str">
            <v>1540-4749</v>
          </cell>
          <cell r="Y1143">
            <v>29</v>
          </cell>
          <cell r="Z1143">
            <v>4</v>
          </cell>
          <cell r="AA1143" t="str">
            <v/>
          </cell>
          <cell r="AB1143" t="str">
            <v>No</v>
          </cell>
          <cell r="AC1143" t="str">
            <v/>
          </cell>
          <cell r="AD1143" t="str">
            <v/>
          </cell>
          <cell r="AE1143" t="str">
            <v>Q2</v>
          </cell>
          <cell r="AF1143" t="str">
            <v>Yes</v>
          </cell>
          <cell r="AG1143">
            <v>2.4</v>
          </cell>
          <cell r="AH1143" t="str">
            <v>93 / 280 Library and Information Sciences</v>
          </cell>
          <cell r="AK1143" t="str">
            <v>NEW 2009 - Haworth</v>
          </cell>
          <cell r="AS1143" t="str">
            <v>www.tandfonline.com/WIRS</v>
          </cell>
        </row>
        <row r="1144">
          <cell r="A1144" t="str">
            <v>RIIJP</v>
          </cell>
          <cell r="B1144" t="str">
            <v>Interventions Pack</v>
          </cell>
          <cell r="C1144" t="str">
            <v>SSH</v>
          </cell>
          <cell r="D1144" t="str">
            <v>Media, Cultural &amp; Communication Studies</v>
          </cell>
          <cell r="I1144" t="str">
            <v>Literature</v>
          </cell>
          <cell r="J1144" t="str">
            <v>Routledge</v>
          </cell>
          <cell r="M1144">
            <v>1772</v>
          </cell>
          <cell r="N1144">
            <v>1240</v>
          </cell>
          <cell r="O1144">
            <v>2929</v>
          </cell>
          <cell r="P1144">
            <v>2050</v>
          </cell>
          <cell r="S1144">
            <v>2334</v>
          </cell>
          <cell r="T1144">
            <v>1634</v>
          </cell>
          <cell r="U1144">
            <v>0</v>
          </cell>
          <cell r="V1144">
            <v>0</v>
          </cell>
          <cell r="W1144" t="str">
            <v>PACK-5554</v>
          </cell>
          <cell r="X1144" t="str">
            <v>pack</v>
          </cell>
          <cell r="Y1144" t="str">
            <v>PACK</v>
          </cell>
          <cell r="Z1144" t="str">
            <v>PACK</v>
          </cell>
          <cell r="AA1144">
            <v>0</v>
          </cell>
          <cell r="AB1144">
            <v>0</v>
          </cell>
          <cell r="AC1144">
            <v>0</v>
          </cell>
          <cell r="AD1144">
            <v>0</v>
          </cell>
          <cell r="AE1144">
            <v>0</v>
          </cell>
          <cell r="AF1144">
            <v>0</v>
          </cell>
          <cell r="AG1144">
            <v>0</v>
          </cell>
          <cell r="AH1144">
            <v>0</v>
          </cell>
          <cell r="AJ1144" t="str">
            <v>X</v>
          </cell>
          <cell r="AK1144" t="str">
            <v xml:space="preserve">New pack for 2018. Includes RIIJ and RSOA </v>
          </cell>
        </row>
        <row r="1145">
          <cell r="A1145" t="str">
            <v>RIIJ</v>
          </cell>
          <cell r="B1145" t="str">
            <v>Interventions: International Journal of Postcolonial Studies</v>
          </cell>
          <cell r="C1145" t="str">
            <v>SSH</v>
          </cell>
          <cell r="D1145" t="str">
            <v>Media, Cultural &amp; Communication Studies</v>
          </cell>
          <cell r="H1145" t="str">
            <v xml:space="preserve">Race &amp; Ethnic Studies </v>
          </cell>
          <cell r="I1145" t="str">
            <v>Language &amp; Linguistics</v>
          </cell>
          <cell r="J1145" t="str">
            <v>Routledge</v>
          </cell>
          <cell r="K1145" t="str">
            <v>1998, Volume 1/1</v>
          </cell>
          <cell r="L1145">
            <v>1997</v>
          </cell>
          <cell r="M1145" t="str">
            <v>Only available as part of the pack</v>
          </cell>
          <cell r="N1145" t="str">
            <v>Only available as part of the pack</v>
          </cell>
          <cell r="O1145" t="str">
            <v>Only available as part of the pack</v>
          </cell>
          <cell r="P1145" t="str">
            <v>Only available as part of the pack</v>
          </cell>
          <cell r="S1145" t="str">
            <v>Only available as part of the pack</v>
          </cell>
          <cell r="T1145" t="str">
            <v>Only available as part of the pack</v>
          </cell>
          <cell r="U1145" t="str">
            <v>Only available as part of the pack</v>
          </cell>
          <cell r="V1145" t="str">
            <v>Only available as part of the pack</v>
          </cell>
          <cell r="W1145" t="str">
            <v>1369-801X</v>
          </cell>
          <cell r="X1145" t="str">
            <v>1469-929X</v>
          </cell>
          <cell r="Y1145">
            <v>26</v>
          </cell>
          <cell r="Z1145">
            <v>8</v>
          </cell>
          <cell r="AA1145" t="str">
            <v>Q1</v>
          </cell>
          <cell r="AB1145" t="str">
            <v>Yes</v>
          </cell>
          <cell r="AC1145">
            <v>0.5</v>
          </cell>
          <cell r="AD1145" t="str">
            <v xml:space="preserve"> 35/59 CULTURAL STUDIES,  84/518 HISTORY</v>
          </cell>
          <cell r="AE1145" t="str">
            <v>Q1</v>
          </cell>
          <cell r="AF1145" t="str">
            <v>Yes</v>
          </cell>
          <cell r="AG1145">
            <v>1.6</v>
          </cell>
          <cell r="AH1145" t="str">
            <v>127 / 1760 History, 150 / 502 Anthropology</v>
          </cell>
          <cell r="AI1145" t="str">
            <v>RIIJP</v>
          </cell>
          <cell r="AK1145" t="str">
            <v>ONLY AVAILABLE AS PART OF A PACK FOR 2018</v>
          </cell>
          <cell r="AS1145" t="str">
            <v>www.tandfonline.com/RIIJ</v>
          </cell>
        </row>
        <row r="1146">
          <cell r="A1146" t="str">
            <v>TINV</v>
          </cell>
          <cell r="B1146" t="str">
            <v>Invertebrate Reproduction &amp; Development</v>
          </cell>
          <cell r="C1146" t="str">
            <v>S&amp;T</v>
          </cell>
          <cell r="D1146" t="str">
            <v>Biological, Earth &amp; Environmental Food Science</v>
          </cell>
          <cell r="I1146" t="str">
            <v>Zoology</v>
          </cell>
          <cell r="K1146" t="str">
            <v>1979, Volume 1/1</v>
          </cell>
          <cell r="L1146">
            <v>1997</v>
          </cell>
          <cell r="M1146">
            <v>710</v>
          </cell>
          <cell r="N1146">
            <v>497</v>
          </cell>
          <cell r="O1146">
            <v>1177</v>
          </cell>
          <cell r="P1146">
            <v>824</v>
          </cell>
          <cell r="S1146">
            <v>944</v>
          </cell>
          <cell r="T1146">
            <v>661</v>
          </cell>
          <cell r="U1146">
            <v>0</v>
          </cell>
          <cell r="V1146">
            <v>0</v>
          </cell>
          <cell r="W1146" t="str">
            <v>0792-4259</v>
          </cell>
          <cell r="X1146" t="str">
            <v>2157-0272</v>
          </cell>
          <cell r="Y1146">
            <v>69</v>
          </cell>
          <cell r="Z1146">
            <v>4</v>
          </cell>
          <cell r="AA1146" t="str">
            <v>Q4</v>
          </cell>
          <cell r="AB1146" t="str">
            <v>Yes</v>
          </cell>
          <cell r="AC1146">
            <v>0.7</v>
          </cell>
          <cell r="AD1146" t="str">
            <v xml:space="preserve"> 38/39 REPRODUCTIVE BIOLOGY,  138/180 ZOOLOGY</v>
          </cell>
          <cell r="AE1146" t="str">
            <v>Q3</v>
          </cell>
          <cell r="AF1146" t="str">
            <v>Yes</v>
          </cell>
          <cell r="AG1146">
            <v>1.9</v>
          </cell>
          <cell r="AH1146" t="str">
            <v>71 / 82 Developmental Biology, 261 / 490 Animal Science and Zoology</v>
          </cell>
          <cell r="AK1146" t="str">
            <v>New to T&amp;F for 2011 - previous publisher Balaban Publishers</v>
          </cell>
          <cell r="AS1146" t="str">
            <v>www.tandfonline.com/TINV</v>
          </cell>
        </row>
        <row r="1147">
          <cell r="A1147" t="str">
            <v>UIML</v>
          </cell>
          <cell r="B1147" t="str">
            <v>Investigations in Mathematics Learning</v>
          </cell>
          <cell r="C1147" t="str">
            <v>SSH</v>
          </cell>
          <cell r="D1147" t="str">
            <v>Education</v>
          </cell>
          <cell r="I1147" t="str">
            <v>Educational Research</v>
          </cell>
          <cell r="J1147" t="str">
            <v>Routledge</v>
          </cell>
          <cell r="K1147" t="str">
            <v>2008, Volume 1</v>
          </cell>
          <cell r="L1147" t="str">
            <v>2008, Volume 1</v>
          </cell>
          <cell r="M1147">
            <v>250</v>
          </cell>
          <cell r="N1147">
            <v>175</v>
          </cell>
          <cell r="O1147">
            <v>399</v>
          </cell>
          <cell r="P1147">
            <v>280</v>
          </cell>
          <cell r="S1147">
            <v>333</v>
          </cell>
          <cell r="T1147">
            <v>233</v>
          </cell>
          <cell r="U1147">
            <v>0</v>
          </cell>
          <cell r="V1147">
            <v>0</v>
          </cell>
          <cell r="W1147" t="str">
            <v>1947-7503</v>
          </cell>
          <cell r="X1147" t="str">
            <v>2472-7466</v>
          </cell>
          <cell r="Y1147">
            <v>17</v>
          </cell>
          <cell r="Z1147">
            <v>4</v>
          </cell>
          <cell r="AA1147" t="str">
            <v/>
          </cell>
          <cell r="AB1147" t="str">
            <v>No</v>
          </cell>
          <cell r="AC1147" t="str">
            <v/>
          </cell>
          <cell r="AD1147" t="str">
            <v/>
          </cell>
          <cell r="AE1147" t="str">
            <v>Q2</v>
          </cell>
          <cell r="AF1147" t="str">
            <v>Yes</v>
          </cell>
          <cell r="AG1147">
            <v>2.1</v>
          </cell>
          <cell r="AH1147" t="str">
            <v>109 / 399 Mathematics (all), 770 / 1543 Education</v>
          </cell>
          <cell r="AK1147" t="str">
            <v>New for 2017. Former title name Focus on Learning Problems in Mathematics</v>
          </cell>
          <cell r="AS1147" t="str">
            <v>www.tandfonline.com/UIML</v>
          </cell>
        </row>
        <row r="1148">
          <cell r="A1148" t="str">
            <v>RIAJ</v>
          </cell>
          <cell r="B1148" t="str">
            <v>Investment Analysts Journal</v>
          </cell>
          <cell r="C1148" t="str">
            <v>SSH</v>
          </cell>
          <cell r="D1148" t="str">
            <v>Business Management &amp; Economics</v>
          </cell>
          <cell r="I1148" t="str">
            <v xml:space="preserve">Finance  </v>
          </cell>
          <cell r="J1148" t="str">
            <v>Routledge</v>
          </cell>
          <cell r="L1148">
            <v>1997</v>
          </cell>
          <cell r="M1148">
            <v>587</v>
          </cell>
          <cell r="N1148">
            <v>411</v>
          </cell>
          <cell r="O1148">
            <v>936</v>
          </cell>
          <cell r="P1148">
            <v>656</v>
          </cell>
          <cell r="S1148">
            <v>784</v>
          </cell>
          <cell r="T1148">
            <v>549</v>
          </cell>
          <cell r="U1148">
            <v>0</v>
          </cell>
          <cell r="V1148">
            <v>0</v>
          </cell>
          <cell r="W1148" t="str">
            <v>1029-3523</v>
          </cell>
          <cell r="X1148" t="str">
            <v>2077-0227</v>
          </cell>
          <cell r="Y1148">
            <v>54</v>
          </cell>
          <cell r="Z1148">
            <v>4</v>
          </cell>
          <cell r="AA1148" t="str">
            <v>Q3</v>
          </cell>
          <cell r="AB1148" t="str">
            <v>Yes</v>
          </cell>
          <cell r="AC1148">
            <v>1.2</v>
          </cell>
          <cell r="AD1148" t="str">
            <v xml:space="preserve"> 151/231 BUSINESS, FINANCE</v>
          </cell>
          <cell r="AE1148" t="str">
            <v>Q3</v>
          </cell>
          <cell r="AF1148" t="str">
            <v>Yes</v>
          </cell>
          <cell r="AG1148">
            <v>1.9</v>
          </cell>
          <cell r="AH1148" t="str">
            <v>114 / 176 Accounting, 181 / 317 Finance, 431 / 716 Economics and Econometrics</v>
          </cell>
          <cell r="AK1148" t="str">
            <v>New for 2015.  Previously self published by Investment Analysts Society of South Africa.  Will be co published with NISC</v>
          </cell>
          <cell r="AS1148" t="str">
            <v>www.tandfonline.com/RIAJ</v>
          </cell>
        </row>
        <row r="1149">
          <cell r="A1149" t="str">
            <v>RIRN</v>
          </cell>
          <cell r="B1149" t="str">
            <v>Iran</v>
          </cell>
          <cell r="C1149" t="str">
            <v>SSH</v>
          </cell>
          <cell r="D1149" t="str">
            <v>Arts &amp; Humanities</v>
          </cell>
          <cell r="E1149" t="str">
            <v>Anthropology, Archaeology and Heritage</v>
          </cell>
          <cell r="I1149" t="str">
            <v>Archaeology</v>
          </cell>
          <cell r="J1149" t="str">
            <v>Routledge</v>
          </cell>
          <cell r="L1149">
            <v>1997</v>
          </cell>
          <cell r="M1149">
            <v>377</v>
          </cell>
          <cell r="N1149">
            <v>264</v>
          </cell>
          <cell r="O1149">
            <v>605</v>
          </cell>
          <cell r="P1149">
            <v>424</v>
          </cell>
          <cell r="S1149">
            <v>502</v>
          </cell>
          <cell r="T1149">
            <v>352</v>
          </cell>
          <cell r="U1149">
            <v>0</v>
          </cell>
          <cell r="V1149">
            <v>0</v>
          </cell>
          <cell r="W1149" t="str">
            <v>0578-6967</v>
          </cell>
          <cell r="X1149" t="str">
            <v>2396-9202</v>
          </cell>
          <cell r="Y1149">
            <v>63</v>
          </cell>
          <cell r="Z1149">
            <v>2</v>
          </cell>
          <cell r="AA1149" t="str">
            <v/>
          </cell>
          <cell r="AB1149" t="str">
            <v>Yes</v>
          </cell>
          <cell r="AC1149">
            <v>0.6</v>
          </cell>
          <cell r="AD1149" t="str">
            <v/>
          </cell>
          <cell r="AE1149" t="str">
            <v>Q1</v>
          </cell>
          <cell r="AF1149" t="str">
            <v>Yes</v>
          </cell>
          <cell r="AG1149">
            <v>1.3</v>
          </cell>
          <cell r="AH1149" t="str">
            <v>25 / 173 Arts and Humanities (all), 190 / 502 Anthropology, 264 / 1304 Cultural Studies</v>
          </cell>
          <cell r="AK1149" t="str">
            <v>New for 2017. Previously self published by the British Inst. Of Persian Studies. Include in packages from 2018.</v>
          </cell>
          <cell r="AS1149" t="str">
            <v>www.tandfonline.com/RIRN</v>
          </cell>
        </row>
        <row r="1150">
          <cell r="A1150" t="str">
            <v>RIES</v>
          </cell>
          <cell r="B1150" t="str">
            <v>Irish Educational Studies</v>
          </cell>
          <cell r="C1150" t="str">
            <v>SSH</v>
          </cell>
          <cell r="D1150" t="str">
            <v>Education</v>
          </cell>
          <cell r="I1150" t="str">
            <v>Education</v>
          </cell>
          <cell r="J1150" t="str">
            <v>Routledge</v>
          </cell>
          <cell r="K1150" t="str">
            <v>1981, Volume 1/1</v>
          </cell>
          <cell r="L1150">
            <v>1997</v>
          </cell>
          <cell r="M1150">
            <v>647</v>
          </cell>
          <cell r="N1150">
            <v>453</v>
          </cell>
          <cell r="O1150">
            <v>1181</v>
          </cell>
          <cell r="P1150">
            <v>827</v>
          </cell>
          <cell r="S1150">
            <v>939</v>
          </cell>
          <cell r="T1150">
            <v>657</v>
          </cell>
          <cell r="U1150">
            <v>0</v>
          </cell>
          <cell r="V1150">
            <v>0</v>
          </cell>
          <cell r="W1150" t="str">
            <v>0332-3315</v>
          </cell>
          <cell r="X1150" t="str">
            <v>1747-4965</v>
          </cell>
          <cell r="Y1150">
            <v>44</v>
          </cell>
          <cell r="Z1150">
            <v>4</v>
          </cell>
          <cell r="AA1150" t="str">
            <v>Q2</v>
          </cell>
          <cell r="AB1150" t="str">
            <v>Yes</v>
          </cell>
          <cell r="AC1150">
            <v>1.8</v>
          </cell>
          <cell r="AD1150" t="str">
            <v xml:space="preserve"> 238/756 EDUCATION &amp; EDUCATIONAL RESEARCH</v>
          </cell>
          <cell r="AE1150" t="str">
            <v>Q2</v>
          </cell>
          <cell r="AF1150" t="str">
            <v>Yes</v>
          </cell>
          <cell r="AG1150">
            <v>4</v>
          </cell>
          <cell r="AH1150" t="str">
            <v>394 / 1543 Education</v>
          </cell>
          <cell r="AK1150" t="str">
            <v>New 2005. Frequency increase for 2012 from 3 to 4 isues</v>
          </cell>
          <cell r="AS1150" t="str">
            <v>www.tandfonline.com/RIES</v>
          </cell>
        </row>
        <row r="1151">
          <cell r="A1151" t="str">
            <v>FIPS</v>
          </cell>
          <cell r="B1151" t="str">
            <v>Irish Political Studies</v>
          </cell>
          <cell r="C1151" t="str">
            <v>SSH</v>
          </cell>
          <cell r="D1151" t="str">
            <v>Politics, International Relations &amp; Area Studies</v>
          </cell>
          <cell r="I1151" t="str">
            <v>Politics &amp; International Relations</v>
          </cell>
          <cell r="J1151" t="str">
            <v>Routledge</v>
          </cell>
          <cell r="K1151" t="str">
            <v>1986, Volume 1/1</v>
          </cell>
          <cell r="L1151">
            <v>1997</v>
          </cell>
          <cell r="M1151">
            <v>596</v>
          </cell>
          <cell r="N1151">
            <v>417</v>
          </cell>
          <cell r="O1151">
            <v>988</v>
          </cell>
          <cell r="P1151">
            <v>691</v>
          </cell>
          <cell r="S1151">
            <v>785</v>
          </cell>
          <cell r="T1151">
            <v>549</v>
          </cell>
          <cell r="U1151">
            <v>0</v>
          </cell>
          <cell r="V1151">
            <v>0</v>
          </cell>
          <cell r="W1151" t="str">
            <v>0790-7184</v>
          </cell>
          <cell r="X1151" t="str">
            <v>1743-9078</v>
          </cell>
          <cell r="Y1151">
            <v>40</v>
          </cell>
          <cell r="Z1151">
            <v>4</v>
          </cell>
          <cell r="AA1151" t="str">
            <v>Q3</v>
          </cell>
          <cell r="AB1151" t="str">
            <v>Yes</v>
          </cell>
          <cell r="AC1151">
            <v>0.8</v>
          </cell>
          <cell r="AD1151" t="str">
            <v xml:space="preserve"> 206/317 POLITICAL SCIENCE</v>
          </cell>
          <cell r="AE1151" t="str">
            <v>Q2</v>
          </cell>
          <cell r="AF1151" t="str">
            <v>Yes</v>
          </cell>
          <cell r="AG1151">
            <v>2.2000000000000002</v>
          </cell>
          <cell r="AH1151" t="str">
            <v>213 / 706 Political Science and International Relations, 502 / 1466 Sociology and Political Science</v>
          </cell>
          <cell r="AK1151" t="str">
            <v xml:space="preserve">Includes Annual Data Suppl. </v>
          </cell>
          <cell r="AS1151" t="str">
            <v>www.tandfonline.com/FIPS</v>
          </cell>
        </row>
        <row r="1152">
          <cell r="A1152" t="str">
            <v>CISR</v>
          </cell>
          <cell r="B1152" t="str">
            <v>Irish Studies Review</v>
          </cell>
          <cell r="C1152" t="str">
            <v>SSH</v>
          </cell>
          <cell r="D1152" t="str">
            <v>Politics, International Relations &amp; Area Studies</v>
          </cell>
          <cell r="I1152" t="str">
            <v>Area Studies/Europe</v>
          </cell>
          <cell r="J1152" t="str">
            <v>Routledge</v>
          </cell>
          <cell r="K1152" t="str">
            <v>1992, Volume 1/1</v>
          </cell>
          <cell r="L1152">
            <v>1997</v>
          </cell>
          <cell r="M1152">
            <v>759</v>
          </cell>
          <cell r="N1152">
            <v>531</v>
          </cell>
          <cell r="O1152">
            <v>1270</v>
          </cell>
          <cell r="P1152">
            <v>889</v>
          </cell>
          <cell r="S1152">
            <v>1013</v>
          </cell>
          <cell r="T1152">
            <v>709</v>
          </cell>
          <cell r="U1152">
            <v>0</v>
          </cell>
          <cell r="V1152">
            <v>0</v>
          </cell>
          <cell r="W1152" t="str">
            <v>0967-0882</v>
          </cell>
          <cell r="X1152" t="str">
            <v>1469-9303</v>
          </cell>
          <cell r="Y1152">
            <v>33</v>
          </cell>
          <cell r="Z1152">
            <v>4</v>
          </cell>
          <cell r="AA1152" t="str">
            <v/>
          </cell>
          <cell r="AB1152" t="str">
            <v>Yes</v>
          </cell>
          <cell r="AC1152">
            <v>0.3</v>
          </cell>
          <cell r="AD1152" t="str">
            <v/>
          </cell>
          <cell r="AE1152" t="str">
            <v>Q1</v>
          </cell>
          <cell r="AF1152" t="str">
            <v>Yes</v>
          </cell>
          <cell r="AG1152">
            <v>0.5</v>
          </cell>
          <cell r="AH1152" t="str">
            <v>234 / 1106 Literature and Literary Theory, 650 / 1304 Cultural Studies, 676 / 1760 History, 1125 / 1466 Sociology and Political Science</v>
          </cell>
          <cell r="AS1152" t="str">
            <v>www.tandfonline.com/CISR</v>
          </cell>
        </row>
        <row r="1153">
          <cell r="A1153" t="str">
            <v>TISH</v>
          </cell>
          <cell r="B1153" t="str">
            <v>ISH Journal of Hydraulic Engineering</v>
          </cell>
          <cell r="C1153" t="str">
            <v>S&amp;T</v>
          </cell>
          <cell r="D1153" t="str">
            <v>Biological, Earth &amp; Environmental Food Science</v>
          </cell>
          <cell r="G1153" t="str">
            <v>Hydrological Science</v>
          </cell>
          <cell r="I1153" t="str">
            <v>Earth Sciences</v>
          </cell>
          <cell r="J1153" t="str">
            <v>T&amp;F Ltd</v>
          </cell>
          <cell r="K1153" t="str">
            <v>1995, Volume 1/1</v>
          </cell>
          <cell r="L1153">
            <v>1997</v>
          </cell>
          <cell r="M1153" t="str">
            <v>online only</v>
          </cell>
          <cell r="N1153">
            <v>414</v>
          </cell>
          <cell r="O1153" t="str">
            <v>online only</v>
          </cell>
          <cell r="P1153">
            <v>686</v>
          </cell>
          <cell r="S1153" t="str">
            <v>online only</v>
          </cell>
          <cell r="T1153">
            <v>545</v>
          </cell>
          <cell r="U1153" t="str">
            <v>online only</v>
          </cell>
          <cell r="V1153">
            <v>0</v>
          </cell>
          <cell r="W1153" t="str">
            <v>0971-5010</v>
          </cell>
          <cell r="X1153" t="str">
            <v>2164-3040</v>
          </cell>
          <cell r="Y1153">
            <v>31</v>
          </cell>
          <cell r="Z1153">
            <v>4</v>
          </cell>
          <cell r="AA1153" t="str">
            <v/>
          </cell>
          <cell r="AB1153" t="str">
            <v>No</v>
          </cell>
          <cell r="AC1153" t="str">
            <v/>
          </cell>
          <cell r="AD1153" t="str">
            <v/>
          </cell>
          <cell r="AE1153" t="str">
            <v>Q2</v>
          </cell>
          <cell r="AF1153" t="str">
            <v>Yes</v>
          </cell>
          <cell r="AG1153">
            <v>4.3</v>
          </cell>
          <cell r="AH1153" t="str">
            <v>36 / 96 Fluid Flow and Transfer Processes, 88 / 197 Environmental Engineering, 106 / 261 Water Science and Technology, 132 / 379 Civil and Structural Engineering</v>
          </cell>
          <cell r="AK1153" t="str">
            <v>New 2012 previous publisher Indian Society for Hydraulics. Online only from 2025.</v>
          </cell>
          <cell r="AS1153" t="str">
            <v>www.tandfonline.com/TISH</v>
          </cell>
        </row>
        <row r="1154">
          <cell r="A1154" t="str">
            <v>CICM</v>
          </cell>
          <cell r="B1154" t="str">
            <v>Islam and Christian-Muslim Relations</v>
          </cell>
          <cell r="C1154" t="str">
            <v>SSH</v>
          </cell>
          <cell r="D1154" t="str">
            <v>Politics, International Relations &amp; Area Studies</v>
          </cell>
          <cell r="I1154" t="str">
            <v>Area Studies/Middle East</v>
          </cell>
          <cell r="J1154" t="str">
            <v>Routledge</v>
          </cell>
          <cell r="K1154" t="str">
            <v>1990, Volume 1/1</v>
          </cell>
          <cell r="L1154">
            <v>1997</v>
          </cell>
          <cell r="M1154">
            <v>1334</v>
          </cell>
          <cell r="N1154">
            <v>934</v>
          </cell>
          <cell r="O1154">
            <v>2214</v>
          </cell>
          <cell r="P1154">
            <v>1550</v>
          </cell>
          <cell r="S1154">
            <v>1772</v>
          </cell>
          <cell r="T1154">
            <v>1240</v>
          </cell>
          <cell r="U1154">
            <v>0</v>
          </cell>
          <cell r="V1154">
            <v>0</v>
          </cell>
          <cell r="W1154" t="str">
            <v>0959-6410</v>
          </cell>
          <cell r="X1154" t="str">
            <v>1469-9311</v>
          </cell>
          <cell r="Y1154">
            <v>36</v>
          </cell>
          <cell r="Z1154">
            <v>4</v>
          </cell>
          <cell r="AA1154" t="str">
            <v/>
          </cell>
          <cell r="AB1154" t="str">
            <v>Yes</v>
          </cell>
          <cell r="AC1154">
            <v>0.4</v>
          </cell>
          <cell r="AD1154" t="str">
            <v/>
          </cell>
          <cell r="AE1154" t="str">
            <v>Q1</v>
          </cell>
          <cell r="AF1154" t="str">
            <v>Yes</v>
          </cell>
          <cell r="AG1154">
            <v>1.9</v>
          </cell>
          <cell r="AH1154" t="str">
            <v>36 / 644 Religious Studies, 255 / 706 Political Science and International Relations</v>
          </cell>
          <cell r="AS1154" t="str">
            <v>www.tandfonline.com/CICM</v>
          </cell>
        </row>
        <row r="1155">
          <cell r="A1155" t="str">
            <v>KISL</v>
          </cell>
          <cell r="B1155" t="str">
            <v>Islets</v>
          </cell>
          <cell r="C1155" t="str">
            <v>Medical</v>
          </cell>
          <cell r="D1155" t="str">
            <v>General Medicine &amp; Dentistry</v>
          </cell>
          <cell r="J1155" t="str">
            <v>T&amp;F Ltd</v>
          </cell>
          <cell r="K1155" t="str">
            <v>2009, Volume 1</v>
          </cell>
          <cell r="L1155" t="str">
            <v>2009, Volume 1</v>
          </cell>
          <cell r="M1155" t="str">
            <v>OA</v>
          </cell>
          <cell r="N1155" t="str">
            <v>OA</v>
          </cell>
          <cell r="O1155" t="str">
            <v>OA</v>
          </cell>
          <cell r="P1155" t="str">
            <v>OA</v>
          </cell>
          <cell r="Q1155" t="str">
            <v>OA</v>
          </cell>
          <cell r="R1155" t="str">
            <v>OA</v>
          </cell>
          <cell r="S1155" t="str">
            <v>OA</v>
          </cell>
          <cell r="T1155" t="str">
            <v>OA</v>
          </cell>
          <cell r="U1155" t="str">
            <v>OA</v>
          </cell>
          <cell r="V1155" t="str">
            <v>OA</v>
          </cell>
          <cell r="W1155" t="str">
            <v>1938-2014</v>
          </cell>
          <cell r="X1155" t="str">
            <v>1938-2022</v>
          </cell>
          <cell r="Y1155" t="str">
            <v>OA</v>
          </cell>
          <cell r="Z1155" t="str">
            <v>OA</v>
          </cell>
          <cell r="AA1155" t="str">
            <v>Q3</v>
          </cell>
          <cell r="AB1155" t="str">
            <v>Yes</v>
          </cell>
          <cell r="AC1155">
            <v>1.9</v>
          </cell>
          <cell r="AD1155" t="str">
            <v xml:space="preserve"> 138/186 ENDOCRINOLOGY &amp; METABOLISM</v>
          </cell>
          <cell r="AE1155" t="str">
            <v>Q3</v>
          </cell>
          <cell r="AF1155" t="str">
            <v>Yes</v>
          </cell>
          <cell r="AG1155">
            <v>3.3</v>
          </cell>
          <cell r="AH1155" t="str">
            <v>89 / 128 Endocrinology, 144 / 244 Endocrinology, Diabetes and Metabolism</v>
          </cell>
          <cell r="AK1155" t="str">
            <v>New title for 2014. Previous publisher Landes Bioscience.  From 2020 moved from Biological Earth &amp; Env Sci. Converting to full OA for 2022.</v>
          </cell>
          <cell r="AO1155" t="str">
            <v>X</v>
          </cell>
          <cell r="AS1155" t="str">
            <v>www.tandfonline.com/KISL</v>
          </cell>
        </row>
        <row r="1156">
          <cell r="A1156" t="str">
            <v>GIEH</v>
          </cell>
          <cell r="B1156" t="str">
            <v>Isotopes in Environmental and Health Studies</v>
          </cell>
          <cell r="C1156" t="str">
            <v>S&amp;T</v>
          </cell>
          <cell r="D1156" t="str">
            <v>Chemistry</v>
          </cell>
          <cell r="I1156" t="str">
            <v>Environmental Health</v>
          </cell>
          <cell r="J1156" t="str">
            <v>T&amp;F</v>
          </cell>
          <cell r="K1156" t="str">
            <v>1965, Volume 1/1</v>
          </cell>
          <cell r="L1156">
            <v>1997</v>
          </cell>
          <cell r="M1156">
            <v>2979</v>
          </cell>
          <cell r="N1156">
            <v>2085</v>
          </cell>
          <cell r="O1156">
            <v>3906</v>
          </cell>
          <cell r="P1156">
            <v>2734</v>
          </cell>
          <cell r="S1156">
            <v>3112</v>
          </cell>
          <cell r="T1156">
            <v>2178</v>
          </cell>
          <cell r="U1156">
            <v>0</v>
          </cell>
          <cell r="V1156">
            <v>0</v>
          </cell>
          <cell r="W1156" t="str">
            <v>1025-6016</v>
          </cell>
          <cell r="X1156" t="str">
            <v>1477-2639</v>
          </cell>
          <cell r="Y1156">
            <v>61</v>
          </cell>
          <cell r="Z1156">
            <v>6</v>
          </cell>
          <cell r="AA1156" t="str">
            <v>Q4</v>
          </cell>
          <cell r="AB1156" t="str">
            <v>Yes</v>
          </cell>
          <cell r="AC1156">
            <v>1.1000000000000001</v>
          </cell>
          <cell r="AD1156" t="str">
            <v xml:space="preserve"> 38/44 CHEMISTRY, INORGANIC &amp; NUCLEAR,  317/358 ENVIRONMENTAL SCIENCES</v>
          </cell>
          <cell r="AE1156" t="str">
            <v>Q3</v>
          </cell>
          <cell r="AF1156" t="str">
            <v>Yes</v>
          </cell>
          <cell r="AG1156">
            <v>2.8</v>
          </cell>
          <cell r="AH1156" t="str">
            <v>54 / 79 Inorganic Chemistry, 106 / 147 Environmental Chemistry, 118 / 233 Environmental Science (all)</v>
          </cell>
          <cell r="AS1156" t="str">
            <v>www.tandfonline.com/GIEH</v>
          </cell>
        </row>
        <row r="1157">
          <cell r="A1157" t="str">
            <v>FISA</v>
          </cell>
          <cell r="B1157" t="str">
            <v>Israel Affairs</v>
          </cell>
          <cell r="C1157" t="str">
            <v>SSH</v>
          </cell>
          <cell r="D1157" t="str">
            <v>Politics, International Relations &amp; Area Studies</v>
          </cell>
          <cell r="I1157" t="str">
            <v>Area Studies/Middle East</v>
          </cell>
          <cell r="J1157" t="str">
            <v>Routledge</v>
          </cell>
          <cell r="K1157" t="str">
            <v>1994, Volume 1/1</v>
          </cell>
          <cell r="L1157">
            <v>1997</v>
          </cell>
          <cell r="M1157">
            <v>1301</v>
          </cell>
          <cell r="N1157">
            <v>910</v>
          </cell>
          <cell r="O1157">
            <v>2156</v>
          </cell>
          <cell r="P1157">
            <v>1509</v>
          </cell>
          <cell r="S1157">
            <v>1716</v>
          </cell>
          <cell r="T1157">
            <v>1201</v>
          </cell>
          <cell r="U1157">
            <v>0</v>
          </cell>
          <cell r="V1157">
            <v>0</v>
          </cell>
          <cell r="W1157" t="str">
            <v>1353-7121</v>
          </cell>
          <cell r="X1157" t="str">
            <v>1743-9086</v>
          </cell>
          <cell r="Y1157">
            <v>31</v>
          </cell>
          <cell r="Z1157">
            <v>6</v>
          </cell>
          <cell r="AA1157" t="str">
            <v>Q3</v>
          </cell>
          <cell r="AB1157" t="str">
            <v>Yes</v>
          </cell>
          <cell r="AC1157">
            <v>0.5</v>
          </cell>
          <cell r="AD1157" t="str">
            <v xml:space="preserve"> 97/176 AREA STUDIES</v>
          </cell>
          <cell r="AE1157" t="str">
            <v>Q1</v>
          </cell>
          <cell r="AF1157" t="str">
            <v>Yes</v>
          </cell>
          <cell r="AG1157">
            <v>0.7</v>
          </cell>
          <cell r="AH1157" t="str">
            <v>403 / 1760 History, 445 / 1304 Cultural Studies, 454 / 706 Political Science and International Relations</v>
          </cell>
          <cell r="AK1157" t="str">
            <v xml:space="preserve">includes chronology of events </v>
          </cell>
          <cell r="AS1157" t="str">
            <v>www.tandfonline.com/FISA</v>
          </cell>
        </row>
        <row r="1158">
          <cell r="A1158" t="str">
            <v>RIFA</v>
          </cell>
          <cell r="B1158" t="str">
            <v>Israel Journal of Foreign Affairs</v>
          </cell>
          <cell r="C1158" t="str">
            <v>SSH</v>
          </cell>
          <cell r="D1158" t="str">
            <v>Politics, International Relations &amp; Area Studies</v>
          </cell>
          <cell r="I1158" t="str">
            <v>International Relations</v>
          </cell>
          <cell r="J1158" t="str">
            <v>Routledge</v>
          </cell>
          <cell r="K1158" t="str">
            <v>2006, Volume 1</v>
          </cell>
          <cell r="L1158" t="str">
            <v>2006, Volume 1</v>
          </cell>
          <cell r="M1158">
            <v>523</v>
          </cell>
          <cell r="N1158">
            <v>366</v>
          </cell>
          <cell r="O1158">
            <v>837</v>
          </cell>
          <cell r="P1158">
            <v>586</v>
          </cell>
          <cell r="S1158">
            <v>699</v>
          </cell>
          <cell r="T1158">
            <v>489</v>
          </cell>
          <cell r="U1158">
            <v>0</v>
          </cell>
          <cell r="V1158">
            <v>0</v>
          </cell>
          <cell r="W1158" t="str">
            <v>2373-9770</v>
          </cell>
          <cell r="X1158" t="str">
            <v>2373-9789</v>
          </cell>
          <cell r="Y1158">
            <v>19</v>
          </cell>
          <cell r="Z1158">
            <v>3</v>
          </cell>
          <cell r="AA1158" t="str">
            <v/>
          </cell>
          <cell r="AB1158" t="str">
            <v>No</v>
          </cell>
          <cell r="AC1158" t="str">
            <v/>
          </cell>
          <cell r="AD1158" t="str">
            <v/>
          </cell>
          <cell r="AE1158" t="str">
            <v/>
          </cell>
          <cell r="AF1158" t="str">
            <v>No</v>
          </cell>
          <cell r="AG1158" t="str">
            <v/>
          </cell>
          <cell r="AH1158" t="str">
            <v/>
          </cell>
          <cell r="AK1158" t="str">
            <v>New for 2015. Previously self published.</v>
          </cell>
          <cell r="AS1158" t="str">
            <v>www.tandfonline.com/RIFA</v>
          </cell>
        </row>
        <row r="1159">
          <cell r="A1159" t="str">
            <v>IMHN</v>
          </cell>
          <cell r="B1159" t="str">
            <v>Issues in Mental Health Nursing</v>
          </cell>
          <cell r="C1159" t="str">
            <v>Medical</v>
          </cell>
          <cell r="D1159" t="str">
            <v>Clinical Psychiatry &amp; Neuroscience</v>
          </cell>
          <cell r="E1159" t="str">
            <v>Allied &amp; Public Health</v>
          </cell>
          <cell r="L1159">
            <v>1997</v>
          </cell>
          <cell r="M1159">
            <v>2540</v>
          </cell>
          <cell r="N1159">
            <v>1778</v>
          </cell>
          <cell r="O1159">
            <v>4126</v>
          </cell>
          <cell r="P1159">
            <v>2888</v>
          </cell>
          <cell r="S1159">
            <v>3297</v>
          </cell>
          <cell r="T1159">
            <v>2308</v>
          </cell>
          <cell r="U1159">
            <v>0</v>
          </cell>
          <cell r="V1159">
            <v>0</v>
          </cell>
          <cell r="W1159" t="str">
            <v>0161-2840</v>
          </cell>
          <cell r="X1159" t="str">
            <v xml:space="preserve">1096-4673 </v>
          </cell>
          <cell r="Y1159">
            <v>46</v>
          </cell>
          <cell r="Z1159">
            <v>12</v>
          </cell>
          <cell r="AA1159" t="str">
            <v>Q2</v>
          </cell>
          <cell r="AB1159" t="str">
            <v>Yes</v>
          </cell>
          <cell r="AC1159">
            <v>1.7</v>
          </cell>
          <cell r="AD1159" t="str">
            <v xml:space="preserve"> 80/191 NURSING,  177/276 PSYCHIATRY</v>
          </cell>
          <cell r="AE1159" t="str">
            <v>Q2</v>
          </cell>
          <cell r="AF1159" t="str">
            <v>Yes</v>
          </cell>
          <cell r="AG1159">
            <v>3.3</v>
          </cell>
          <cell r="AH1159" t="str">
            <v>16 / 45 Psychiatric Mental Health</v>
          </cell>
          <cell r="AK1159" t="str">
            <v>Former IHC title, take on 2015.</v>
          </cell>
          <cell r="AS1159" t="str">
            <v>www.tandfonline.com/IMHN</v>
          </cell>
        </row>
        <row r="1160">
          <cell r="A1160" t="str">
            <v>YITC</v>
          </cell>
          <cell r="B1160" t="str">
            <v>Italian Culture</v>
          </cell>
          <cell r="C1160" t="str">
            <v>SSH</v>
          </cell>
          <cell r="D1160" t="str">
            <v>Politics, International Relations &amp; Area Studies</v>
          </cell>
          <cell r="K1160">
            <v>1978</v>
          </cell>
          <cell r="L1160">
            <v>1997</v>
          </cell>
          <cell r="M1160">
            <v>336</v>
          </cell>
          <cell r="N1160">
            <v>235</v>
          </cell>
          <cell r="O1160">
            <v>663</v>
          </cell>
          <cell r="P1160">
            <v>464</v>
          </cell>
          <cell r="S1160">
            <v>477</v>
          </cell>
          <cell r="T1160">
            <v>334</v>
          </cell>
          <cell r="U1160">
            <v>0</v>
          </cell>
          <cell r="V1160">
            <v>0</v>
          </cell>
          <cell r="W1160" t="str">
            <v>0161-4622</v>
          </cell>
          <cell r="X1160" t="str">
            <v>1559-0909</v>
          </cell>
          <cell r="Y1160">
            <v>43</v>
          </cell>
          <cell r="Z1160">
            <v>2</v>
          </cell>
          <cell r="AA1160" t="str">
            <v/>
          </cell>
          <cell r="AB1160" t="str">
            <v>Yes</v>
          </cell>
          <cell r="AC1160">
            <v>0.2</v>
          </cell>
          <cell r="AD1160" t="str">
            <v/>
          </cell>
          <cell r="AE1160" t="str">
            <v>Q2</v>
          </cell>
          <cell r="AF1160" t="str">
            <v>Yes</v>
          </cell>
          <cell r="AG1160">
            <v>0.3</v>
          </cell>
          <cell r="AH1160" t="str">
            <v>341 / 667 Visual Arts and Performing Arts, 465 / 1106 Literature and Literary Theory, 883 / 1304 Cultural Studies, 1282 / 1466 Sociology and Political Science</v>
          </cell>
          <cell r="AK1160" t="str">
            <v>New for 2016. Previous publisher Maney Publishing.</v>
          </cell>
          <cell r="AS1160" t="str">
            <v>www.tandfonline.com/YITC</v>
          </cell>
        </row>
        <row r="1161">
          <cell r="A1161" t="str">
            <v>TJAS</v>
          </cell>
          <cell r="B1161" t="str">
            <v>Italian Journal of Animal Science</v>
          </cell>
          <cell r="C1161" t="str">
            <v>S&amp;T</v>
          </cell>
          <cell r="D1161" t="str">
            <v xml:space="preserve"> </v>
          </cell>
          <cell r="I1161" t="str">
            <v>Veterinary Science</v>
          </cell>
          <cell r="J1161" t="str">
            <v>T&amp;F Ltd</v>
          </cell>
          <cell r="M1161" t="str">
            <v>OA</v>
          </cell>
          <cell r="N1161" t="str">
            <v>OA</v>
          </cell>
          <cell r="O1161" t="str">
            <v>OA</v>
          </cell>
          <cell r="P1161" t="str">
            <v>OA</v>
          </cell>
          <cell r="Q1161" t="str">
            <v>OA</v>
          </cell>
          <cell r="R1161" t="str">
            <v>OA</v>
          </cell>
          <cell r="S1161" t="str">
            <v>OA</v>
          </cell>
          <cell r="T1161" t="str">
            <v>OA</v>
          </cell>
          <cell r="U1161" t="str">
            <v>OA</v>
          </cell>
          <cell r="V1161" t="str">
            <v>OA</v>
          </cell>
          <cell r="W1161" t="str">
            <v>n/a</v>
          </cell>
          <cell r="X1161" t="str">
            <v>1828-051X</v>
          </cell>
          <cell r="Y1161" t="str">
            <v>OA</v>
          </cell>
          <cell r="Z1161" t="str">
            <v>OA</v>
          </cell>
          <cell r="AA1161" t="str">
            <v>Q1</v>
          </cell>
          <cell r="AB1161" t="str">
            <v>Yes</v>
          </cell>
          <cell r="AC1161">
            <v>2.2000000000000002</v>
          </cell>
          <cell r="AD1161" t="str">
            <v xml:space="preserve"> 15/80 AGRICULTURE, DAIRY &amp; ANIMAL SCIENCE,  32/167 VETERINARY SCIENCES</v>
          </cell>
          <cell r="AE1161" t="str">
            <v>Q1</v>
          </cell>
          <cell r="AF1161" t="str">
            <v>Yes</v>
          </cell>
          <cell r="AG1161">
            <v>4.9000000000000004</v>
          </cell>
          <cell r="AH1161" t="str">
            <v>65 / 490 Animal Science and Zoology</v>
          </cell>
          <cell r="AK1161" t="str">
            <v>New for 2016. Previous publisher PAGEPress Ltd. Former journal name Zootecnica e Nutrizione Animale 2003.</v>
          </cell>
          <cell r="AO1161" t="str">
            <v>X</v>
          </cell>
          <cell r="AS1161" t="str">
            <v>www.tandfonline.com/TJAS</v>
          </cell>
        </row>
        <row r="1162">
          <cell r="A1162" t="str">
            <v>YITS</v>
          </cell>
          <cell r="B1162" t="str">
            <v>Italian Studies</v>
          </cell>
          <cell r="C1162" t="str">
            <v>SSH</v>
          </cell>
          <cell r="D1162" t="str">
            <v>Politics, International Relations &amp; Area Studies</v>
          </cell>
          <cell r="K1162">
            <v>1937</v>
          </cell>
          <cell r="L1162">
            <v>1997</v>
          </cell>
          <cell r="M1162">
            <v>707</v>
          </cell>
          <cell r="N1162">
            <v>495</v>
          </cell>
          <cell r="O1162">
            <v>1290</v>
          </cell>
          <cell r="P1162">
            <v>903</v>
          </cell>
          <cell r="S1162">
            <v>1015</v>
          </cell>
          <cell r="T1162">
            <v>711</v>
          </cell>
          <cell r="U1162">
            <v>0</v>
          </cell>
          <cell r="V1162">
            <v>0</v>
          </cell>
          <cell r="W1162" t="str">
            <v>0075-1634</v>
          </cell>
          <cell r="X1162" t="str">
            <v>1748-6181</v>
          </cell>
          <cell r="Y1162">
            <v>80</v>
          </cell>
          <cell r="Z1162">
            <v>4</v>
          </cell>
          <cell r="AA1162" t="str">
            <v/>
          </cell>
          <cell r="AB1162" t="str">
            <v>Yes</v>
          </cell>
          <cell r="AC1162">
            <v>0.3</v>
          </cell>
          <cell r="AD1162" t="str">
            <v/>
          </cell>
          <cell r="AE1162" t="str">
            <v>Q1</v>
          </cell>
          <cell r="AF1162" t="str">
            <v>Yes</v>
          </cell>
          <cell r="AG1162">
            <v>0.4</v>
          </cell>
          <cell r="AH1162" t="str">
            <v>228 / 667 Visual Arts and Performing Arts, 257 / 1106 Literature and Literary Theory, 586 / 1088 Language and Linguistics, 670 / 1167 Linguistics and Language, 687 / 1304 Cultural Studies, 724 / 1760 History</v>
          </cell>
          <cell r="AK1162" t="str">
            <v>New for 2016. Previous publisher Maney Publishing.</v>
          </cell>
          <cell r="AS1162" t="str">
            <v>www.tandfonline.com/YITS</v>
          </cell>
        </row>
        <row r="1163">
          <cell r="A1163" t="str">
            <v>RJFO</v>
          </cell>
          <cell r="B1163" t="str">
            <v>Japan Forum</v>
          </cell>
          <cell r="C1163" t="str">
            <v>SSH</v>
          </cell>
          <cell r="D1163" t="str">
            <v>Politics, International Relations &amp; Area Studies</v>
          </cell>
          <cell r="H1163" t="str">
            <v>Asian Studies</v>
          </cell>
          <cell r="I1163" t="str">
            <v>Area Studies/Asia-Pacific</v>
          </cell>
          <cell r="J1163" t="str">
            <v>Routledge</v>
          </cell>
          <cell r="K1163" t="str">
            <v>1989, Volume 1/1</v>
          </cell>
          <cell r="L1163">
            <v>1997</v>
          </cell>
          <cell r="M1163">
            <v>1398</v>
          </cell>
          <cell r="N1163">
            <v>978</v>
          </cell>
          <cell r="O1163">
            <v>2311</v>
          </cell>
          <cell r="P1163">
            <v>1618</v>
          </cell>
          <cell r="S1163">
            <v>1833</v>
          </cell>
          <cell r="T1163">
            <v>1283</v>
          </cell>
          <cell r="U1163">
            <v>0</v>
          </cell>
          <cell r="V1163">
            <v>0</v>
          </cell>
          <cell r="W1163" t="str">
            <v>0955-5803</v>
          </cell>
          <cell r="X1163" t="str">
            <v>1469-932X</v>
          </cell>
          <cell r="Y1163">
            <v>37</v>
          </cell>
          <cell r="Z1163">
            <v>5</v>
          </cell>
          <cell r="AA1163" t="str">
            <v>Q2</v>
          </cell>
          <cell r="AB1163" t="str">
            <v>Yes</v>
          </cell>
          <cell r="AC1163">
            <v>0.6</v>
          </cell>
          <cell r="AD1163" t="str">
            <v xml:space="preserve"> 87/176 AREA STUDIES</v>
          </cell>
          <cell r="AE1163" t="str">
            <v>Q1</v>
          </cell>
          <cell r="AF1163" t="str">
            <v>Yes</v>
          </cell>
          <cell r="AG1163">
            <v>1.5</v>
          </cell>
          <cell r="AH1163" t="str">
            <v>142 / 1760 History, 223 / 1304 Cultural Studies, 653 / 1466 Sociology and Political Science</v>
          </cell>
          <cell r="AK1163" t="str">
            <v>Frequency increase for 2010, previously 3 pa</v>
          </cell>
          <cell r="AS1163" t="str">
            <v>www.tandfonline.com/RJFO</v>
          </cell>
        </row>
        <row r="1164">
          <cell r="A1164" t="str">
            <v>CJST</v>
          </cell>
          <cell r="B1164" t="str">
            <v>Japanese Studies</v>
          </cell>
          <cell r="C1164" t="str">
            <v>SSH</v>
          </cell>
          <cell r="D1164" t="str">
            <v>Politics, International Relations &amp; Area Studies</v>
          </cell>
          <cell r="H1164" t="str">
            <v>Asian Studies</v>
          </cell>
          <cell r="I1164" t="str">
            <v>Area Studies/Asia-Pacific</v>
          </cell>
          <cell r="J1164" t="str">
            <v>Routledge</v>
          </cell>
          <cell r="K1164" t="str">
            <v>1981, Volume 1/1</v>
          </cell>
          <cell r="L1164">
            <v>1997</v>
          </cell>
          <cell r="M1164">
            <v>793</v>
          </cell>
          <cell r="N1164">
            <v>555</v>
          </cell>
          <cell r="O1164">
            <v>1315</v>
          </cell>
          <cell r="P1164">
            <v>920</v>
          </cell>
          <cell r="Q1164">
            <v>1160</v>
          </cell>
          <cell r="R1164">
            <v>812</v>
          </cell>
          <cell r="S1164">
            <v>1048</v>
          </cell>
          <cell r="T1164">
            <v>734</v>
          </cell>
          <cell r="U1164">
            <v>0</v>
          </cell>
          <cell r="V1164">
            <v>0</v>
          </cell>
          <cell r="W1164" t="str">
            <v>1037-1397</v>
          </cell>
          <cell r="X1164" t="str">
            <v>1469-9338</v>
          </cell>
          <cell r="Y1164">
            <v>45</v>
          </cell>
          <cell r="Z1164">
            <v>3</v>
          </cell>
          <cell r="AA1164" t="str">
            <v>Q3</v>
          </cell>
          <cell r="AB1164" t="str">
            <v>Yes</v>
          </cell>
          <cell r="AC1164">
            <v>0.4</v>
          </cell>
          <cell r="AD1164" t="str">
            <v xml:space="preserve"> 115/176 AREA STUDIES</v>
          </cell>
          <cell r="AE1164" t="str">
            <v>Q1</v>
          </cell>
          <cell r="AF1164" t="str">
            <v>Yes</v>
          </cell>
          <cell r="AG1164">
            <v>0.9</v>
          </cell>
          <cell r="AH1164" t="str">
            <v>306 / 1760 History, 372 / 1304 Cultural Studies, 415 / 706 Political Science and International Relations, 858 / 1466 Sociology and Political Science</v>
          </cell>
          <cell r="AS1164" t="str">
            <v>www.tandfonline.com/CJST</v>
          </cell>
        </row>
        <row r="1165">
          <cell r="A1165" t="str">
            <v>RJAV</v>
          </cell>
          <cell r="B1165" t="str">
            <v>Javnost - The Public</v>
          </cell>
          <cell r="C1165" t="str">
            <v>SSH</v>
          </cell>
          <cell r="D1165" t="str">
            <v>Media, Cultural &amp; Communication Studies</v>
          </cell>
          <cell r="I1165" t="str">
            <v>Communication Studies</v>
          </cell>
          <cell r="J1165" t="str">
            <v>Routledge</v>
          </cell>
          <cell r="L1165">
            <v>1994</v>
          </cell>
          <cell r="M1165">
            <v>460</v>
          </cell>
          <cell r="N1165">
            <v>322</v>
          </cell>
          <cell r="O1165">
            <v>739</v>
          </cell>
          <cell r="P1165">
            <v>517</v>
          </cell>
          <cell r="S1165">
            <v>615</v>
          </cell>
          <cell r="T1165">
            <v>431</v>
          </cell>
          <cell r="U1165">
            <v>0</v>
          </cell>
          <cell r="V1165">
            <v>0</v>
          </cell>
          <cell r="W1165" t="str">
            <v>1318-3222</v>
          </cell>
          <cell r="X1165" t="str">
            <v>1854-8377</v>
          </cell>
          <cell r="Y1165">
            <v>32</v>
          </cell>
          <cell r="Z1165">
            <v>4</v>
          </cell>
          <cell r="AA1165" t="str">
            <v>Q2</v>
          </cell>
          <cell r="AB1165" t="str">
            <v>Yes</v>
          </cell>
          <cell r="AC1165">
            <v>1.7</v>
          </cell>
          <cell r="AD1165" t="str">
            <v xml:space="preserve"> 81/227 COMMUNICATION</v>
          </cell>
          <cell r="AE1165" t="str">
            <v>Q2</v>
          </cell>
          <cell r="AF1165" t="str">
            <v>Yes</v>
          </cell>
          <cell r="AG1165">
            <v>2.5</v>
          </cell>
          <cell r="AH1165" t="str">
            <v>166 / 511 Communication</v>
          </cell>
          <cell r="AK1165" t="str">
            <v>New 2015. Previous publisher EURICOM. One OnlIne issue to be pubilshed in Slovene each year as a supplement.</v>
          </cell>
          <cell r="AS1165" t="str">
            <v>www.tandfonline.com/RJAV</v>
          </cell>
        </row>
        <row r="1166">
          <cell r="A1166" t="str">
            <v>RJAZ</v>
          </cell>
          <cell r="B1166" t="str">
            <v>Jazz Perspectives</v>
          </cell>
          <cell r="C1166" t="str">
            <v>SSH</v>
          </cell>
          <cell r="D1166" t="str">
            <v>Arts &amp; Humanities</v>
          </cell>
          <cell r="I1166" t="str">
            <v>Visual &amp; Performing Arts</v>
          </cell>
          <cell r="J1166" t="str">
            <v>Routledge</v>
          </cell>
          <cell r="K1166" t="str">
            <v>2007, Volume 1/1</v>
          </cell>
          <cell r="L1166" t="str">
            <v>2007, Volume 1/1</v>
          </cell>
          <cell r="M1166">
            <v>510</v>
          </cell>
          <cell r="N1166">
            <v>357</v>
          </cell>
          <cell r="O1166">
            <v>915</v>
          </cell>
          <cell r="P1166">
            <v>641</v>
          </cell>
          <cell r="S1166">
            <v>732</v>
          </cell>
          <cell r="T1166">
            <v>513</v>
          </cell>
          <cell r="U1166">
            <v>0</v>
          </cell>
          <cell r="V1166">
            <v>0</v>
          </cell>
          <cell r="W1166" t="str">
            <v>1749-4060</v>
          </cell>
          <cell r="X1166" t="str">
            <v>1749-4079</v>
          </cell>
          <cell r="Y1166">
            <v>15</v>
          </cell>
          <cell r="Z1166">
            <v>3</v>
          </cell>
          <cell r="AA1166" t="str">
            <v/>
          </cell>
          <cell r="AB1166" t="str">
            <v>No</v>
          </cell>
          <cell r="AC1166" t="str">
            <v/>
          </cell>
          <cell r="AD1166" t="str">
            <v/>
          </cell>
          <cell r="AE1166" t="str">
            <v>Q2</v>
          </cell>
          <cell r="AF1166" t="str">
            <v>Yes</v>
          </cell>
          <cell r="AG1166">
            <v>0.6</v>
          </cell>
          <cell r="AH1166" t="str">
            <v>76 / 180 Music, 567 / 1304 Cultural Studies</v>
          </cell>
          <cell r="AK1166" t="str">
            <v>New 2007. Vol 12 is now the 2020 vol and vol 13 will be the 2021 vol. Volume 14 will now be published in 2024.</v>
          </cell>
          <cell r="AS1166" t="str">
            <v>www.tandfonline.com/RJAZ</v>
          </cell>
        </row>
        <row r="1167">
          <cell r="A1167" t="str">
            <v>RJCH</v>
          </cell>
          <cell r="B1167" t="str">
            <v>Jewish Culture and History</v>
          </cell>
          <cell r="C1167" t="str">
            <v>SSH</v>
          </cell>
          <cell r="D1167" t="str">
            <v>Arts &amp; Humanities</v>
          </cell>
          <cell r="I1167" t="str">
            <v>History</v>
          </cell>
          <cell r="J1167" t="str">
            <v>Routledge</v>
          </cell>
          <cell r="K1167" t="str">
            <v>1998, Volume 1/1</v>
          </cell>
          <cell r="L1167">
            <v>1997</v>
          </cell>
          <cell r="M1167">
            <v>805</v>
          </cell>
          <cell r="N1167">
            <v>564</v>
          </cell>
          <cell r="O1167">
            <v>1327</v>
          </cell>
          <cell r="P1167">
            <v>929</v>
          </cell>
          <cell r="S1167">
            <v>1067</v>
          </cell>
          <cell r="T1167">
            <v>747</v>
          </cell>
          <cell r="U1167">
            <v>0</v>
          </cell>
          <cell r="V1167">
            <v>0</v>
          </cell>
          <cell r="W1167" t="str">
            <v>1462-169X</v>
          </cell>
          <cell r="X1167" t="str">
            <v>2167-9428</v>
          </cell>
          <cell r="Y1167">
            <v>26</v>
          </cell>
          <cell r="Z1167">
            <v>4</v>
          </cell>
          <cell r="AA1167" t="str">
            <v/>
          </cell>
          <cell r="AB1167" t="str">
            <v>No</v>
          </cell>
          <cell r="AC1167" t="str">
            <v/>
          </cell>
          <cell r="AD1167" t="str">
            <v/>
          </cell>
          <cell r="AE1167" t="str">
            <v>Q4</v>
          </cell>
          <cell r="AF1167" t="str">
            <v>Yes</v>
          </cell>
          <cell r="AG1167">
            <v>0.2</v>
          </cell>
          <cell r="AH1167" t="str">
            <v>1072 / 1304 Cultural Studies, 1342 / 1760 History, 1365 / 1466 Sociology and Political Science</v>
          </cell>
          <cell r="AK1167" t="str">
            <v>New 2012. Previous publisher Vallentine Mitchell &amp; Co Ltd.  T&amp;F will publish the last issue of Vol 12 (2010). The 2011 Volume will be carried over to 2012. Vol 13 will be the 2012 volume.</v>
          </cell>
          <cell r="AS1167" t="str">
            <v>www.tandfonline.com/RJCH</v>
          </cell>
        </row>
        <row r="1168">
          <cell r="A1168" t="str">
            <v>RCUV</v>
          </cell>
          <cell r="B1168" t="str">
            <v>Journal for Cultural Research</v>
          </cell>
          <cell r="C1168" t="str">
            <v>SSH</v>
          </cell>
          <cell r="D1168" t="str">
            <v>Media, Cultural &amp; Communication Studies</v>
          </cell>
          <cell r="I1168" t="str">
            <v xml:space="preserve">Cultural Studies </v>
          </cell>
          <cell r="J1168" t="str">
            <v>Routledge</v>
          </cell>
          <cell r="K1168" t="str">
            <v>1997, Volume 1/1</v>
          </cell>
          <cell r="L1168">
            <v>1997</v>
          </cell>
          <cell r="M1168">
            <v>707</v>
          </cell>
          <cell r="N1168">
            <v>495</v>
          </cell>
          <cell r="O1168">
            <v>1186</v>
          </cell>
          <cell r="P1168">
            <v>830</v>
          </cell>
          <cell r="S1168">
            <v>937</v>
          </cell>
          <cell r="T1168">
            <v>656</v>
          </cell>
          <cell r="U1168">
            <v>0</v>
          </cell>
          <cell r="V1168">
            <v>0</v>
          </cell>
          <cell r="W1168" t="str">
            <v>1479-7585</v>
          </cell>
          <cell r="X1168" t="str">
            <v>1740-1666</v>
          </cell>
          <cell r="Y1168">
            <v>29</v>
          </cell>
          <cell r="Z1168">
            <v>4</v>
          </cell>
          <cell r="AA1168" t="str">
            <v>Q1</v>
          </cell>
          <cell r="AB1168" t="str">
            <v>Yes</v>
          </cell>
          <cell r="AC1168">
            <v>1.5</v>
          </cell>
          <cell r="AD1168" t="str">
            <v xml:space="preserve"> 12/59 CULTURAL STUDIES</v>
          </cell>
          <cell r="AE1168" t="str">
            <v>Q1</v>
          </cell>
          <cell r="AF1168" t="str">
            <v>Yes</v>
          </cell>
          <cell r="AG1168">
            <v>1.4</v>
          </cell>
          <cell r="AH1168" t="str">
            <v>179 / 502 Anthropology, 243 / 1304 Cultural Studies</v>
          </cell>
          <cell r="AS1168" t="str">
            <v>www.tandfonline.com/RCUV</v>
          </cell>
        </row>
        <row r="1169">
          <cell r="A1169" t="str">
            <v>RPND</v>
          </cell>
          <cell r="B1169" t="str">
            <v>Journal for Peace and Nuclear Disarmament</v>
          </cell>
          <cell r="C1169" t="str">
            <v>SSH</v>
          </cell>
          <cell r="D1169" t="str">
            <v>Strategic Defence &amp; Security Studies</v>
          </cell>
          <cell r="M1169" t="str">
            <v>OA</v>
          </cell>
          <cell r="N1169" t="str">
            <v>OA</v>
          </cell>
          <cell r="O1169" t="str">
            <v>OA</v>
          </cell>
          <cell r="P1169" t="str">
            <v>OA</v>
          </cell>
          <cell r="Q1169" t="str">
            <v>OA</v>
          </cell>
          <cell r="R1169" t="str">
            <v>OA</v>
          </cell>
          <cell r="S1169" t="str">
            <v>OA</v>
          </cell>
          <cell r="T1169" t="str">
            <v>OA</v>
          </cell>
          <cell r="U1169" t="str">
            <v>OA</v>
          </cell>
          <cell r="V1169" t="str">
            <v>OA</v>
          </cell>
          <cell r="W1169" t="str">
            <v xml:space="preserve"> </v>
          </cell>
          <cell r="X1169" t="str">
            <v>2575-1654</v>
          </cell>
          <cell r="Y1169" t="str">
            <v>OA</v>
          </cell>
          <cell r="Z1169" t="str">
            <v>OA</v>
          </cell>
          <cell r="AA1169" t="str">
            <v>Q4</v>
          </cell>
          <cell r="AB1169" t="str">
            <v>Yes</v>
          </cell>
          <cell r="AC1169">
            <v>0.5</v>
          </cell>
          <cell r="AD1169" t="str">
            <v xml:space="preserve"> 127/165 INTERNATIONAL RELATIONS</v>
          </cell>
          <cell r="AE1169" t="str">
            <v>Q2</v>
          </cell>
          <cell r="AF1169" t="str">
            <v>Yes</v>
          </cell>
          <cell r="AG1169">
            <v>1.3</v>
          </cell>
          <cell r="AH1169" t="str">
            <v>334 / 706 Political Science and International Relations</v>
          </cell>
          <cell r="AK1169" t="str">
            <v>New for 2018. Open Access Title</v>
          </cell>
          <cell r="AO1169" t="str">
            <v>X</v>
          </cell>
        </row>
        <row r="1170">
          <cell r="A1170" t="str">
            <v>USGW</v>
          </cell>
          <cell r="B1170" t="str">
            <v>Journal for Specialists in Group Work</v>
          </cell>
          <cell r="C1170" t="str">
            <v>SSH</v>
          </cell>
          <cell r="D1170" t="str">
            <v>Mental Health &amp; Social Care</v>
          </cell>
          <cell r="I1170" t="str">
            <v>Psychotherapy &amp; Counselling</v>
          </cell>
          <cell r="J1170" t="str">
            <v>T&amp;F</v>
          </cell>
          <cell r="K1170" t="str">
            <v>1981, Volume 6/1</v>
          </cell>
          <cell r="L1170">
            <v>1997</v>
          </cell>
          <cell r="M1170">
            <v>570</v>
          </cell>
          <cell r="N1170">
            <v>399</v>
          </cell>
          <cell r="O1170">
            <v>936</v>
          </cell>
          <cell r="P1170">
            <v>656</v>
          </cell>
          <cell r="S1170">
            <v>755</v>
          </cell>
          <cell r="T1170">
            <v>528</v>
          </cell>
          <cell r="U1170">
            <v>0</v>
          </cell>
          <cell r="V1170">
            <v>0</v>
          </cell>
          <cell r="W1170" t="str">
            <v>0193-3922</v>
          </cell>
          <cell r="X1170" t="str">
            <v>1549-6295</v>
          </cell>
          <cell r="Y1170">
            <v>50</v>
          </cell>
          <cell r="Z1170">
            <v>4</v>
          </cell>
          <cell r="AA1170" t="str">
            <v>Q3</v>
          </cell>
          <cell r="AB1170" t="str">
            <v>Yes</v>
          </cell>
          <cell r="AC1170">
            <v>1.6</v>
          </cell>
          <cell r="AD1170" t="str">
            <v xml:space="preserve"> 110/180 PSYCHOLOGY, CLINICAL</v>
          </cell>
          <cell r="AE1170" t="str">
            <v>Q3</v>
          </cell>
          <cell r="AF1170" t="str">
            <v>Yes</v>
          </cell>
          <cell r="AG1170">
            <v>2.2999999999999998</v>
          </cell>
          <cell r="AH1170" t="str">
            <v>194 / 310 Social Psychology, 213 / 360 Developmental and Educational Psychology</v>
          </cell>
          <cell r="AS1170" t="str">
            <v>www.tandfonline.com/USGW</v>
          </cell>
        </row>
        <row r="1171">
          <cell r="A1171" t="str">
            <v>YJSS</v>
          </cell>
          <cell r="B1171" t="str">
            <v>Journal for the Study of Spirituality</v>
          </cell>
          <cell r="C1171" t="str">
            <v>SSH</v>
          </cell>
          <cell r="D1171" t="str">
            <v>Arts &amp; Humanities</v>
          </cell>
          <cell r="G1171" t="str">
            <v>Religion, Philosophy and Theology</v>
          </cell>
          <cell r="K1171" t="str">
            <v>2011, Volume 1</v>
          </cell>
          <cell r="L1171" t="str">
            <v>2011, Volume 1</v>
          </cell>
          <cell r="M1171">
            <v>275</v>
          </cell>
          <cell r="N1171">
            <v>193</v>
          </cell>
          <cell r="O1171">
            <v>472</v>
          </cell>
          <cell r="P1171">
            <v>331</v>
          </cell>
          <cell r="S1171">
            <v>391</v>
          </cell>
          <cell r="T1171">
            <v>274</v>
          </cell>
          <cell r="U1171">
            <v>0</v>
          </cell>
          <cell r="V1171">
            <v>0</v>
          </cell>
          <cell r="W1171" t="str">
            <v>2044-0243</v>
          </cell>
          <cell r="X1171" t="str">
            <v>2044-0251</v>
          </cell>
          <cell r="Y1171">
            <v>15</v>
          </cell>
          <cell r="Z1171">
            <v>2</v>
          </cell>
          <cell r="AA1171" t="str">
            <v/>
          </cell>
          <cell r="AB1171" t="str">
            <v>Yes</v>
          </cell>
          <cell r="AC1171">
            <v>0.7</v>
          </cell>
          <cell r="AD1171" t="str">
            <v/>
          </cell>
          <cell r="AE1171" t="str">
            <v>Q1</v>
          </cell>
          <cell r="AF1171" t="str">
            <v>Yes</v>
          </cell>
          <cell r="AG1171">
            <v>2.5</v>
          </cell>
          <cell r="AH1171" t="str">
            <v>20 / 644 Religious Studies</v>
          </cell>
          <cell r="AK1171" t="str">
            <v>New for 2016. Previous publisher Maney Publishing.</v>
          </cell>
          <cell r="AS1171" t="str">
            <v>www.tandfonline.com/YJSS</v>
          </cell>
        </row>
        <row r="1172">
          <cell r="A1172" t="str">
            <v>YSSA</v>
          </cell>
          <cell r="B1172" t="str">
            <v>Journal for the Study of Sports and Athletes in Education</v>
          </cell>
          <cell r="C1172" t="str">
            <v>SSH</v>
          </cell>
          <cell r="D1172" t="str">
            <v>Education</v>
          </cell>
          <cell r="K1172" t="str">
            <v xml:space="preserve">2007, Volume 1 </v>
          </cell>
          <cell r="L1172" t="str">
            <v xml:space="preserve">2007, Volume 1 </v>
          </cell>
          <cell r="M1172" t="str">
            <v>online only</v>
          </cell>
          <cell r="N1172">
            <v>389</v>
          </cell>
          <cell r="O1172" t="str">
            <v>online only</v>
          </cell>
          <cell r="P1172">
            <v>592</v>
          </cell>
          <cell r="S1172" t="str">
            <v>online only</v>
          </cell>
          <cell r="T1172">
            <v>555</v>
          </cell>
          <cell r="U1172" t="str">
            <v>online only</v>
          </cell>
          <cell r="V1172">
            <v>0</v>
          </cell>
          <cell r="W1172" t="str">
            <v>1935-7397</v>
          </cell>
          <cell r="X1172" t="str">
            <v>1935-7400</v>
          </cell>
          <cell r="Y1172">
            <v>19</v>
          </cell>
          <cell r="Z1172">
            <v>3</v>
          </cell>
          <cell r="AA1172" t="str">
            <v>Q3</v>
          </cell>
          <cell r="AB1172" t="str">
            <v>Yes</v>
          </cell>
          <cell r="AC1172">
            <v>0.6</v>
          </cell>
          <cell r="AD1172" t="str">
            <v xml:space="preserve"> 555/756 EDUCATION &amp; EDUCATIONAL RESEARCH</v>
          </cell>
          <cell r="AE1172" t="str">
            <v/>
          </cell>
          <cell r="AF1172" t="str">
            <v>No</v>
          </cell>
          <cell r="AG1172" t="str">
            <v/>
          </cell>
          <cell r="AH1172" t="str">
            <v/>
          </cell>
          <cell r="AK1172" t="str">
            <v>New for 2016. Previous publisher Maney Publishing. Online only from 2025.</v>
          </cell>
          <cell r="AS1172" t="str">
            <v>www.tandfonline.com/YSSA</v>
          </cell>
        </row>
        <row r="1173">
          <cell r="A1173" t="str">
            <v>WJAS</v>
          </cell>
          <cell r="B1173" t="str">
            <v>Journal Of Access Services</v>
          </cell>
          <cell r="C1173" t="str">
            <v>SSH</v>
          </cell>
          <cell r="D1173" t="str">
            <v>Library &amp; Information Science</v>
          </cell>
          <cell r="K1173" t="str">
            <v>2002, Volume 1/1</v>
          </cell>
          <cell r="L1173" t="str">
            <v>2002, Volume 1/1</v>
          </cell>
          <cell r="M1173">
            <v>448</v>
          </cell>
          <cell r="N1173">
            <v>313</v>
          </cell>
          <cell r="O1173">
            <v>602</v>
          </cell>
          <cell r="P1173">
            <v>421</v>
          </cell>
          <cell r="S1173">
            <v>584</v>
          </cell>
          <cell r="T1173">
            <v>409</v>
          </cell>
          <cell r="U1173">
            <v>0</v>
          </cell>
          <cell r="V1173">
            <v>0</v>
          </cell>
          <cell r="W1173" t="str">
            <v>1536-7967</v>
          </cell>
          <cell r="X1173" t="str">
            <v>1536-7975</v>
          </cell>
          <cell r="Y1173">
            <v>22</v>
          </cell>
          <cell r="Z1173">
            <v>4</v>
          </cell>
          <cell r="AA1173" t="str">
            <v/>
          </cell>
          <cell r="AB1173" t="str">
            <v>No</v>
          </cell>
          <cell r="AC1173" t="str">
            <v/>
          </cell>
          <cell r="AD1173" t="str">
            <v/>
          </cell>
          <cell r="AE1173" t="str">
            <v>Q2</v>
          </cell>
          <cell r="AF1173" t="str">
            <v>Yes</v>
          </cell>
          <cell r="AG1173">
            <v>1.5</v>
          </cell>
          <cell r="AH1173" t="str">
            <v>129 / 280 Library and Information Sciences</v>
          </cell>
          <cell r="AK1173" t="str">
            <v xml:space="preserve">NEW 2009 - Haworth </v>
          </cell>
          <cell r="AS1173" t="str">
            <v>www.tandfonline.com/WJAS</v>
          </cell>
        </row>
        <row r="1174">
          <cell r="A1174" t="str">
            <v>WJAD</v>
          </cell>
          <cell r="B1174" t="str">
            <v>Journal Of Addictive Diseases</v>
          </cell>
          <cell r="C1174" t="str">
            <v>Medical</v>
          </cell>
          <cell r="D1174" t="str">
            <v>General Medicine &amp; Dentistry</v>
          </cell>
          <cell r="I1174" t="str">
            <v>Behavioral Medicine (Substance Abuse)</v>
          </cell>
          <cell r="J1174" t="str">
            <v>T&amp;F Ltd</v>
          </cell>
          <cell r="K1174" t="str">
            <v>1982, Volume 1/1</v>
          </cell>
          <cell r="L1174">
            <v>1997</v>
          </cell>
          <cell r="M1174">
            <v>1978</v>
          </cell>
          <cell r="N1174">
            <v>1385</v>
          </cell>
          <cell r="O1174">
            <v>2583</v>
          </cell>
          <cell r="P1174">
            <v>1808</v>
          </cell>
          <cell r="S1174">
            <v>2564</v>
          </cell>
          <cell r="T1174">
            <v>1795</v>
          </cell>
          <cell r="U1174">
            <v>0</v>
          </cell>
          <cell r="V1174">
            <v>0</v>
          </cell>
          <cell r="W1174" t="str">
            <v>1055-0887</v>
          </cell>
          <cell r="X1174" t="str">
            <v>1545-0848</v>
          </cell>
          <cell r="Y1174">
            <v>43</v>
          </cell>
          <cell r="Z1174">
            <v>4</v>
          </cell>
          <cell r="AA1174" t="str">
            <v>Q3</v>
          </cell>
          <cell r="AB1174" t="str">
            <v>Yes</v>
          </cell>
          <cell r="AC1174">
            <v>1.6</v>
          </cell>
          <cell r="AD1174" t="str">
            <v xml:space="preserve"> 39/55 SUBSTANCE ABUSE</v>
          </cell>
          <cell r="AE1174" t="str">
            <v>Q2</v>
          </cell>
          <cell r="AF1174" t="str">
            <v>Yes</v>
          </cell>
          <cell r="AG1174">
            <v>4.3</v>
          </cell>
          <cell r="AH1174" t="str">
            <v>99 / 311 Clinical Psychology, 131 / 398 Medicine (miscellaneous), 231 / 567 Psychiatry and Mental Health</v>
          </cell>
          <cell r="AK1174" t="str">
            <v xml:space="preserve">NEW 2009 - Haworth. Vol 38 will now be the 2020 volume and volume 39 will be the 2021 volume. </v>
          </cell>
          <cell r="AS1174" t="str">
            <v>www.tandfonline.com/WJAD</v>
          </cell>
        </row>
        <row r="1175">
          <cell r="A1175" t="str">
            <v>GADH</v>
          </cell>
          <cell r="B1175" t="str">
            <v>Journal of Adhesion</v>
          </cell>
          <cell r="C1175" t="str">
            <v>S&amp;T</v>
          </cell>
          <cell r="D1175" t="str">
            <v>Chemistry</v>
          </cell>
          <cell r="E1175" t="str">
            <v>Engineering, Computing &amp; Technology</v>
          </cell>
          <cell r="G1175" t="str">
            <v>Materials Science</v>
          </cell>
          <cell r="I1175" t="str">
            <v>Chemical Engineering</v>
          </cell>
          <cell r="J1175" t="str">
            <v>T&amp;F</v>
          </cell>
          <cell r="K1175" t="str">
            <v>1969, Volume 1/1</v>
          </cell>
          <cell r="L1175">
            <v>1997</v>
          </cell>
          <cell r="M1175">
            <v>12053</v>
          </cell>
          <cell r="N1175">
            <v>8437</v>
          </cell>
          <cell r="O1175">
            <v>15663</v>
          </cell>
          <cell r="P1175">
            <v>10964</v>
          </cell>
          <cell r="S1175">
            <v>12472</v>
          </cell>
          <cell r="T1175">
            <v>8730</v>
          </cell>
          <cell r="U1175">
            <v>0</v>
          </cell>
          <cell r="V1175">
            <v>0</v>
          </cell>
          <cell r="W1175" t="str">
            <v>0021-8464</v>
          </cell>
          <cell r="X1175" t="str">
            <v>1545-5823</v>
          </cell>
          <cell r="Y1175">
            <v>101</v>
          </cell>
          <cell r="Z1175">
            <v>16</v>
          </cell>
          <cell r="AA1175" t="str">
            <v>Q2</v>
          </cell>
          <cell r="AB1175" t="str">
            <v>Yes</v>
          </cell>
          <cell r="AC1175">
            <v>2.9</v>
          </cell>
          <cell r="AD1175" t="str">
            <v xml:space="preserve"> 51/170 MECHANICS,  77/170 ENGINEERING, CHEMICAL,  220/438 MATERIALS SCIENCE, MULTIDISCIPLINARY</v>
          </cell>
          <cell r="AE1175" t="str">
            <v>Q2</v>
          </cell>
          <cell r="AF1175" t="str">
            <v>Yes</v>
          </cell>
          <cell r="AG1175">
            <v>5.3</v>
          </cell>
          <cell r="AH1175" t="str">
            <v>17 / 57 Surfaces and Interfaces, 41 / 132 Surfaces, Coatings and Films, 111 / 317 Materials Chemistry, 115 / 398 Mechanics of Materials, 140 / 408 Chemistry (all)</v>
          </cell>
          <cell r="AK1175" t="str">
            <v>Published online, followed by archival print copies. 12 Online issues and 4 print issues per volume.</v>
          </cell>
          <cell r="AS1175" t="str">
            <v>www.tandfonline.com/GADH</v>
          </cell>
        </row>
        <row r="1176">
          <cell r="A1176" t="str">
            <v>TAST</v>
          </cell>
          <cell r="B1176" t="str">
            <v>Journal of Adhesion Science and Technology</v>
          </cell>
          <cell r="C1176" t="str">
            <v>S&amp;T</v>
          </cell>
          <cell r="D1176" t="str">
            <v>Physics</v>
          </cell>
          <cell r="G1176" t="str">
            <v>Materials Science</v>
          </cell>
          <cell r="I1176" t="str">
            <v>Materials Science</v>
          </cell>
          <cell r="J1176" t="str">
            <v>T&amp;F Ltd</v>
          </cell>
          <cell r="K1176" t="str">
            <v>1987, Volume 1/1</v>
          </cell>
          <cell r="L1176">
            <v>1997</v>
          </cell>
          <cell r="M1176">
            <v>6985</v>
          </cell>
          <cell r="N1176">
            <v>4889</v>
          </cell>
          <cell r="O1176">
            <v>11697</v>
          </cell>
          <cell r="P1176">
            <v>8188</v>
          </cell>
          <cell r="S1176">
            <v>8356</v>
          </cell>
          <cell r="T1176">
            <v>5849</v>
          </cell>
          <cell r="U1176">
            <v>0</v>
          </cell>
          <cell r="V1176">
            <v>0</v>
          </cell>
          <cell r="W1176" t="str">
            <v>0169-4243</v>
          </cell>
          <cell r="X1176" t="str">
            <v>1568-5616</v>
          </cell>
          <cell r="Y1176">
            <v>39</v>
          </cell>
          <cell r="Z1176">
            <v>24</v>
          </cell>
          <cell r="AA1176" t="str">
            <v>Q2</v>
          </cell>
          <cell r="AB1176" t="str">
            <v>Yes</v>
          </cell>
          <cell r="AC1176">
            <v>2.7</v>
          </cell>
          <cell r="AD1176" t="str">
            <v xml:space="preserve"> 61/170 MECHANICS,  86/170 ENGINEERING, CHEMICAL,  238/438 MATERIALS SCIENCE, MULTIDISCIPLINARY</v>
          </cell>
          <cell r="AE1176" t="str">
            <v>Q2</v>
          </cell>
          <cell r="AF1176" t="str">
            <v>Yes</v>
          </cell>
          <cell r="AG1176">
            <v>5.0999999999999996</v>
          </cell>
          <cell r="AH1176" t="str">
            <v>20 / 57 Surfaces and Interfaces, 46 / 132 Surfaces, Coatings and Films, 115 / 317 Materials Chemistry, 125 / 398 Mechanics of Materials, 147 / 408 Chemistry (all)</v>
          </cell>
          <cell r="AK1176" t="str">
            <v>New 2012. Previous publisher Brill</v>
          </cell>
          <cell r="AS1176" t="str">
            <v>www.tandfonline.com/TAST</v>
          </cell>
        </row>
        <row r="1177">
          <cell r="A1177" t="str">
            <v>RAOL</v>
          </cell>
          <cell r="B1177" t="str">
            <v>Journal of Adventure Education and Outdoor Learning</v>
          </cell>
          <cell r="C1177" t="str">
            <v>SSH</v>
          </cell>
          <cell r="D1177" t="str">
            <v>Education</v>
          </cell>
          <cell r="I1177" t="str">
            <v>Education Research</v>
          </cell>
          <cell r="J1177" t="str">
            <v>Routledge</v>
          </cell>
          <cell r="K1177" t="str">
            <v>2000, Volume 1/1</v>
          </cell>
          <cell r="L1177" t="str">
            <v>2000, Volume 1/1</v>
          </cell>
          <cell r="M1177">
            <v>519</v>
          </cell>
          <cell r="N1177">
            <v>364</v>
          </cell>
          <cell r="O1177">
            <v>1092</v>
          </cell>
          <cell r="P1177">
            <v>764</v>
          </cell>
          <cell r="S1177">
            <v>867</v>
          </cell>
          <cell r="T1177">
            <v>607</v>
          </cell>
          <cell r="U1177">
            <v>0</v>
          </cell>
          <cell r="V1177">
            <v>0</v>
          </cell>
          <cell r="W1177" t="str">
            <v>1472-9679</v>
          </cell>
          <cell r="X1177" t="str">
            <v>1754-0402</v>
          </cell>
          <cell r="Y1177">
            <v>25</v>
          </cell>
          <cell r="Z1177">
            <v>4</v>
          </cell>
          <cell r="AA1177" t="str">
            <v>Q2</v>
          </cell>
          <cell r="AB1177" t="str">
            <v>Yes</v>
          </cell>
          <cell r="AC1177">
            <v>1.5</v>
          </cell>
          <cell r="AD1177" t="str">
            <v xml:space="preserve"> 300/756 EDUCATION &amp; EDUCATIONAL RESEARCH</v>
          </cell>
          <cell r="AE1177" t="str">
            <v>Q2</v>
          </cell>
          <cell r="AF1177" t="str">
            <v>Yes</v>
          </cell>
          <cell r="AG1177">
            <v>3.8</v>
          </cell>
          <cell r="AH1177" t="str">
            <v>72 / 247 Physical Therapy, Sports Therapy and Rehabilitation, 414 / 1543 Education</v>
          </cell>
          <cell r="AK1177" t="str">
            <v>New 2007. Frequency increase for 2012 from 2 to 3 issues</v>
          </cell>
          <cell r="AS1177" t="str">
            <v>www.tandfonline.com/RAOL</v>
          </cell>
        </row>
        <row r="1178">
          <cell r="A1178" t="str">
            <v>UJOA</v>
          </cell>
          <cell r="B1178" t="str">
            <v>Journal of Advertising</v>
          </cell>
          <cell r="C1178" t="str">
            <v>SSH</v>
          </cell>
          <cell r="D1178" t="str">
            <v>Business Management &amp; Economics</v>
          </cell>
          <cell r="I1178" t="str">
            <v>Marketing</v>
          </cell>
          <cell r="J1178" t="str">
            <v>Routledge</v>
          </cell>
          <cell r="K1178" t="str">
            <v>1972, Volume 1/1</v>
          </cell>
          <cell r="L1178">
            <v>1997</v>
          </cell>
          <cell r="M1178">
            <v>557</v>
          </cell>
          <cell r="N1178">
            <v>390</v>
          </cell>
          <cell r="O1178">
            <v>894</v>
          </cell>
          <cell r="P1178">
            <v>626</v>
          </cell>
          <cell r="S1178">
            <v>669</v>
          </cell>
          <cell r="T1178">
            <v>468</v>
          </cell>
          <cell r="U1178">
            <v>0</v>
          </cell>
          <cell r="V1178">
            <v>0</v>
          </cell>
          <cell r="W1178" t="str">
            <v>0091-3367</v>
          </cell>
          <cell r="X1178" t="str">
            <v>1557-7805</v>
          </cell>
          <cell r="Y1178">
            <v>54</v>
          </cell>
          <cell r="Z1178">
            <v>5</v>
          </cell>
          <cell r="AA1178" t="str">
            <v>Q1</v>
          </cell>
          <cell r="AB1178" t="str">
            <v>Yes</v>
          </cell>
          <cell r="AC1178">
            <v>5.4</v>
          </cell>
          <cell r="AD1178" t="str">
            <v xml:space="preserve"> 6/227 COMMUNICATION,  59/302 BUSINESS</v>
          </cell>
          <cell r="AE1178" t="str">
            <v>Q1</v>
          </cell>
          <cell r="AF1178" t="str">
            <v>Yes</v>
          </cell>
          <cell r="AG1178">
            <v>11.2</v>
          </cell>
          <cell r="AH1178" t="str">
            <v>13 / 511 Communication, 31 / 210 Marketing, 40 / 443 Business and International Management</v>
          </cell>
          <cell r="AK1178" t="str">
            <v>New for 2013. Previous publisher ME Sharpe.</v>
          </cell>
          <cell r="AS1178" t="str">
            <v>www.tandfonline.com/UJOA</v>
          </cell>
        </row>
        <row r="1179">
          <cell r="A1179" t="str">
            <v>UJAR</v>
          </cell>
          <cell r="B1179" t="str">
            <v>Journal of Advertising Research</v>
          </cell>
          <cell r="C1179" t="str">
            <v>SSH</v>
          </cell>
          <cell r="D1179" t="str">
            <v>Business Management &amp; Economics</v>
          </cell>
          <cell r="M1179">
            <v>403</v>
          </cell>
          <cell r="N1179">
            <v>331</v>
          </cell>
          <cell r="O1179">
            <v>504</v>
          </cell>
          <cell r="P1179">
            <v>413</v>
          </cell>
          <cell r="Q1179" t="str">
            <v xml:space="preserve"> </v>
          </cell>
          <cell r="R1179" t="str">
            <v xml:space="preserve"> </v>
          </cell>
          <cell r="S1179">
            <v>484</v>
          </cell>
          <cell r="T1179">
            <v>397</v>
          </cell>
          <cell r="U1179" t="str">
            <v xml:space="preserve"> </v>
          </cell>
          <cell r="V1179" t="str">
            <v xml:space="preserve"> </v>
          </cell>
          <cell r="W1179" t="str">
            <v>0021-8499</v>
          </cell>
          <cell r="X1179" t="str">
            <v>1740-1909</v>
          </cell>
          <cell r="Y1179">
            <v>65</v>
          </cell>
          <cell r="Z1179">
            <v>4</v>
          </cell>
          <cell r="AK1179" t="str">
            <v xml:space="preserve">New for 2025. </v>
          </cell>
          <cell r="AM1179" t="str">
            <v>X</v>
          </cell>
          <cell r="AQ1179" t="str">
            <v>X</v>
          </cell>
          <cell r="AS1179" t="str">
            <v>www.tandfonline.com/UJAR</v>
          </cell>
        </row>
        <row r="1180">
          <cell r="A1180" t="str">
            <v>ZJAC</v>
          </cell>
          <cell r="B1180" t="str">
            <v>Journal of Aesthetics &amp; Culture</v>
          </cell>
          <cell r="M1180" t="str">
            <v>OA</v>
          </cell>
          <cell r="N1180" t="str">
            <v>OA</v>
          </cell>
          <cell r="O1180" t="str">
            <v>OA</v>
          </cell>
          <cell r="P1180" t="str">
            <v>OA</v>
          </cell>
          <cell r="Q1180" t="str">
            <v>OA</v>
          </cell>
          <cell r="R1180" t="str">
            <v>OA</v>
          </cell>
          <cell r="S1180" t="str">
            <v>OA</v>
          </cell>
          <cell r="T1180" t="str">
            <v>OA</v>
          </cell>
          <cell r="U1180" t="str">
            <v>OA</v>
          </cell>
          <cell r="V1180" t="str">
            <v>OA</v>
          </cell>
          <cell r="W1180" t="str">
            <v xml:space="preserve"> </v>
          </cell>
          <cell r="X1180" t="str">
            <v>2000-4214</v>
          </cell>
          <cell r="Y1180" t="str">
            <v>OA</v>
          </cell>
          <cell r="Z1180" t="str">
            <v>OA</v>
          </cell>
          <cell r="AA1180" t="str">
            <v>Q3</v>
          </cell>
          <cell r="AB1180" t="str">
            <v>Yes</v>
          </cell>
          <cell r="AC1180">
            <v>0.4</v>
          </cell>
          <cell r="AD1180" t="str">
            <v xml:space="preserve"> 40/59 CULTURAL STUDIES</v>
          </cell>
          <cell r="AE1180" t="str">
            <v>Q1</v>
          </cell>
          <cell r="AF1180" t="str">
            <v>Yes</v>
          </cell>
          <cell r="AG1180">
            <v>0.8</v>
          </cell>
          <cell r="AH1180" t="str">
            <v>110 / 667 Visual Arts and Performing Arts, 253 / 806 Philosophy, 417 / 1304 Cultural Studies</v>
          </cell>
          <cell r="AK1180" t="str">
            <v>New for 2017. Open Access title.</v>
          </cell>
          <cell r="AO1180" t="str">
            <v>X</v>
          </cell>
          <cell r="AS1180" t="str">
            <v>www.tandfonline.com/ZJAC</v>
          </cell>
        </row>
        <row r="1181">
          <cell r="A1181" t="str">
            <v>RFAP</v>
          </cell>
          <cell r="B1181" t="str">
            <v xml:space="preserve">Journal of Aesthetics and Phenomenology </v>
          </cell>
          <cell r="C1181" t="str">
            <v>SSH</v>
          </cell>
          <cell r="D1181" t="str">
            <v>Arts &amp; Humanities</v>
          </cell>
          <cell r="I1181" t="str">
            <v>Philosophy</v>
          </cell>
          <cell r="J1181" t="str">
            <v>Routledge</v>
          </cell>
          <cell r="K1181" t="str">
            <v>2014, Volume 1</v>
          </cell>
          <cell r="L1181" t="str">
            <v>2014, Volume 1</v>
          </cell>
          <cell r="M1181" t="str">
            <v>online only</v>
          </cell>
          <cell r="N1181">
            <v>252</v>
          </cell>
          <cell r="O1181" t="str">
            <v>online only</v>
          </cell>
          <cell r="P1181">
            <v>402</v>
          </cell>
          <cell r="S1181" t="str">
            <v>online only</v>
          </cell>
          <cell r="T1181">
            <v>337</v>
          </cell>
          <cell r="U1181" t="str">
            <v>online only</v>
          </cell>
          <cell r="V1181">
            <v>0</v>
          </cell>
          <cell r="W1181" t="str">
            <v>2053-9320</v>
          </cell>
          <cell r="X1181" t="str">
            <v>2053-9339</v>
          </cell>
          <cell r="Y1181">
            <v>12</v>
          </cell>
          <cell r="Z1181">
            <v>2</v>
          </cell>
          <cell r="AA1181" t="str">
            <v/>
          </cell>
          <cell r="AB1181" t="str">
            <v>Yes</v>
          </cell>
          <cell r="AC1181">
            <v>0.2</v>
          </cell>
          <cell r="AD1181" t="str">
            <v/>
          </cell>
          <cell r="AE1181" t="str">
            <v>Q4</v>
          </cell>
          <cell r="AF1181" t="str">
            <v>Yes</v>
          </cell>
          <cell r="AG1181">
            <v>0.2</v>
          </cell>
          <cell r="AH1181" t="str">
            <v>630 / 806 Philosophy</v>
          </cell>
          <cell r="AK1181" t="str">
            <v>New for 2015. Previous publisher Bloomsbury Publishing PLC.  Online only from 2025.</v>
          </cell>
          <cell r="AS1181" t="str">
            <v>www.tandfonline.com/RFAP</v>
          </cell>
        </row>
        <row r="1182">
          <cell r="A1182" t="str">
            <v>WJAB</v>
          </cell>
          <cell r="B1182" t="str">
            <v>Journal Of African Business</v>
          </cell>
          <cell r="C1182" t="str">
            <v>SSH</v>
          </cell>
          <cell r="D1182" t="str">
            <v>Business Management &amp; Economics</v>
          </cell>
          <cell r="K1182" t="str">
            <v>2000, Volume 1/1</v>
          </cell>
          <cell r="L1182" t="str">
            <v>2000, Volume 1/1</v>
          </cell>
          <cell r="M1182">
            <v>1576</v>
          </cell>
          <cell r="N1182">
            <v>1103</v>
          </cell>
          <cell r="O1182">
            <v>2095</v>
          </cell>
          <cell r="P1182">
            <v>1467</v>
          </cell>
          <cell r="S1182">
            <v>2051</v>
          </cell>
          <cell r="T1182">
            <v>1436</v>
          </cell>
          <cell r="U1182">
            <v>0</v>
          </cell>
          <cell r="V1182">
            <v>0</v>
          </cell>
          <cell r="W1182" t="str">
            <v>1522-8916</v>
          </cell>
          <cell r="X1182" t="str">
            <v>1522-9076</v>
          </cell>
          <cell r="Y1182">
            <v>26</v>
          </cell>
          <cell r="Z1182">
            <v>4</v>
          </cell>
          <cell r="AA1182" t="str">
            <v>Q3</v>
          </cell>
          <cell r="AB1182" t="str">
            <v>Yes</v>
          </cell>
          <cell r="AC1182">
            <v>2.1</v>
          </cell>
          <cell r="AD1182" t="str">
            <v xml:space="preserve"> 176/302 BUSINESS</v>
          </cell>
          <cell r="AE1182" t="str">
            <v>Q1</v>
          </cell>
          <cell r="AF1182" t="str">
            <v>Yes</v>
          </cell>
          <cell r="AG1182">
            <v>4.5999999999999996</v>
          </cell>
          <cell r="AH1182" t="str">
            <v>66 / 306 Development, 192 / 821 Geography, Planning and Development</v>
          </cell>
          <cell r="AK1182" t="str">
            <v>Frequency increase for 2011.  This title will now publish 3 issues.</v>
          </cell>
          <cell r="AS1182" t="str">
            <v>www.tandfonline.com/WJAB</v>
          </cell>
        </row>
        <row r="1183">
          <cell r="A1183" t="str">
            <v>CJAC</v>
          </cell>
          <cell r="B1183" t="str">
            <v>Journal of African Cultural Studies</v>
          </cell>
          <cell r="C1183" t="str">
            <v>SSH</v>
          </cell>
          <cell r="D1183" t="str">
            <v>Politics, International Relations &amp; Area Studies</v>
          </cell>
          <cell r="H1183" t="str">
            <v xml:space="preserve">African Studies </v>
          </cell>
          <cell r="I1183" t="str">
            <v xml:space="preserve">Cultural Studies </v>
          </cell>
          <cell r="J1183" t="str">
            <v>Routledge</v>
          </cell>
          <cell r="K1183" t="str">
            <v>1988, Volume 1/1</v>
          </cell>
          <cell r="L1183">
            <v>1997</v>
          </cell>
          <cell r="M1183">
            <v>731</v>
          </cell>
          <cell r="N1183">
            <v>511</v>
          </cell>
          <cell r="O1183">
            <v>1227</v>
          </cell>
          <cell r="P1183">
            <v>859</v>
          </cell>
          <cell r="S1183">
            <v>980</v>
          </cell>
          <cell r="T1183">
            <v>686</v>
          </cell>
          <cell r="U1183">
            <v>0</v>
          </cell>
          <cell r="V1183">
            <v>0</v>
          </cell>
          <cell r="W1183" t="str">
            <v>1369-6815</v>
          </cell>
          <cell r="X1183" t="str">
            <v>1469-9346</v>
          </cell>
          <cell r="Y1183">
            <v>37</v>
          </cell>
          <cell r="Z1183">
            <v>4</v>
          </cell>
          <cell r="AA1183" t="str">
            <v>Q2</v>
          </cell>
          <cell r="AB1183" t="str">
            <v>Yes</v>
          </cell>
          <cell r="AC1183">
            <v>0.9</v>
          </cell>
          <cell r="AD1183" t="str">
            <v xml:space="preserve"> 27/59 CULTURAL STUDIES</v>
          </cell>
          <cell r="AE1183" t="str">
            <v>Q1</v>
          </cell>
          <cell r="AF1183" t="str">
            <v>Yes</v>
          </cell>
          <cell r="AG1183">
            <v>1.7</v>
          </cell>
          <cell r="AH1183" t="str">
            <v>23 / 1106 Literature and Literary Theory, 24 / 180 Music, 40 / 667 Visual Arts and Performing Arts, 200 / 1304 Cultural Studies, 218 / 1088 Language and Linguistics, 253 / 1167 Linguistics and Language</v>
          </cell>
          <cell r="AK1183" t="str">
            <v>Frequency increase from 2 to 3 for 2013.</v>
          </cell>
          <cell r="AS1183" t="str">
            <v>www.tandfonline.com/CJAC</v>
          </cell>
        </row>
        <row r="1184">
          <cell r="A1184" t="str">
            <v>YJAF</v>
          </cell>
          <cell r="B1184" t="str">
            <v>Journal of African Diaspora Archaeology and Heritage</v>
          </cell>
          <cell r="C1184" t="str">
            <v>SSH</v>
          </cell>
          <cell r="D1184" t="str">
            <v>Anthropology, Archaeology and Heritage</v>
          </cell>
          <cell r="K1184" t="str">
            <v>2012, Volume 1</v>
          </cell>
          <cell r="L1184" t="str">
            <v>2012, Volume 1</v>
          </cell>
          <cell r="M1184">
            <v>672</v>
          </cell>
          <cell r="N1184">
            <v>470</v>
          </cell>
          <cell r="O1184">
            <v>1074</v>
          </cell>
          <cell r="P1184">
            <v>752</v>
          </cell>
          <cell r="S1184">
            <v>962</v>
          </cell>
          <cell r="T1184">
            <v>674</v>
          </cell>
          <cell r="U1184">
            <v>0</v>
          </cell>
          <cell r="V1184">
            <v>0</v>
          </cell>
          <cell r="W1184" t="str">
            <v>2161-9441</v>
          </cell>
          <cell r="X1184" t="str">
            <v>2161-9468</v>
          </cell>
          <cell r="Y1184">
            <v>14</v>
          </cell>
          <cell r="Z1184">
            <v>3</v>
          </cell>
          <cell r="AA1184" t="str">
            <v/>
          </cell>
          <cell r="AB1184" t="str">
            <v>No</v>
          </cell>
          <cell r="AC1184" t="str">
            <v/>
          </cell>
          <cell r="AD1184" t="str">
            <v/>
          </cell>
          <cell r="AE1184" t="str">
            <v>Q1</v>
          </cell>
          <cell r="AF1184" t="str">
            <v>Yes</v>
          </cell>
          <cell r="AG1184">
            <v>0.8</v>
          </cell>
          <cell r="AH1184" t="str">
            <v>121 / 354 Archeology, 252 / 502 Anthropology, 338 / 1760 History</v>
          </cell>
          <cell r="AK1184" t="str">
            <v>New for 2016. Previous publisher Maney Publishing.</v>
          </cell>
          <cell r="AS1184" t="str">
            <v>www.tandfonline.com/YJAF</v>
          </cell>
        </row>
        <row r="1185">
          <cell r="A1185" t="str">
            <v>WAMT</v>
          </cell>
          <cell r="B1185" t="str">
            <v>Journal Of Aggression, Maltreatment &amp; Trauma</v>
          </cell>
          <cell r="C1185" t="str">
            <v>SSH</v>
          </cell>
          <cell r="D1185" t="str">
            <v>Mental Health &amp; Social Care</v>
          </cell>
          <cell r="K1185" t="str">
            <v>1997, Volume 1/1</v>
          </cell>
          <cell r="L1185">
            <v>1997</v>
          </cell>
          <cell r="M1185">
            <v>1595</v>
          </cell>
          <cell r="N1185">
            <v>1117</v>
          </cell>
          <cell r="O1185">
            <v>2125</v>
          </cell>
          <cell r="P1185">
            <v>1487</v>
          </cell>
          <cell r="S1185">
            <v>2077</v>
          </cell>
          <cell r="T1185">
            <v>1454</v>
          </cell>
          <cell r="U1185">
            <v>0</v>
          </cell>
          <cell r="V1185">
            <v>0</v>
          </cell>
          <cell r="W1185" t="str">
            <v>1092-6771</v>
          </cell>
          <cell r="X1185" t="str">
            <v>1545-083X</v>
          </cell>
          <cell r="Y1185">
            <v>34</v>
          </cell>
          <cell r="Z1185">
            <v>12</v>
          </cell>
          <cell r="AA1185" t="str">
            <v>Q2</v>
          </cell>
          <cell r="AB1185" t="str">
            <v>Yes</v>
          </cell>
          <cell r="AC1185">
            <v>1.6</v>
          </cell>
          <cell r="AD1185" t="str">
            <v xml:space="preserve"> 30/66 FAMILY STUDIES,  41/113 CRIMINOLOGY &amp; PENOLOGY,  110/180 PSYCHOLOGY, CLINICAL,  184/276 PSYCHIATRY</v>
          </cell>
          <cell r="AE1185" t="str">
            <v>Q1</v>
          </cell>
          <cell r="AF1185" t="str">
            <v>Yes</v>
          </cell>
          <cell r="AG1185">
            <v>3.3</v>
          </cell>
          <cell r="AH1185" t="str">
            <v>11 / 78 Health Professions (miscellaneous), 130 / 311 Clinical Psychology, 285 / 567 Psychiatry and Mental Health</v>
          </cell>
          <cell r="AK1185" t="str">
            <v>NEW 2009 - Haworth. WPST Journal of Psychological Trauma &amp; WJEA Journal of Emotional Abuse merged into this title 2009. Frequency increase from 8 to 10 for 2013.</v>
          </cell>
          <cell r="AS1185" t="str">
            <v>www.tandfonline.com/WAMT</v>
          </cell>
        </row>
        <row r="1186">
          <cell r="A1186" t="str">
            <v>WASP</v>
          </cell>
          <cell r="B1186" t="str">
            <v>Journal Of Aging &amp; Social Policy</v>
          </cell>
          <cell r="C1186" t="str">
            <v>SSH</v>
          </cell>
          <cell r="D1186" t="str">
            <v>Mental Health &amp; Social Care</v>
          </cell>
          <cell r="K1186" t="str">
            <v>1989, Volume 1/1-2</v>
          </cell>
          <cell r="L1186">
            <v>1997</v>
          </cell>
          <cell r="M1186">
            <v>1947</v>
          </cell>
          <cell r="N1186">
            <v>1363</v>
          </cell>
          <cell r="O1186">
            <v>2548</v>
          </cell>
          <cell r="P1186">
            <v>1783</v>
          </cell>
          <cell r="S1186">
            <v>2534</v>
          </cell>
          <cell r="T1186">
            <v>1774</v>
          </cell>
          <cell r="U1186">
            <v>0</v>
          </cell>
          <cell r="V1186">
            <v>0</v>
          </cell>
          <cell r="W1186" t="str">
            <v>0895-9420</v>
          </cell>
          <cell r="X1186" t="str">
            <v>1545-0821</v>
          </cell>
          <cell r="Y1186">
            <v>37</v>
          </cell>
          <cell r="Z1186">
            <v>6</v>
          </cell>
          <cell r="AA1186" t="str">
            <v>Q2</v>
          </cell>
          <cell r="AB1186" t="str">
            <v>Yes</v>
          </cell>
          <cell r="AC1186">
            <v>2</v>
          </cell>
          <cell r="AD1186" t="str">
            <v xml:space="preserve"> 21/47 GERONTOLOGY</v>
          </cell>
          <cell r="AE1186" t="str">
            <v>Q1</v>
          </cell>
          <cell r="AF1186" t="str">
            <v>Yes</v>
          </cell>
          <cell r="AG1186">
            <v>13</v>
          </cell>
          <cell r="AH1186" t="str">
            <v>1 / 39 Gerontology, 2 / 139 Demography, 3 / 63 Life-span and Life-course Studies</v>
          </cell>
          <cell r="AK1186" t="str">
            <v>NEW 2009 - Haworth</v>
          </cell>
          <cell r="AS1186" t="str">
            <v>www.tandfonline.com/WASP</v>
          </cell>
        </row>
        <row r="1187">
          <cell r="A1187" t="str">
            <v>WJHE</v>
          </cell>
          <cell r="B1187" t="str">
            <v>Journal of Aging and Environment</v>
          </cell>
          <cell r="C1187" t="str">
            <v>SSH</v>
          </cell>
          <cell r="D1187" t="str">
            <v>Geography, Planning, Urban &amp; Environment</v>
          </cell>
          <cell r="K1187" t="str">
            <v>1983, Volume 1/1</v>
          </cell>
          <cell r="L1187">
            <v>1997</v>
          </cell>
          <cell r="M1187">
            <v>1489</v>
          </cell>
          <cell r="N1187">
            <v>1042</v>
          </cell>
          <cell r="O1187">
            <v>1949</v>
          </cell>
          <cell r="P1187">
            <v>1364</v>
          </cell>
          <cell r="S1187">
            <v>1929</v>
          </cell>
          <cell r="T1187">
            <v>1350</v>
          </cell>
          <cell r="U1187">
            <v>0</v>
          </cell>
          <cell r="V1187">
            <v>0</v>
          </cell>
          <cell r="W1187" t="str">
            <v>2689-2618</v>
          </cell>
          <cell r="X1187" t="str">
            <v>2689-2626</v>
          </cell>
          <cell r="Y1187">
            <v>39</v>
          </cell>
          <cell r="Z1187">
            <v>4</v>
          </cell>
          <cell r="AA1187" t="str">
            <v>Q3</v>
          </cell>
          <cell r="AB1187" t="str">
            <v>Yes</v>
          </cell>
          <cell r="AC1187">
            <v>1.1000000000000001</v>
          </cell>
          <cell r="AD1187" t="str">
            <v xml:space="preserve"> 35/47 GERONTOLOGY</v>
          </cell>
          <cell r="AE1187" t="str">
            <v>Q2</v>
          </cell>
          <cell r="AF1187" t="str">
            <v>Yes</v>
          </cell>
          <cell r="AG1187">
            <v>2.5</v>
          </cell>
          <cell r="AH1187" t="str">
            <v>22 / 39 Gerontology, 113 / 219 Environmental Science (miscellaneous), 176 / 371 Health (social science), 461 / 1466 Sociology and Political Science</v>
          </cell>
          <cell r="AK1187" t="str">
            <v>NEW 2009 - Haworth. Change of title from 2020, former title Journal of Housing for the Elderly.</v>
          </cell>
          <cell r="AS1187" t="str">
            <v>www.tandfonline.com/WJHE</v>
          </cell>
        </row>
        <row r="1188">
          <cell r="A1188" t="str">
            <v>WAFI</v>
          </cell>
          <cell r="B1188" t="str">
            <v>Journal Of Agricultural &amp; Food Information</v>
          </cell>
          <cell r="C1188" t="str">
            <v>S&amp;T</v>
          </cell>
          <cell r="D1188" t="str">
            <v>Biological, Earth &amp; Environmental Food Science</v>
          </cell>
          <cell r="K1188" t="str">
            <v>1993, Volume 1/1</v>
          </cell>
          <cell r="L1188" t="str">
            <v>2000, Volume 4/1</v>
          </cell>
          <cell r="M1188">
            <v>865</v>
          </cell>
          <cell r="N1188">
            <v>606</v>
          </cell>
          <cell r="O1188">
            <v>1160</v>
          </cell>
          <cell r="P1188">
            <v>812</v>
          </cell>
          <cell r="S1188">
            <v>1126</v>
          </cell>
          <cell r="T1188">
            <v>788</v>
          </cell>
          <cell r="U1188">
            <v>0</v>
          </cell>
          <cell r="V1188">
            <v>0</v>
          </cell>
          <cell r="W1188" t="str">
            <v>1049-6505</v>
          </cell>
          <cell r="X1188" t="str">
            <v>1540-4722</v>
          </cell>
          <cell r="Y1188">
            <v>26</v>
          </cell>
          <cell r="Z1188">
            <v>4</v>
          </cell>
          <cell r="AA1188" t="str">
            <v>Q4</v>
          </cell>
          <cell r="AB1188" t="str">
            <v>Yes</v>
          </cell>
          <cell r="AC1188">
            <v>0.5</v>
          </cell>
          <cell r="AD1188" t="str">
            <v xml:space="preserve"> 100/125 AGRONOMY</v>
          </cell>
          <cell r="AE1188" t="str">
            <v>Q3</v>
          </cell>
          <cell r="AF1188" t="str">
            <v>Yes</v>
          </cell>
          <cell r="AG1188">
            <v>1.3</v>
          </cell>
          <cell r="AH1188" t="str">
            <v>113 / 148 Information Systems and Management, 281 / 406 Agronomy and Crop Science, 282 / 389 Food Science</v>
          </cell>
          <cell r="AK1188" t="str">
            <v>NEW 2009 - Haworth</v>
          </cell>
          <cell r="AS1188" t="str">
            <v>www.tandfonline.com/WAFI</v>
          </cell>
        </row>
        <row r="1189">
          <cell r="A1189" t="str">
            <v>WAGR</v>
          </cell>
          <cell r="B1189" t="str">
            <v>Journal Of Agromedicine</v>
          </cell>
          <cell r="C1189" t="str">
            <v>S&amp;T</v>
          </cell>
          <cell r="D1189" t="str">
            <v>Biological, Earth &amp; Environmental Food Science</v>
          </cell>
          <cell r="K1189" t="str">
            <v>1994, Volume 1/1</v>
          </cell>
          <cell r="L1189">
            <v>1997</v>
          </cell>
          <cell r="M1189">
            <v>603</v>
          </cell>
          <cell r="N1189">
            <v>422</v>
          </cell>
          <cell r="O1189">
            <v>817</v>
          </cell>
          <cell r="P1189">
            <v>572</v>
          </cell>
          <cell r="S1189">
            <v>789</v>
          </cell>
          <cell r="T1189">
            <v>552</v>
          </cell>
          <cell r="U1189">
            <v>0</v>
          </cell>
          <cell r="V1189">
            <v>0</v>
          </cell>
          <cell r="W1189" t="str">
            <v>1059-924X</v>
          </cell>
          <cell r="X1189" t="str">
            <v>1545-0813</v>
          </cell>
          <cell r="Y1189">
            <v>30</v>
          </cell>
          <cell r="Z1189">
            <v>4</v>
          </cell>
          <cell r="AA1189" t="str">
            <v>Q3</v>
          </cell>
          <cell r="AB1189" t="str">
            <v>Yes</v>
          </cell>
          <cell r="AC1189">
            <v>2.1</v>
          </cell>
          <cell r="AD1189" t="str">
            <v xml:space="preserve"> 202/403 PUBLIC, ENVIRONMENTAL &amp; OCCUPATIONAL HEALTH</v>
          </cell>
          <cell r="AE1189" t="str">
            <v>Q2</v>
          </cell>
          <cell r="AF1189" t="str">
            <v>Yes</v>
          </cell>
          <cell r="AG1189">
            <v>4.0999999999999996</v>
          </cell>
          <cell r="AH1189" t="str">
            <v>237 / 665 Public Health, Environmental and Occupational Health</v>
          </cell>
          <cell r="AK1189" t="str">
            <v>NEW 2009 - Haworth</v>
          </cell>
          <cell r="AS1189" t="str">
            <v>www.tandfonline.com/WAGR</v>
          </cell>
        </row>
        <row r="1190">
          <cell r="A1190" t="str">
            <v>VACH</v>
          </cell>
          <cell r="B1190" t="str">
            <v>Journal of American College Health</v>
          </cell>
          <cell r="C1190" t="str">
            <v>Medical</v>
          </cell>
          <cell r="D1190" t="str">
            <v>General Medicine &amp; Dentistry</v>
          </cell>
          <cell r="E1190" t="str">
            <v>Allied &amp; Public Health</v>
          </cell>
          <cell r="K1190" t="str">
            <v>1978, Volume 27/2</v>
          </cell>
          <cell r="L1190">
            <v>1997</v>
          </cell>
          <cell r="M1190">
            <v>984</v>
          </cell>
          <cell r="N1190">
            <v>689</v>
          </cell>
          <cell r="O1190">
            <v>1625</v>
          </cell>
          <cell r="P1190">
            <v>1138</v>
          </cell>
          <cell r="S1190">
            <v>1308</v>
          </cell>
          <cell r="T1190">
            <v>916</v>
          </cell>
          <cell r="U1190">
            <v>0</v>
          </cell>
          <cell r="V1190">
            <v>0</v>
          </cell>
          <cell r="W1190" t="str">
            <v>0744-8481</v>
          </cell>
          <cell r="X1190" t="str">
            <v>1940-3208</v>
          </cell>
          <cell r="Y1190">
            <v>73</v>
          </cell>
          <cell r="Z1190">
            <v>10</v>
          </cell>
          <cell r="AA1190" t="str">
            <v>Q2</v>
          </cell>
          <cell r="AB1190" t="str">
            <v>Yes</v>
          </cell>
          <cell r="AC1190">
            <v>1.6</v>
          </cell>
          <cell r="AD1190" t="str">
            <v xml:space="preserve"> 273/403 PUBLIC, ENVIRONMENTAL &amp; OCCUPATIONAL HEALTH,  277/756 EDUCATION &amp; EDUCATIONAL RESEARCH</v>
          </cell>
          <cell r="AE1190" t="str">
            <v>Q1</v>
          </cell>
          <cell r="AF1190" t="str">
            <v>Yes</v>
          </cell>
          <cell r="AG1190">
            <v>5.4</v>
          </cell>
          <cell r="AH1190" t="str">
            <v>164 / 665 Public Health, Environmental and Occupational Health</v>
          </cell>
          <cell r="AK1190" t="str">
            <v>Frequency increase for 2025 from 9 to 10 issues</v>
          </cell>
          <cell r="AS1190" t="str">
            <v>www.tandfonline.com/VACH</v>
          </cell>
        </row>
        <row r="1191">
          <cell r="A1191" t="str">
            <v>TJAR</v>
          </cell>
          <cell r="B1191" t="str">
            <v>Journal of Apicultural Research</v>
          </cell>
          <cell r="C1191" t="str">
            <v>S&amp;T</v>
          </cell>
          <cell r="D1191" t="str">
            <v>Biological, Earth &amp; Environmental Food Science</v>
          </cell>
          <cell r="I1191" t="str">
            <v>Entomology</v>
          </cell>
          <cell r="J1191" t="str">
            <v>T&amp;F Ltd</v>
          </cell>
          <cell r="L1191">
            <v>1997</v>
          </cell>
          <cell r="M1191">
            <v>958</v>
          </cell>
          <cell r="N1191">
            <v>671</v>
          </cell>
          <cell r="O1191">
            <v>1512</v>
          </cell>
          <cell r="P1191">
            <v>1058</v>
          </cell>
          <cell r="S1191">
            <v>1277</v>
          </cell>
          <cell r="T1191">
            <v>894</v>
          </cell>
          <cell r="U1191">
            <v>0</v>
          </cell>
          <cell r="V1191">
            <v>0</v>
          </cell>
          <cell r="W1191" t="str">
            <v>0021-8839</v>
          </cell>
          <cell r="X1191" t="str">
            <v>2078-6913</v>
          </cell>
          <cell r="Y1191">
            <v>64</v>
          </cell>
          <cell r="Z1191">
            <v>5</v>
          </cell>
          <cell r="AA1191" t="str">
            <v>Q2</v>
          </cell>
          <cell r="AB1191" t="str">
            <v>Yes</v>
          </cell>
          <cell r="AC1191">
            <v>1.4</v>
          </cell>
          <cell r="AD1191" t="str">
            <v xml:space="preserve"> 46/109 ENTOMOLOGY</v>
          </cell>
          <cell r="AE1191" t="str">
            <v>Q1</v>
          </cell>
          <cell r="AF1191" t="str">
            <v>Yes</v>
          </cell>
          <cell r="AG1191">
            <v>4.8</v>
          </cell>
          <cell r="AH1191" t="str">
            <v>31 / 181 Insect Science</v>
          </cell>
          <cell r="AK1191" t="str">
            <v>New for 2015. Previously self published by the International Bee Research Association.</v>
          </cell>
          <cell r="AS1191" t="str">
            <v>www.tandfonline.com/TJAR</v>
          </cell>
        </row>
        <row r="1192">
          <cell r="A1192" t="str">
            <v>TAAR</v>
          </cell>
          <cell r="B1192" t="str">
            <v>Journal of Applied Animal Research</v>
          </cell>
          <cell r="C1192" t="str">
            <v>S&amp;T</v>
          </cell>
          <cell r="D1192" t="str">
            <v>Biological, Earth &amp; Environmental Food Science</v>
          </cell>
          <cell r="K1192" t="str">
            <v>1992, Volume 1/1</v>
          </cell>
          <cell r="L1192">
            <v>1997</v>
          </cell>
          <cell r="M1192" t="str">
            <v>OA</v>
          </cell>
          <cell r="N1192" t="str">
            <v>OA</v>
          </cell>
          <cell r="O1192" t="str">
            <v>OA</v>
          </cell>
          <cell r="P1192" t="str">
            <v>OA</v>
          </cell>
          <cell r="Q1192" t="str">
            <v>OA</v>
          </cell>
          <cell r="R1192" t="str">
            <v>OA</v>
          </cell>
          <cell r="S1192" t="str">
            <v>OA</v>
          </cell>
          <cell r="T1192" t="str">
            <v>OA</v>
          </cell>
          <cell r="U1192" t="str">
            <v>OA</v>
          </cell>
          <cell r="V1192" t="str">
            <v>OA</v>
          </cell>
          <cell r="W1192" t="str">
            <v>0971-2119</v>
          </cell>
          <cell r="X1192" t="str">
            <v>0974-1844</v>
          </cell>
          <cell r="Y1192" t="str">
            <v>OA</v>
          </cell>
          <cell r="Z1192" t="str">
            <v>OA</v>
          </cell>
          <cell r="AA1192" t="str">
            <v>Q3</v>
          </cell>
          <cell r="AB1192" t="str">
            <v>Yes</v>
          </cell>
          <cell r="AC1192">
            <v>1.3</v>
          </cell>
          <cell r="AD1192" t="str">
            <v xml:space="preserve"> 45/80 AGRICULTURE, DAIRY &amp; ANIMAL SCIENCE</v>
          </cell>
          <cell r="AE1192" t="str">
            <v>Q2</v>
          </cell>
          <cell r="AF1192" t="str">
            <v>Yes</v>
          </cell>
          <cell r="AG1192">
            <v>2.7</v>
          </cell>
          <cell r="AH1192" t="str">
            <v>58 / 194 Veterinary (all), 178 / 490 Animal Science and Zoology</v>
          </cell>
          <cell r="AK1192" t="str">
            <v>New 2011. Vol 39 = 2011. From 2012 6 issues will be published per volume. Previous publisher Garuda Scientific Publications. From 2016 this title is Open Access</v>
          </cell>
          <cell r="AO1192" t="str">
            <v>X</v>
          </cell>
          <cell r="AS1192" t="str">
            <v>www.tandfonline.com/TAAR</v>
          </cell>
        </row>
        <row r="1193">
          <cell r="A1193" t="str">
            <v>HAAW</v>
          </cell>
          <cell r="B1193" t="str">
            <v>Journal of Applied Animal Welfare Science</v>
          </cell>
          <cell r="C1193" t="str">
            <v>S&amp;T</v>
          </cell>
          <cell r="D1193" t="str">
            <v>Biological, Earth &amp; Environmental Food Science</v>
          </cell>
          <cell r="G1193" t="str">
            <v xml:space="preserve"> </v>
          </cell>
          <cell r="J1193" t="str">
            <v>T&amp;F Informa US</v>
          </cell>
          <cell r="K1193" t="str">
            <v>1998, Volume 1/1</v>
          </cell>
          <cell r="L1193">
            <v>1997</v>
          </cell>
          <cell r="M1193">
            <v>1070</v>
          </cell>
          <cell r="N1193">
            <v>749</v>
          </cell>
          <cell r="O1193">
            <v>1781</v>
          </cell>
          <cell r="P1193">
            <v>1246</v>
          </cell>
          <cell r="S1193">
            <v>1416</v>
          </cell>
          <cell r="T1193">
            <v>991</v>
          </cell>
          <cell r="U1193">
            <v>0</v>
          </cell>
          <cell r="V1193">
            <v>0</v>
          </cell>
          <cell r="W1193" t="str">
            <v>1088-8705</v>
          </cell>
          <cell r="X1193" t="str">
            <v>1532-7604</v>
          </cell>
          <cell r="Y1193">
            <v>28</v>
          </cell>
          <cell r="Z1193">
            <v>4</v>
          </cell>
          <cell r="AA1193" t="str">
            <v>Q2</v>
          </cell>
          <cell r="AB1193" t="str">
            <v>Yes</v>
          </cell>
          <cell r="AC1193">
            <v>1.4</v>
          </cell>
          <cell r="AD1193" t="str">
            <v xml:space="preserve"> 73/167 VETERINARY SCIENCES</v>
          </cell>
          <cell r="AE1193" t="str">
            <v>Q1</v>
          </cell>
          <cell r="AF1193" t="str">
            <v>Yes</v>
          </cell>
          <cell r="AG1193">
            <v>3.9</v>
          </cell>
          <cell r="AH1193" t="str">
            <v>30 / 194 Veterinary (all), 100 / 490 Animal Science and Zoology</v>
          </cell>
          <cell r="AS1193" t="str">
            <v>www.tandfonline.com/HAAW</v>
          </cell>
        </row>
        <row r="1194">
          <cell r="A1194" t="str">
            <v>WJAA</v>
          </cell>
          <cell r="B1194" t="str">
            <v>Journal Of Applied Aquaculture</v>
          </cell>
          <cell r="C1194" t="str">
            <v>S&amp;T</v>
          </cell>
          <cell r="D1194" t="str">
            <v>Biological, Earth &amp; Environmental Food Science</v>
          </cell>
          <cell r="K1194" t="str">
            <v>1991, Volume 1/1</v>
          </cell>
          <cell r="L1194">
            <v>1997</v>
          </cell>
          <cell r="M1194">
            <v>1419</v>
          </cell>
          <cell r="N1194">
            <v>993</v>
          </cell>
          <cell r="O1194">
            <v>1859</v>
          </cell>
          <cell r="P1194">
            <v>1302</v>
          </cell>
          <cell r="S1194">
            <v>1832</v>
          </cell>
          <cell r="T1194">
            <v>1282</v>
          </cell>
          <cell r="U1194">
            <v>0</v>
          </cell>
          <cell r="V1194">
            <v>0</v>
          </cell>
          <cell r="W1194" t="str">
            <v>1045-4438</v>
          </cell>
          <cell r="X1194" t="str">
            <v>1545-0805</v>
          </cell>
          <cell r="Y1194">
            <v>37</v>
          </cell>
          <cell r="Z1194">
            <v>4</v>
          </cell>
          <cell r="AA1194" t="str">
            <v>Q3</v>
          </cell>
          <cell r="AB1194" t="str">
            <v>Yes</v>
          </cell>
          <cell r="AC1194">
            <v>1.3</v>
          </cell>
          <cell r="AD1194" t="str">
            <v xml:space="preserve"> 40/62 FISHERIES</v>
          </cell>
          <cell r="AE1194" t="str">
            <v>Q2</v>
          </cell>
          <cell r="AF1194" t="str">
            <v>Yes</v>
          </cell>
          <cell r="AG1194">
            <v>3.2</v>
          </cell>
          <cell r="AH1194" t="str">
            <v>114 / 247 Aquatic Science, 188 / 461 Ecology</v>
          </cell>
          <cell r="AK1194" t="str">
            <v>NEW 2009 - Haworth</v>
          </cell>
          <cell r="AS1194" t="str">
            <v>www.tandfonline.com/WJAA</v>
          </cell>
        </row>
        <row r="1195">
          <cell r="A1195" t="str">
            <v>RJAC</v>
          </cell>
          <cell r="B1195" t="str">
            <v>Journal of Applied Communication Research</v>
          </cell>
          <cell r="C1195" t="str">
            <v>SSH</v>
          </cell>
          <cell r="D1195" t="str">
            <v>Media, Cultural &amp; Communication Studies</v>
          </cell>
          <cell r="I1195" t="str">
            <v>Communication</v>
          </cell>
          <cell r="J1195" t="str">
            <v>Routledge</v>
          </cell>
          <cell r="K1195" t="str">
            <v>1973, Volume 1/1</v>
          </cell>
          <cell r="L1195">
            <v>1997</v>
          </cell>
          <cell r="M1195">
            <v>799</v>
          </cell>
          <cell r="N1195">
            <v>559</v>
          </cell>
          <cell r="O1195">
            <v>1303</v>
          </cell>
          <cell r="P1195">
            <v>912</v>
          </cell>
          <cell r="S1195">
            <v>1035</v>
          </cell>
          <cell r="T1195">
            <v>724</v>
          </cell>
          <cell r="U1195">
            <v>0</v>
          </cell>
          <cell r="V1195">
            <v>0</v>
          </cell>
          <cell r="W1195" t="str">
            <v>0090-9882</v>
          </cell>
          <cell r="X1195" t="str">
            <v>1479-5752</v>
          </cell>
          <cell r="Y1195">
            <v>53</v>
          </cell>
          <cell r="Z1195">
            <v>6</v>
          </cell>
          <cell r="AA1195" t="str">
            <v>Q2</v>
          </cell>
          <cell r="AB1195" t="str">
            <v>Yes</v>
          </cell>
          <cell r="AC1195">
            <v>1.6</v>
          </cell>
          <cell r="AD1195" t="str">
            <v xml:space="preserve"> 84/227 COMMUNICATION</v>
          </cell>
          <cell r="AE1195" t="str">
            <v>Q1</v>
          </cell>
          <cell r="AF1195" t="str">
            <v>Yes</v>
          </cell>
          <cell r="AG1195">
            <v>4</v>
          </cell>
          <cell r="AH1195" t="str">
            <v>80 / 1088 Language and Linguistics, 90 / 511 Communication</v>
          </cell>
          <cell r="AK1195" t="str">
            <v>New 2005</v>
          </cell>
          <cell r="AS1195" t="str">
            <v>www.tandfonline.com/RJAC</v>
          </cell>
        </row>
        <row r="1196">
          <cell r="A1196" t="str">
            <v>RECS</v>
          </cell>
          <cell r="B1196" t="str">
            <v>Journal of Applied Economics</v>
          </cell>
          <cell r="C1196" t="str">
            <v>SSH</v>
          </cell>
          <cell r="D1196" t="str">
            <v>Business Management &amp; Economics</v>
          </cell>
          <cell r="J1196" t="str">
            <v>Routledge</v>
          </cell>
          <cell r="M1196" t="str">
            <v>OA</v>
          </cell>
          <cell r="N1196" t="str">
            <v>OA</v>
          </cell>
          <cell r="O1196" t="str">
            <v>OA</v>
          </cell>
          <cell r="P1196" t="str">
            <v>OA</v>
          </cell>
          <cell r="Q1196" t="str">
            <v>OA</v>
          </cell>
          <cell r="R1196" t="str">
            <v>OA</v>
          </cell>
          <cell r="S1196" t="str">
            <v>OA</v>
          </cell>
          <cell r="T1196" t="str">
            <v>OA</v>
          </cell>
          <cell r="U1196" t="str">
            <v>OA</v>
          </cell>
          <cell r="V1196" t="str">
            <v>OA</v>
          </cell>
          <cell r="W1196" t="str">
            <v>1514-0326</v>
          </cell>
          <cell r="X1196" t="str">
            <v>1667-6726</v>
          </cell>
          <cell r="Y1196" t="str">
            <v>OA</v>
          </cell>
          <cell r="Z1196" t="str">
            <v>OA</v>
          </cell>
          <cell r="AA1196" t="str">
            <v>Q3</v>
          </cell>
          <cell r="AB1196" t="str">
            <v>Yes</v>
          </cell>
          <cell r="AC1196">
            <v>1.4</v>
          </cell>
          <cell r="AD1196" t="str">
            <v xml:space="preserve"> 308/597 ECONOMICS</v>
          </cell>
          <cell r="AE1196" t="str">
            <v>Q2</v>
          </cell>
          <cell r="AF1196" t="str">
            <v>Yes</v>
          </cell>
          <cell r="AG1196">
            <v>3</v>
          </cell>
          <cell r="AH1196" t="str">
            <v>81 / 288 Economics, Econometrics and Finance (all)</v>
          </cell>
          <cell r="AK1196" t="str">
            <v>New for 2019. Open Access title. Previous published by Elsevier</v>
          </cell>
          <cell r="AO1196" t="str">
            <v>X</v>
          </cell>
        </row>
        <row r="1197">
          <cell r="A1197" t="str">
            <v>TNCL</v>
          </cell>
          <cell r="B1197" t="str">
            <v>Journal of Applied Non-Classical Logics</v>
          </cell>
          <cell r="C1197" t="str">
            <v>S&amp;T</v>
          </cell>
          <cell r="D1197" t="str">
            <v>Engineering, Computing &amp; Technology</v>
          </cell>
          <cell r="I1197" t="str">
            <v>Computer Science</v>
          </cell>
          <cell r="J1197" t="str">
            <v>T&amp;F Ltd</v>
          </cell>
          <cell r="K1197" t="str">
            <v>1991, Volume 1/1</v>
          </cell>
          <cell r="L1197">
            <v>1997</v>
          </cell>
          <cell r="M1197">
            <v>1003</v>
          </cell>
          <cell r="N1197">
            <v>702</v>
          </cell>
          <cell r="O1197">
            <v>1682</v>
          </cell>
          <cell r="P1197">
            <v>1178</v>
          </cell>
          <cell r="S1197">
            <v>1200</v>
          </cell>
          <cell r="T1197">
            <v>840</v>
          </cell>
          <cell r="U1197">
            <v>0</v>
          </cell>
          <cell r="V1197">
            <v>0</v>
          </cell>
          <cell r="W1197" t="str">
            <v>1166-3081</v>
          </cell>
          <cell r="X1197" t="str">
            <v>1958-5780</v>
          </cell>
          <cell r="Y1197">
            <v>35</v>
          </cell>
          <cell r="Z1197">
            <v>4</v>
          </cell>
          <cell r="AA1197" t="str">
            <v/>
          </cell>
          <cell r="AB1197" t="str">
            <v>No</v>
          </cell>
          <cell r="AC1197" t="str">
            <v/>
          </cell>
          <cell r="AD1197" t="str">
            <v/>
          </cell>
          <cell r="AE1197" t="str">
            <v>Q1</v>
          </cell>
          <cell r="AF1197" t="str">
            <v>Yes</v>
          </cell>
          <cell r="AG1197">
            <v>1.3</v>
          </cell>
          <cell r="AH1197" t="str">
            <v>21 / 41 Logic, 177 / 806 Philosophy</v>
          </cell>
          <cell r="AK1197" t="str">
            <v>New 2012. Previous publisher Lavoisier</v>
          </cell>
          <cell r="AS1197" t="str">
            <v>www.tandfonline.com/TNCL</v>
          </cell>
        </row>
        <row r="1198">
          <cell r="A1198" t="str">
            <v>WAPP</v>
          </cell>
          <cell r="B1198" t="str">
            <v>Journal Of Applied School Psychology</v>
          </cell>
          <cell r="C1198" t="str">
            <v>SSH</v>
          </cell>
          <cell r="D1198" t="str">
            <v>Mental Health &amp; Social Care</v>
          </cell>
          <cell r="K1198" t="str">
            <v>1984, Volume 1/1</v>
          </cell>
          <cell r="L1198">
            <v>1997</v>
          </cell>
          <cell r="M1198">
            <v>1242</v>
          </cell>
          <cell r="N1198">
            <v>869</v>
          </cell>
          <cell r="O1198">
            <v>1622</v>
          </cell>
          <cell r="P1198">
            <v>1135</v>
          </cell>
          <cell r="S1198">
            <v>1613</v>
          </cell>
          <cell r="T1198">
            <v>1129</v>
          </cell>
          <cell r="U1198">
            <v>0</v>
          </cell>
          <cell r="V1198">
            <v>0</v>
          </cell>
          <cell r="W1198" t="str">
            <v>1537-7903</v>
          </cell>
          <cell r="X1198" t="str">
            <v>1537-7911</v>
          </cell>
          <cell r="Y1198">
            <v>41</v>
          </cell>
          <cell r="Z1198">
            <v>4</v>
          </cell>
          <cell r="AA1198" t="str">
            <v>Q4</v>
          </cell>
          <cell r="AB1198" t="str">
            <v>Yes</v>
          </cell>
          <cell r="AC1198">
            <v>1.1000000000000001</v>
          </cell>
          <cell r="AD1198" t="str">
            <v xml:space="preserve"> 60/74 PSYCHOLOGY, EDUCATIONAL</v>
          </cell>
          <cell r="AE1198" t="str">
            <v>Q2</v>
          </cell>
          <cell r="AF1198" t="str">
            <v>Yes</v>
          </cell>
          <cell r="AG1198">
            <v>2.4</v>
          </cell>
          <cell r="AH1198" t="str">
            <v>151 / 249 Applied Psychology, 210 / 360 Developmental and Educational Psychology, 338 / 567 Psychiatry and Mental Health, 697 / 1543 Education</v>
          </cell>
          <cell r="AK1198" t="str">
            <v>NEW 2009 - Haworth</v>
          </cell>
          <cell r="AS1198" t="str">
            <v>www.tandfonline.com/WAPP</v>
          </cell>
        </row>
        <row r="1199">
          <cell r="A1199" t="str">
            <v>WASR</v>
          </cell>
          <cell r="B1199" t="str">
            <v>Journal Of Applied Security Research</v>
          </cell>
          <cell r="C1199" t="str">
            <v>SSH</v>
          </cell>
          <cell r="D1199" t="str">
            <v>Criminology &amp; Law</v>
          </cell>
          <cell r="K1199" t="str">
            <v>2004, Volume 1/1</v>
          </cell>
          <cell r="L1199" t="str">
            <v>2004, Volume 1/1</v>
          </cell>
          <cell r="M1199" t="str">
            <v>online only</v>
          </cell>
          <cell r="N1199">
            <v>919</v>
          </cell>
          <cell r="O1199" t="str">
            <v>online only</v>
          </cell>
          <cell r="P1199">
            <v>1199</v>
          </cell>
          <cell r="S1199" t="str">
            <v>online only</v>
          </cell>
          <cell r="T1199">
            <v>1196</v>
          </cell>
          <cell r="U1199" t="str">
            <v>online only</v>
          </cell>
          <cell r="V1199">
            <v>0</v>
          </cell>
          <cell r="W1199" t="str">
            <v>1936-1610</v>
          </cell>
          <cell r="X1199" t="str">
            <v>1936-1629</v>
          </cell>
          <cell r="Y1199">
            <v>20</v>
          </cell>
          <cell r="Z1199">
            <v>4</v>
          </cell>
          <cell r="AA1199" t="str">
            <v>Q3</v>
          </cell>
          <cell r="AB1199" t="str">
            <v>Yes</v>
          </cell>
          <cell r="AC1199">
            <v>1.1000000000000001</v>
          </cell>
          <cell r="AD1199" t="str">
            <v xml:space="preserve"> 72/113 CRIMINOLOGY &amp; PENOLOGY</v>
          </cell>
          <cell r="AE1199" t="str">
            <v>Q1</v>
          </cell>
          <cell r="AF1199" t="str">
            <v>Yes</v>
          </cell>
          <cell r="AG1199">
            <v>2.9</v>
          </cell>
          <cell r="AH1199" t="str">
            <v>45 / 109 Safety Research, 93 / 207 Safety, Risk, Reliability and Quality, 155 / 1025 Law, 588 / 1543 Education</v>
          </cell>
          <cell r="AK1199" t="str">
            <v>NEW 2009 - Haworth. Online only from 2025.</v>
          </cell>
          <cell r="AS1199" t="str">
            <v>www.tandfonline.com/WASR</v>
          </cell>
        </row>
        <row r="1200">
          <cell r="A1200" t="str">
            <v>UASP</v>
          </cell>
          <cell r="B1200" t="str">
            <v>Journal of Applied Sport Psychology</v>
          </cell>
          <cell r="C1200" t="str">
            <v>S&amp;T</v>
          </cell>
          <cell r="D1200" t="str">
            <v>Sport Science &amp; Medicine</v>
          </cell>
          <cell r="I1200" t="str">
            <v>Sport Psychology</v>
          </cell>
          <cell r="J1200" t="str">
            <v>T&amp;F</v>
          </cell>
          <cell r="K1200" t="str">
            <v>1989, Volume 1/1</v>
          </cell>
          <cell r="L1200">
            <v>1997</v>
          </cell>
          <cell r="M1200">
            <v>818</v>
          </cell>
          <cell r="N1200">
            <v>573</v>
          </cell>
          <cell r="O1200">
            <v>1134</v>
          </cell>
          <cell r="P1200">
            <v>794</v>
          </cell>
          <cell r="S1200">
            <v>911</v>
          </cell>
          <cell r="T1200">
            <v>638</v>
          </cell>
          <cell r="U1200">
            <v>0</v>
          </cell>
          <cell r="V1200">
            <v>0</v>
          </cell>
          <cell r="W1200" t="str">
            <v>1041-3200</v>
          </cell>
          <cell r="X1200" t="str">
            <v>1533-1571</v>
          </cell>
          <cell r="Y1200">
            <v>37</v>
          </cell>
          <cell r="Z1200">
            <v>6</v>
          </cell>
          <cell r="AA1200" t="str">
            <v>Q1</v>
          </cell>
          <cell r="AB1200" t="str">
            <v>Yes</v>
          </cell>
          <cell r="AC1200">
            <v>2.7</v>
          </cell>
          <cell r="AD1200" t="str">
            <v xml:space="preserve"> 28/92 PSYCHOLOGY,  28/127 SPORT SCIENCES,  45/113 PSYCHOLOGY, APPLIED,  48/139 HOSPITALITY, LEISURE, SPORT &amp; TOURISM</v>
          </cell>
          <cell r="AE1200" t="str">
            <v>Q1</v>
          </cell>
          <cell r="AF1200" t="str">
            <v>Yes</v>
          </cell>
          <cell r="AG1200">
            <v>6.9</v>
          </cell>
          <cell r="AH1200" t="str">
            <v>56 / 249 Applied Psychology</v>
          </cell>
          <cell r="AK1200" t="str">
            <v>Change of collection 2020, previously SSH Psychology</v>
          </cell>
          <cell r="AS1200" t="str">
            <v>www.tandfonline.com/UASP</v>
          </cell>
        </row>
        <row r="1201">
          <cell r="A1201" t="str">
            <v>CJAS</v>
          </cell>
          <cell r="B1201" t="str">
            <v>Journal of Applied Statistics</v>
          </cell>
          <cell r="C1201" t="str">
            <v>S&amp;T</v>
          </cell>
          <cell r="D1201" t="str">
            <v>Mathematics &amp; Statistics</v>
          </cell>
          <cell r="I1201" t="str">
            <v>Statistics</v>
          </cell>
          <cell r="J1201" t="str">
            <v>t&amp;F</v>
          </cell>
          <cell r="K1201" t="str">
            <v>1974, Volume 1/1</v>
          </cell>
          <cell r="L1201" t="str">
            <v>1995, Volume 22/1</v>
          </cell>
          <cell r="M1201">
            <v>5974</v>
          </cell>
          <cell r="N1201">
            <v>4182</v>
          </cell>
          <cell r="O1201">
            <v>9915</v>
          </cell>
          <cell r="P1201">
            <v>6941</v>
          </cell>
          <cell r="S1201">
            <v>7893</v>
          </cell>
          <cell r="T1201">
            <v>5525</v>
          </cell>
          <cell r="U1201">
            <v>0</v>
          </cell>
          <cell r="V1201">
            <v>0</v>
          </cell>
          <cell r="W1201" t="str">
            <v>0266-4763</v>
          </cell>
          <cell r="X1201" t="str">
            <v>1360-0532</v>
          </cell>
          <cell r="Y1201">
            <v>52</v>
          </cell>
          <cell r="Z1201">
            <v>16</v>
          </cell>
          <cell r="AA1201" t="str">
            <v>Q2</v>
          </cell>
          <cell r="AB1201" t="str">
            <v>Yes</v>
          </cell>
          <cell r="AC1201">
            <v>1.2</v>
          </cell>
          <cell r="AD1201" t="str">
            <v xml:space="preserve"> 74/168 STATISTICS &amp; PROBABILITY</v>
          </cell>
          <cell r="AE1201" t="str">
            <v>Q1</v>
          </cell>
          <cell r="AF1201" t="str">
            <v>Yes</v>
          </cell>
          <cell r="AG1201">
            <v>3.4</v>
          </cell>
          <cell r="AH1201" t="str">
            <v>44 / 168 Statistics, Probability and Uncertainty, 63 / 278 Statistics and Probability</v>
          </cell>
          <cell r="AS1201" t="str">
            <v>www.tandfonline.com/CJAS</v>
          </cell>
        </row>
        <row r="1202">
          <cell r="A1202" t="str">
            <v>TJES</v>
          </cell>
          <cell r="B1202" t="str">
            <v>Journal of Applied Statistics: Environmental Statistics and Data Science</v>
          </cell>
          <cell r="C1202" t="str">
            <v>S&amp;T</v>
          </cell>
          <cell r="D1202" t="str">
            <v>Mathematics &amp; Statistics</v>
          </cell>
          <cell r="M1202">
            <v>293</v>
          </cell>
          <cell r="N1202">
            <v>240</v>
          </cell>
          <cell r="O1202">
            <v>366</v>
          </cell>
          <cell r="P1202">
            <v>300</v>
          </cell>
          <cell r="Q1202" t="str">
            <v xml:space="preserve"> </v>
          </cell>
          <cell r="R1202" t="str">
            <v xml:space="preserve"> </v>
          </cell>
          <cell r="S1202">
            <v>351</v>
          </cell>
          <cell r="T1202">
            <v>288</v>
          </cell>
          <cell r="U1202" t="str">
            <v xml:space="preserve"> </v>
          </cell>
          <cell r="V1202" t="str">
            <v xml:space="preserve"> </v>
          </cell>
          <cell r="Y1202">
            <v>1</v>
          </cell>
          <cell r="Z1202" t="str">
            <v>to follow</v>
          </cell>
          <cell r="AK1202" t="str">
            <v>New for 2025. A sister journal to CJAS Journal of Applied Statistics, though not published as a pack.</v>
          </cell>
          <cell r="AM1202" t="str">
            <v>X</v>
          </cell>
          <cell r="AQ1202" t="str">
            <v>X</v>
          </cell>
          <cell r="AS1202" t="str">
            <v>www.tandfonline.com/TJES</v>
          </cell>
        </row>
        <row r="1203">
          <cell r="A1203" t="str">
            <v>TJAW</v>
          </cell>
          <cell r="B1203" t="str">
            <v>Journal of Applied Water Engineering and Research</v>
          </cell>
          <cell r="C1203" t="str">
            <v>S&amp;T</v>
          </cell>
          <cell r="D1203" t="str">
            <v>Biological, Earth &amp; Environmental Food Science</v>
          </cell>
          <cell r="G1203" t="str">
            <v>Hydrological Science</v>
          </cell>
          <cell r="I1203" t="str">
            <v>Earth Sciences</v>
          </cell>
          <cell r="J1203" t="str">
            <v>T&amp;F Ltd</v>
          </cell>
          <cell r="K1203" t="str">
            <v>2013, Volume 1/1</v>
          </cell>
          <cell r="L1203" t="str">
            <v>2013, Volume 1/1</v>
          </cell>
          <cell r="M1203" t="str">
            <v>online only</v>
          </cell>
          <cell r="N1203">
            <v>444</v>
          </cell>
          <cell r="O1203" t="str">
            <v>online only</v>
          </cell>
          <cell r="P1203">
            <v>703</v>
          </cell>
          <cell r="S1203" t="str">
            <v>online only</v>
          </cell>
          <cell r="T1203">
            <v>592</v>
          </cell>
          <cell r="U1203" t="str">
            <v>online only</v>
          </cell>
          <cell r="V1203">
            <v>0</v>
          </cell>
          <cell r="W1203" t="str">
            <v>2324-9676</v>
          </cell>
          <cell r="X1203" t="str">
            <v>2324-9676</v>
          </cell>
          <cell r="Y1203">
            <v>13</v>
          </cell>
          <cell r="Z1203">
            <v>4</v>
          </cell>
          <cell r="AA1203" t="str">
            <v>Q4</v>
          </cell>
          <cell r="AB1203" t="str">
            <v>Yes</v>
          </cell>
          <cell r="AC1203">
            <v>1.4</v>
          </cell>
          <cell r="AD1203" t="str">
            <v xml:space="preserve"> 100/127 WATER RESOURCES</v>
          </cell>
          <cell r="AE1203" t="str">
            <v>Q3</v>
          </cell>
          <cell r="AF1203" t="str">
            <v>Yes</v>
          </cell>
          <cell r="AG1203">
            <v>2.9</v>
          </cell>
          <cell r="AH1203" t="str">
            <v>138 / 261 Water Science and Technology</v>
          </cell>
          <cell r="AI1203" t="str">
            <v>TJHRP</v>
          </cell>
          <cell r="AK1203" t="str">
            <v>Also available as part of TJHRP pack.</v>
          </cell>
          <cell r="AS1203" t="str">
            <v>www.tandfonline.com/TJAW</v>
          </cell>
        </row>
        <row r="1204">
          <cell r="A1204" t="str">
            <v>WAFP</v>
          </cell>
          <cell r="B1204" t="str">
            <v>Journal Of Aquatic Food Product Technology</v>
          </cell>
          <cell r="C1204" t="str">
            <v>S&amp;T</v>
          </cell>
          <cell r="D1204" t="str">
            <v>Biological, Earth &amp; Environmental Food Science</v>
          </cell>
          <cell r="K1204" t="str">
            <v>1992, Volume 1/1</v>
          </cell>
          <cell r="L1204">
            <v>1997</v>
          </cell>
          <cell r="M1204">
            <v>2442</v>
          </cell>
          <cell r="N1204">
            <v>1709</v>
          </cell>
          <cell r="O1204">
            <v>3194</v>
          </cell>
          <cell r="P1204">
            <v>2236</v>
          </cell>
          <cell r="S1204">
            <v>3174</v>
          </cell>
          <cell r="T1204">
            <v>2222</v>
          </cell>
          <cell r="U1204">
            <v>0</v>
          </cell>
          <cell r="V1204">
            <v>0</v>
          </cell>
          <cell r="W1204" t="str">
            <v>1049-8850</v>
          </cell>
          <cell r="X1204" t="str">
            <v>1547-0636</v>
          </cell>
          <cell r="Y1204">
            <v>34</v>
          </cell>
          <cell r="Z1204">
            <v>10</v>
          </cell>
          <cell r="AA1204" t="str">
            <v>Q4</v>
          </cell>
          <cell r="AB1204" t="str">
            <v>Yes</v>
          </cell>
          <cell r="AC1204">
            <v>1.3</v>
          </cell>
          <cell r="AD1204" t="str">
            <v xml:space="preserve"> 135/173 FOOD SCIENCE &amp; TECHNOLOGY</v>
          </cell>
          <cell r="AE1204" t="str">
            <v>Q2</v>
          </cell>
          <cell r="AF1204" t="str">
            <v>Yes</v>
          </cell>
          <cell r="AG1204">
            <v>3.5</v>
          </cell>
          <cell r="AH1204" t="str">
            <v>106 / 247 Aquatic Science, 183 / 389 Food Science</v>
          </cell>
          <cell r="AK1204" t="str">
            <v>NEW 2009 - Haworth. Page increase for 2009.  Frequency increase 2012 4 to 5 issues. Frequency increase from 5 to 6 for 2013.</v>
          </cell>
          <cell r="AS1204" t="str">
            <v>www.tandfonline.com/WAFP</v>
          </cell>
        </row>
        <row r="1205">
          <cell r="A1205" t="str">
            <v>RJAB</v>
          </cell>
          <cell r="B1205" t="str">
            <v>Journal of Arabian Studies</v>
          </cell>
          <cell r="C1205" t="str">
            <v>SSH</v>
          </cell>
          <cell r="D1205" t="str">
            <v>Politics, International Relations &amp; Area Studies</v>
          </cell>
          <cell r="I1205" t="str">
            <v>Area Studies</v>
          </cell>
          <cell r="J1205" t="str">
            <v>Routledge</v>
          </cell>
          <cell r="K1205" t="str">
            <v>2011, Volume 1/1</v>
          </cell>
          <cell r="L1205" t="str">
            <v>2011, Volume 1/1</v>
          </cell>
          <cell r="M1205">
            <v>492</v>
          </cell>
          <cell r="N1205">
            <v>344</v>
          </cell>
          <cell r="O1205">
            <v>800</v>
          </cell>
          <cell r="P1205">
            <v>560</v>
          </cell>
          <cell r="S1205">
            <v>640</v>
          </cell>
          <cell r="T1205">
            <v>448</v>
          </cell>
          <cell r="U1205">
            <v>0</v>
          </cell>
          <cell r="V1205">
            <v>0</v>
          </cell>
          <cell r="W1205" t="str">
            <v>2153-4764</v>
          </cell>
          <cell r="X1205" t="str">
            <v>2153-4780</v>
          </cell>
          <cell r="Y1205">
            <v>15</v>
          </cell>
          <cell r="Z1205">
            <v>2</v>
          </cell>
          <cell r="AA1205" t="str">
            <v/>
          </cell>
          <cell r="AB1205" t="str">
            <v>No</v>
          </cell>
          <cell r="AC1205" t="str">
            <v/>
          </cell>
          <cell r="AD1205" t="str">
            <v/>
          </cell>
          <cell r="AE1205" t="str">
            <v>Q2</v>
          </cell>
          <cell r="AF1205" t="str">
            <v>Yes</v>
          </cell>
          <cell r="AG1205">
            <v>0.9</v>
          </cell>
          <cell r="AH1205" t="str">
            <v>246 / 552 Arts and Humanities (miscellaneous), 358 / 604 Social Sciences (miscellaneous), 370 / 1304 Cultural Studies</v>
          </cell>
          <cell r="AK1205" t="str">
            <v>New to T&amp;F, 2 issues per year</v>
          </cell>
          <cell r="AS1205" t="str">
            <v>www.tandfonline.com/RJAB</v>
          </cell>
        </row>
        <row r="1206">
          <cell r="A1206" t="str">
            <v>RACO</v>
          </cell>
          <cell r="B1206" t="str">
            <v>Journal of Architectural Conservation</v>
          </cell>
          <cell r="C1206" t="str">
            <v>SSH</v>
          </cell>
          <cell r="D1206" t="str">
            <v>Geography, Planning, Urban &amp; Environment</v>
          </cell>
          <cell r="G1206" t="str">
            <v>Conservation, Heritage &amp; Museum Studies</v>
          </cell>
          <cell r="I1206" t="str">
            <v>Planning &amp; Urban Studies</v>
          </cell>
          <cell r="J1206" t="str">
            <v>Routledge</v>
          </cell>
          <cell r="K1206" t="str">
            <v>1995, Volume 1/1</v>
          </cell>
          <cell r="L1206">
            <v>1997</v>
          </cell>
          <cell r="M1206">
            <v>478</v>
          </cell>
          <cell r="N1206">
            <v>334</v>
          </cell>
          <cell r="O1206">
            <v>764</v>
          </cell>
          <cell r="P1206">
            <v>535</v>
          </cell>
          <cell r="S1206">
            <v>639</v>
          </cell>
          <cell r="T1206">
            <v>447</v>
          </cell>
          <cell r="U1206">
            <v>0</v>
          </cell>
          <cell r="V1206">
            <v>0</v>
          </cell>
          <cell r="W1206" t="str">
            <v>1355-6207</v>
          </cell>
          <cell r="X1206" t="str">
            <v>2326-6384</v>
          </cell>
          <cell r="Y1206">
            <v>31</v>
          </cell>
          <cell r="Z1206">
            <v>3</v>
          </cell>
          <cell r="AA1206" t="str">
            <v/>
          </cell>
          <cell r="AB1206" t="str">
            <v>Yes</v>
          </cell>
          <cell r="AC1206">
            <v>0.5</v>
          </cell>
          <cell r="AD1206" t="str">
            <v/>
          </cell>
          <cell r="AE1206" t="str">
            <v>Q1</v>
          </cell>
          <cell r="AF1206" t="str">
            <v>Yes</v>
          </cell>
          <cell r="AG1206">
            <v>1.6</v>
          </cell>
          <cell r="AH1206" t="str">
            <v>19 / 103 Conservation, 135 / 223 Building and Construction</v>
          </cell>
          <cell r="AK1206" t="str">
            <v xml:space="preserve">New 2013. Previous pubilsher Donhead Publishing. </v>
          </cell>
          <cell r="AS1206" t="str">
            <v>www.tandfonline.com/RACO</v>
          </cell>
        </row>
        <row r="1207">
          <cell r="A1207" t="str">
            <v>RJAE</v>
          </cell>
          <cell r="B1207" t="str">
            <v>Journal of Architectural Education</v>
          </cell>
          <cell r="C1207" t="str">
            <v>SSH</v>
          </cell>
          <cell r="D1207" t="str">
            <v>Geography, Planning, Urban &amp; Environment</v>
          </cell>
          <cell r="I1207" t="str">
            <v>Planning &amp; Urban Studies</v>
          </cell>
          <cell r="J1207" t="str">
            <v>Routledge</v>
          </cell>
          <cell r="K1207" t="str">
            <v>1991, Volume 45/1</v>
          </cell>
          <cell r="L1207">
            <v>1997</v>
          </cell>
          <cell r="M1207" t="str">
            <v>Only available as part of the pack</v>
          </cell>
          <cell r="N1207" t="str">
            <v>Only available as part of the pack</v>
          </cell>
          <cell r="O1207" t="str">
            <v>Only available as part of the pack</v>
          </cell>
          <cell r="P1207" t="str">
            <v>Only available as part of the pack</v>
          </cell>
          <cell r="S1207" t="str">
            <v>Only available as part of the pack</v>
          </cell>
          <cell r="T1207" t="str">
            <v>Only available as part of the pack</v>
          </cell>
          <cell r="U1207" t="str">
            <v>Only available as part of the pack</v>
          </cell>
          <cell r="V1207" t="str">
            <v>Only available as part of the pack</v>
          </cell>
          <cell r="W1207" t="str">
            <v>1046-4883</v>
          </cell>
          <cell r="X1207" t="str">
            <v>1531-314X</v>
          </cell>
          <cell r="Y1207">
            <v>78</v>
          </cell>
          <cell r="Z1207">
            <v>2</v>
          </cell>
          <cell r="AA1207" t="str">
            <v/>
          </cell>
          <cell r="AB1207" t="str">
            <v>Yes</v>
          </cell>
          <cell r="AC1207">
            <v>0.2</v>
          </cell>
          <cell r="AD1207" t="str">
            <v/>
          </cell>
          <cell r="AE1207" t="str">
            <v>Q1</v>
          </cell>
          <cell r="AF1207" t="str">
            <v>Yes</v>
          </cell>
          <cell r="AG1207">
            <v>0.6</v>
          </cell>
          <cell r="AH1207" t="str">
            <v>104 / 189 Architecture, 160 / 667 Visual Arts and Performing Arts, 1278 / 1543 Education</v>
          </cell>
          <cell r="AI1207" t="str">
            <v>RJAEP</v>
          </cell>
          <cell r="AK1207" t="str">
            <v>from 2018 only available as part of pack</v>
          </cell>
          <cell r="AS1207" t="str">
            <v>www.tandfonline.com/RJAE</v>
          </cell>
        </row>
        <row r="1208">
          <cell r="A1208" t="str">
            <v>RJAEP</v>
          </cell>
          <cell r="B1208" t="str">
            <v>Journal of Architectural Education and Technology, Architecutre + Design</v>
          </cell>
          <cell r="C1208" t="str">
            <v>SSH</v>
          </cell>
          <cell r="D1208" t="str">
            <v>Geography, Planning, Urban &amp; Environment</v>
          </cell>
          <cell r="I1208" t="str">
            <v>Planning &amp; Urban Studies</v>
          </cell>
          <cell r="J1208" t="str">
            <v>Routledge</v>
          </cell>
          <cell r="K1208" t="str">
            <v>1991, Volume 45/1</v>
          </cell>
          <cell r="L1208">
            <v>1997</v>
          </cell>
          <cell r="M1208">
            <v>955</v>
          </cell>
          <cell r="N1208">
            <v>668</v>
          </cell>
          <cell r="O1208">
            <v>1492</v>
          </cell>
          <cell r="P1208">
            <v>1044</v>
          </cell>
          <cell r="S1208">
            <v>1222</v>
          </cell>
          <cell r="T1208">
            <v>856</v>
          </cell>
          <cell r="U1208">
            <v>1876</v>
          </cell>
          <cell r="V1208">
            <v>1313</v>
          </cell>
          <cell r="W1208" t="str">
            <v>PACK-4883</v>
          </cell>
          <cell r="X1208" t="str">
            <v>PACK-314X</v>
          </cell>
          <cell r="Y1208" t="str">
            <v>PACK</v>
          </cell>
          <cell r="Z1208" t="str">
            <v>PACK</v>
          </cell>
          <cell r="AA1208">
            <v>0</v>
          </cell>
          <cell r="AB1208">
            <v>0</v>
          </cell>
          <cell r="AC1208">
            <v>0</v>
          </cell>
          <cell r="AD1208">
            <v>0</v>
          </cell>
          <cell r="AE1208">
            <v>0</v>
          </cell>
          <cell r="AF1208">
            <v>0</v>
          </cell>
          <cell r="AG1208">
            <v>0</v>
          </cell>
          <cell r="AH1208">
            <v>0</v>
          </cell>
          <cell r="AJ1208" t="str">
            <v>X</v>
          </cell>
          <cell r="AK1208" t="str">
            <v>New pack for 2018. includes RJAE and UTAD. RJAE is only available to purchase as part of the pack</v>
          </cell>
          <cell r="AS1208" t="str">
            <v>www.tandfonline.com/RJAE</v>
          </cell>
        </row>
        <row r="1209">
          <cell r="A1209" t="str">
            <v>WJAO</v>
          </cell>
          <cell r="B1209" t="str">
            <v>Journal Of Archival Organization</v>
          </cell>
          <cell r="C1209" t="str">
            <v>SSH</v>
          </cell>
          <cell r="D1209" t="str">
            <v>Library &amp; Information Science</v>
          </cell>
          <cell r="K1209" t="str">
            <v>2002, Volume 1/1</v>
          </cell>
          <cell r="L1209" t="str">
            <v>2002, Volume 1/1</v>
          </cell>
          <cell r="M1209">
            <v>697</v>
          </cell>
          <cell r="N1209">
            <v>488</v>
          </cell>
          <cell r="O1209">
            <v>921</v>
          </cell>
          <cell r="P1209">
            <v>645</v>
          </cell>
          <cell r="S1209">
            <v>905</v>
          </cell>
          <cell r="T1209">
            <v>633</v>
          </cell>
          <cell r="U1209">
            <v>0</v>
          </cell>
          <cell r="V1209">
            <v>0</v>
          </cell>
          <cell r="W1209" t="str">
            <v>1533-2748</v>
          </cell>
          <cell r="X1209" t="str">
            <v>1533-2756</v>
          </cell>
          <cell r="Y1209">
            <v>22</v>
          </cell>
          <cell r="Z1209">
            <v>4</v>
          </cell>
          <cell r="AA1209" t="str">
            <v/>
          </cell>
          <cell r="AB1209" t="str">
            <v>No</v>
          </cell>
          <cell r="AC1209" t="str">
            <v/>
          </cell>
          <cell r="AD1209" t="str">
            <v/>
          </cell>
          <cell r="AE1209" t="str">
            <v>Q3</v>
          </cell>
          <cell r="AF1209" t="str">
            <v>Yes</v>
          </cell>
          <cell r="AG1209">
            <v>0.6</v>
          </cell>
          <cell r="AH1209" t="str">
            <v>192 / 280 Library and Information Sciences</v>
          </cell>
          <cell r="AK1209" t="str">
            <v>NEW 2009 - Haworth. From 2015 Library &amp; Archival Security (WLAS) merged into WJAO</v>
          </cell>
          <cell r="AS1209" t="str">
            <v>www.tandfonline.com/WJAO</v>
          </cell>
        </row>
        <row r="1210">
          <cell r="A1210" t="str">
            <v>TABE</v>
          </cell>
          <cell r="B1210" t="str">
            <v xml:space="preserve">Journal of Asian Architecture and Building Engineering </v>
          </cell>
          <cell r="C1210" t="str">
            <v xml:space="preserve"> S&amp;T</v>
          </cell>
          <cell r="D1210" t="str">
            <v>Engineering, Computing &amp; Technology</v>
          </cell>
          <cell r="J1210" t="str">
            <v>T&amp;F Ltd</v>
          </cell>
          <cell r="M1210" t="str">
            <v>OA</v>
          </cell>
          <cell r="N1210" t="str">
            <v>OA</v>
          </cell>
          <cell r="O1210" t="str">
            <v>OA</v>
          </cell>
          <cell r="P1210" t="str">
            <v>OA</v>
          </cell>
          <cell r="Q1210" t="str">
            <v>OA</v>
          </cell>
          <cell r="R1210" t="str">
            <v>OA</v>
          </cell>
          <cell r="S1210" t="str">
            <v>OA</v>
          </cell>
          <cell r="T1210" t="str">
            <v>OA</v>
          </cell>
          <cell r="U1210" t="str">
            <v>OA</v>
          </cell>
          <cell r="V1210" t="str">
            <v>OA</v>
          </cell>
          <cell r="W1210" t="str">
            <v>1346-7581</v>
          </cell>
          <cell r="X1210" t="str">
            <v>1347-2852</v>
          </cell>
          <cell r="Y1210" t="str">
            <v>OA</v>
          </cell>
          <cell r="Z1210" t="str">
            <v>OA</v>
          </cell>
          <cell r="AA1210" t="str">
            <v>Q3</v>
          </cell>
          <cell r="AB1210" t="str">
            <v>Yes</v>
          </cell>
          <cell r="AC1210">
            <v>1.5</v>
          </cell>
          <cell r="AD1210" t="str">
            <v xml:space="preserve"> 54/91 CONSTRUCTION &amp; BUILDING TECHNOLOGY</v>
          </cell>
          <cell r="AE1210" t="str">
            <v>Q1</v>
          </cell>
          <cell r="AF1210" t="str">
            <v>Yes</v>
          </cell>
          <cell r="AG1210">
            <v>2.2000000000000002</v>
          </cell>
          <cell r="AH1210" t="str">
            <v>42 / 189 Architecture, 121 / 223 Building and Construction, 147 / 1304 Cultural Studies, 156 / 552 Arts and Humanities (miscellaneous), 230 / 379 Civil and Structural Engineering</v>
          </cell>
          <cell r="AK1210" t="str">
            <v>New for 2019. Previously self published. OA Title.</v>
          </cell>
          <cell r="AO1210" t="str">
            <v>X</v>
          </cell>
        </row>
        <row r="1211">
          <cell r="A1211" t="str">
            <v>TACE</v>
          </cell>
          <cell r="B1211" t="str">
            <v>Journal of Asian Ceramic Societies</v>
          </cell>
          <cell r="C1211" t="str">
            <v>S&amp;T</v>
          </cell>
          <cell r="D1211" t="str">
            <v>Physics</v>
          </cell>
          <cell r="J1211" t="str">
            <v>T&amp;F Ltd</v>
          </cell>
          <cell r="M1211" t="str">
            <v>OA</v>
          </cell>
          <cell r="N1211" t="str">
            <v>OA</v>
          </cell>
          <cell r="O1211" t="str">
            <v>OA</v>
          </cell>
          <cell r="P1211" t="str">
            <v>OA</v>
          </cell>
          <cell r="Q1211" t="str">
            <v>OA</v>
          </cell>
          <cell r="R1211" t="str">
            <v>OA</v>
          </cell>
          <cell r="S1211" t="str">
            <v>OA</v>
          </cell>
          <cell r="T1211" t="str">
            <v>OA</v>
          </cell>
          <cell r="U1211" t="str">
            <v>OA</v>
          </cell>
          <cell r="V1211" t="str">
            <v>OA</v>
          </cell>
          <cell r="W1211" t="str">
            <v>Open Access</v>
          </cell>
          <cell r="X1211" t="str">
            <v>2187-0764</v>
          </cell>
          <cell r="Y1211" t="str">
            <v>OA</v>
          </cell>
          <cell r="Z1211" t="str">
            <v>OA</v>
          </cell>
          <cell r="AA1211" t="str">
            <v>Q2</v>
          </cell>
          <cell r="AB1211" t="str">
            <v>Yes</v>
          </cell>
          <cell r="AC1211">
            <v>2.2000000000000002</v>
          </cell>
          <cell r="AD1211" t="str">
            <v xml:space="preserve"> 11/31 MATERIALS SCIENCE, CERAMICS</v>
          </cell>
          <cell r="AE1211" t="str">
            <v>Q2</v>
          </cell>
          <cell r="AF1211" t="str">
            <v>Yes</v>
          </cell>
          <cell r="AG1211">
            <v>5</v>
          </cell>
          <cell r="AH1211" t="str">
            <v>45 / 127 Ceramics and Composites</v>
          </cell>
          <cell r="AK1211" t="str">
            <v>New for 2018</v>
          </cell>
          <cell r="AO1211" t="str">
            <v>X</v>
          </cell>
        </row>
        <row r="1212">
          <cell r="A1212" t="str">
            <v>GANP</v>
          </cell>
          <cell r="B1212" t="str">
            <v>Journal of Asian Natural Products Research</v>
          </cell>
          <cell r="C1212" t="str">
            <v>S&amp;T</v>
          </cell>
          <cell r="D1212" t="str">
            <v>Chemistry</v>
          </cell>
          <cell r="I1212" t="str">
            <v>Organic Chemistry</v>
          </cell>
          <cell r="J1212" t="str">
            <v>T&amp;F</v>
          </cell>
          <cell r="K1212" t="str">
            <v>1998, Volume 1/1</v>
          </cell>
          <cell r="L1212">
            <v>1997</v>
          </cell>
          <cell r="M1212">
            <v>4446</v>
          </cell>
          <cell r="N1212">
            <v>3112</v>
          </cell>
          <cell r="O1212">
            <v>5773</v>
          </cell>
          <cell r="P1212">
            <v>4041</v>
          </cell>
          <cell r="S1212">
            <v>4588</v>
          </cell>
          <cell r="T1212">
            <v>3212</v>
          </cell>
          <cell r="U1212">
            <v>0</v>
          </cell>
          <cell r="V1212">
            <v>0</v>
          </cell>
          <cell r="W1212" t="str">
            <v>1028-6020</v>
          </cell>
          <cell r="X1212" t="str">
            <v>1477-2213</v>
          </cell>
          <cell r="Y1212">
            <v>27</v>
          </cell>
          <cell r="Z1212">
            <v>12</v>
          </cell>
          <cell r="AA1212" t="str">
            <v>Q3</v>
          </cell>
          <cell r="AB1212" t="str">
            <v>Yes</v>
          </cell>
          <cell r="AC1212">
            <v>1.3</v>
          </cell>
          <cell r="AD1212" t="str">
            <v xml:space="preserve"> 54/74 CHEMISTRY, APPLIED,  64/72 CHEMISTRY, MEDICINAL,  166/265 PLANT SCIENCES,  283/354 PHARMACOLOGY &amp; PHARMACY</v>
          </cell>
          <cell r="AE1212" t="str">
            <v>Q2</v>
          </cell>
          <cell r="AF1212" t="str">
            <v>Yes</v>
          </cell>
          <cell r="AG1212">
            <v>3.2</v>
          </cell>
          <cell r="AH1212" t="str">
            <v>38 / 105 Complementary and Alternative Medicine, 89 / 156 Analytical Chemistry, 93 / 183 Pharmaceutical Science, 108 / 157 Drug Discovery, 136 / 178 Molecular Medicine, 138 / 211 Organic Chemistry, 201 / 313 Pharmacology</v>
          </cell>
          <cell r="AS1212" t="str">
            <v>www.tandfonline.com/GANP</v>
          </cell>
        </row>
        <row r="1213">
          <cell r="A1213" t="str">
            <v>RAPP</v>
          </cell>
          <cell r="B1213" t="str">
            <v>Journal of Asian Public Policy</v>
          </cell>
          <cell r="C1213" t="str">
            <v>SSH</v>
          </cell>
          <cell r="D1213" t="str">
            <v>Politics, International Relations &amp; Area Studies</v>
          </cell>
          <cell r="H1213" t="str">
            <v>Asian Studies</v>
          </cell>
          <cell r="I1213" t="str">
            <v>Politics</v>
          </cell>
          <cell r="K1213" t="str">
            <v>2008, Volume 1/1</v>
          </cell>
          <cell r="L1213" t="str">
            <v>2008, Volume 1/1</v>
          </cell>
          <cell r="M1213" t="str">
            <v>online only</v>
          </cell>
          <cell r="N1213">
            <v>383</v>
          </cell>
          <cell r="O1213" t="str">
            <v>online only</v>
          </cell>
          <cell r="P1213">
            <v>754</v>
          </cell>
          <cell r="S1213" t="str">
            <v>online only</v>
          </cell>
          <cell r="T1213">
            <v>604</v>
          </cell>
          <cell r="U1213" t="str">
            <v>online only</v>
          </cell>
          <cell r="V1213">
            <v>0</v>
          </cell>
          <cell r="W1213" t="str">
            <v>1751-6234</v>
          </cell>
          <cell r="X1213" t="str">
            <v>1751-6242</v>
          </cell>
          <cell r="Y1213">
            <v>18</v>
          </cell>
          <cell r="Z1213">
            <v>3</v>
          </cell>
          <cell r="AA1213" t="str">
            <v>Q1</v>
          </cell>
          <cell r="AB1213" t="str">
            <v>Yes</v>
          </cell>
          <cell r="AC1213">
            <v>1.5</v>
          </cell>
          <cell r="AD1213" t="str">
            <v xml:space="preserve"> 22/176 AREA STUDIES</v>
          </cell>
          <cell r="AE1213" t="str">
            <v>Q1</v>
          </cell>
          <cell r="AF1213" t="str">
            <v>Yes</v>
          </cell>
          <cell r="AG1213">
            <v>5.2</v>
          </cell>
          <cell r="AH1213" t="str">
            <v>54 / 232 Public Administration, 176 / 1466 Sociology and Political Science</v>
          </cell>
          <cell r="AK1213" t="str">
            <v>NEW 2008. Online only from 2025.</v>
          </cell>
          <cell r="AS1213" t="str">
            <v>www.tandfonline.com/RAPP</v>
          </cell>
        </row>
        <row r="1214">
          <cell r="A1214" t="str">
            <v>IJAS</v>
          </cell>
          <cell r="B1214" t="str">
            <v>Journal of Asthma</v>
          </cell>
          <cell r="C1214" t="str">
            <v>Medical</v>
          </cell>
          <cell r="D1214" t="str">
            <v>General Medicine &amp; Dentistry</v>
          </cell>
          <cell r="I1214" t="str">
            <v>Respiratory</v>
          </cell>
          <cell r="L1214">
            <v>1997</v>
          </cell>
          <cell r="M1214">
            <v>8879</v>
          </cell>
          <cell r="N1214">
            <v>6215</v>
          </cell>
          <cell r="O1214">
            <v>14598</v>
          </cell>
          <cell r="P1214">
            <v>10218</v>
          </cell>
          <cell r="S1214">
            <v>11672</v>
          </cell>
          <cell r="T1214">
            <v>8170</v>
          </cell>
          <cell r="U1214">
            <v>0</v>
          </cell>
          <cell r="V1214">
            <v>0</v>
          </cell>
          <cell r="W1214" t="str">
            <v>0277-0903</v>
          </cell>
          <cell r="X1214" t="str">
            <v xml:space="preserve">1532-4303 </v>
          </cell>
          <cell r="Y1214">
            <v>62</v>
          </cell>
          <cell r="Z1214">
            <v>12</v>
          </cell>
          <cell r="AA1214" t="str">
            <v>Q3</v>
          </cell>
          <cell r="AB1214" t="str">
            <v>Yes</v>
          </cell>
          <cell r="AC1214">
            <v>1.7</v>
          </cell>
          <cell r="AD1214" t="str">
            <v xml:space="preserve"> 26/39 ALLERGY,  71/100 RESPIRATORY SYSTEM</v>
          </cell>
          <cell r="AE1214" t="str">
            <v>Q2</v>
          </cell>
          <cell r="AF1214" t="str">
            <v>Yes</v>
          </cell>
          <cell r="AG1214">
            <v>4</v>
          </cell>
          <cell r="AH1214" t="str">
            <v>74 / 155 Pulmonary and Respiratory Medicine, 90 / 330 Pediatrics, Perinatology and Child Health, 144 / 233 Immunology and Allergy</v>
          </cell>
          <cell r="AK1214" t="str">
            <v>Former IHC title, take on 2015.</v>
          </cell>
          <cell r="AS1214" t="str">
            <v>www.tandfonline.com/IJAS</v>
          </cell>
        </row>
        <row r="1215">
          <cell r="A1215" t="str">
            <v>RJAU</v>
          </cell>
          <cell r="B1215" t="str">
            <v>Journal of Australian Studies</v>
          </cell>
          <cell r="C1215" t="str">
            <v>SSH</v>
          </cell>
          <cell r="D1215" t="str">
            <v>Media, Cultural &amp; Communication Studies</v>
          </cell>
          <cell r="J1215" t="str">
            <v>Routledge</v>
          </cell>
          <cell r="K1215" t="str">
            <v>1977, Volume 1/1</v>
          </cell>
          <cell r="L1215">
            <v>1997</v>
          </cell>
          <cell r="M1215">
            <v>991</v>
          </cell>
          <cell r="N1215">
            <v>694</v>
          </cell>
          <cell r="O1215">
            <v>1991</v>
          </cell>
          <cell r="P1215">
            <v>1394</v>
          </cell>
          <cell r="Q1215">
            <v>942</v>
          </cell>
          <cell r="R1215">
            <v>659</v>
          </cell>
          <cell r="S1215">
            <v>1224</v>
          </cell>
          <cell r="T1215">
            <v>857</v>
          </cell>
          <cell r="U1215">
            <v>0</v>
          </cell>
          <cell r="V1215">
            <v>0</v>
          </cell>
          <cell r="W1215" t="str">
            <v>1444-3058</v>
          </cell>
          <cell r="X1215" t="str">
            <v>1835-6419</v>
          </cell>
          <cell r="Y1215">
            <v>49</v>
          </cell>
          <cell r="Z1215">
            <v>4</v>
          </cell>
          <cell r="AA1215" t="str">
            <v>Q1</v>
          </cell>
          <cell r="AB1215" t="str">
            <v>Yes</v>
          </cell>
          <cell r="AC1215">
            <v>0.4</v>
          </cell>
          <cell r="AD1215" t="str">
            <v xml:space="preserve"> 40/59 CULTURAL STUDIES,  115/176 AREA STUDIES,  121/518 HISTORY</v>
          </cell>
          <cell r="AE1215" t="str">
            <v>Q1</v>
          </cell>
          <cell r="AF1215" t="str">
            <v>Yes</v>
          </cell>
          <cell r="AG1215">
            <v>0.9</v>
          </cell>
          <cell r="AH1215" t="str">
            <v>81 / 1106 Literature and Literary Theory, 302 / 1760 History, 369 / 1304 Cultural Studies, 413 / 706 Political Science and International Relations, 856 / 1466 Sociology and Political Science</v>
          </cell>
          <cell r="AK1215" t="str">
            <v>new 2008</v>
          </cell>
          <cell r="AS1215" t="str">
            <v>www.tandfonline.com/RJAU</v>
          </cell>
        </row>
        <row r="1216">
          <cell r="A1216" t="str">
            <v>CJSB</v>
          </cell>
          <cell r="B1216" t="str">
            <v>Journal of Balkan and Near Eastern Studies</v>
          </cell>
          <cell r="C1216" t="str">
            <v>SSH</v>
          </cell>
          <cell r="D1216" t="str">
            <v>Politics, International Relations &amp; Area Studies</v>
          </cell>
          <cell r="I1216" t="str">
            <v>Area Studies/Europe</v>
          </cell>
          <cell r="J1216" t="str">
            <v>Routledge</v>
          </cell>
          <cell r="K1216" t="str">
            <v>1999, Volume 1/1</v>
          </cell>
          <cell r="L1216" t="str">
            <v>1999, Volume 1/1</v>
          </cell>
          <cell r="M1216">
            <v>1567</v>
          </cell>
          <cell r="N1216">
            <v>1097</v>
          </cell>
          <cell r="O1216">
            <v>2595</v>
          </cell>
          <cell r="P1216">
            <v>1816</v>
          </cell>
          <cell r="S1216">
            <v>2071</v>
          </cell>
          <cell r="T1216">
            <v>1450</v>
          </cell>
          <cell r="U1216">
            <v>0</v>
          </cell>
          <cell r="V1216">
            <v>0</v>
          </cell>
          <cell r="W1216" t="str">
            <v>1944-8953</v>
          </cell>
          <cell r="X1216" t="str">
            <v>1944-8961</v>
          </cell>
          <cell r="Y1216">
            <v>27</v>
          </cell>
          <cell r="Z1216">
            <v>6</v>
          </cell>
          <cell r="AA1216" t="str">
            <v>Q2</v>
          </cell>
          <cell r="AB1216" t="str">
            <v>Yes</v>
          </cell>
          <cell r="AC1216">
            <v>1.1000000000000001</v>
          </cell>
          <cell r="AD1216" t="str">
            <v xml:space="preserve"> 46/176 AREA STUDIES</v>
          </cell>
          <cell r="AE1216" t="str">
            <v>Q1</v>
          </cell>
          <cell r="AF1216" t="str">
            <v>Yes</v>
          </cell>
          <cell r="AG1216">
            <v>1.7</v>
          </cell>
          <cell r="AH1216" t="str">
            <v>120 / 1760 History, 274 / 706 Political Science and International Relations</v>
          </cell>
          <cell r="AK1216" t="str">
            <v>Change of title 2009, previously Journal of Southern Europe and the Balkans</v>
          </cell>
          <cell r="AS1216" t="str">
            <v>www.tandfonline.com/CJSB</v>
          </cell>
        </row>
        <row r="1217">
          <cell r="A1217" t="str">
            <v>RBAL</v>
          </cell>
          <cell r="B1217" t="str">
            <v>Journal of Baltic Studies</v>
          </cell>
          <cell r="C1217" t="str">
            <v>SSH</v>
          </cell>
          <cell r="D1217" t="str">
            <v>Politics, International Relations &amp; Area Studies</v>
          </cell>
          <cell r="I1217" t="str">
            <v>East European/ Russian Studies</v>
          </cell>
          <cell r="J1217" t="str">
            <v>Routledge</v>
          </cell>
          <cell r="K1217" t="str">
            <v>1970, Volume 1/1</v>
          </cell>
          <cell r="L1217">
            <v>1997</v>
          </cell>
          <cell r="M1217">
            <v>825</v>
          </cell>
          <cell r="N1217">
            <v>577</v>
          </cell>
          <cell r="O1217">
            <v>1371</v>
          </cell>
          <cell r="P1217">
            <v>959</v>
          </cell>
          <cell r="S1217">
            <v>1098</v>
          </cell>
          <cell r="T1217">
            <v>769</v>
          </cell>
          <cell r="U1217">
            <v>0</v>
          </cell>
          <cell r="V1217">
            <v>0</v>
          </cell>
          <cell r="W1217" t="str">
            <v>0162-9778</v>
          </cell>
          <cell r="X1217" t="str">
            <v>1751-7877</v>
          </cell>
          <cell r="Y1217">
            <v>56</v>
          </cell>
          <cell r="Z1217">
            <v>4</v>
          </cell>
          <cell r="AA1217" t="str">
            <v>Q2</v>
          </cell>
          <cell r="AB1217" t="str">
            <v>Yes</v>
          </cell>
          <cell r="AC1217">
            <v>0.7</v>
          </cell>
          <cell r="AD1217" t="str">
            <v xml:space="preserve"> 74/176 AREA STUDIES</v>
          </cell>
          <cell r="AE1217" t="str">
            <v>Q1</v>
          </cell>
          <cell r="AF1217" t="str">
            <v>Yes</v>
          </cell>
          <cell r="AG1217">
            <v>1.2</v>
          </cell>
          <cell r="AH1217" t="str">
            <v>214 / 552 Arts and Humanities (miscellaneous), 295 / 1304 Cultural Studies</v>
          </cell>
          <cell r="AK1217" t="str">
            <v>New 2007</v>
          </cell>
          <cell r="AS1217" t="str">
            <v>www.tandfonline.com/RBAL</v>
          </cell>
        </row>
        <row r="1218">
          <cell r="A1218" t="str">
            <v>HBHF</v>
          </cell>
          <cell r="B1218" t="str">
            <v>Journal of Behavioral Finance</v>
          </cell>
          <cell r="C1218" t="str">
            <v>SSH</v>
          </cell>
          <cell r="D1218" t="str">
            <v>Business Management &amp; Economics</v>
          </cell>
          <cell r="J1218" t="str">
            <v>T&amp;F Informa US</v>
          </cell>
          <cell r="K1218" t="str">
            <v>2000, Volume 1/1</v>
          </cell>
          <cell r="L1218" t="str">
            <v>2000, Volume 1/1</v>
          </cell>
          <cell r="M1218">
            <v>1033</v>
          </cell>
          <cell r="N1218">
            <v>723</v>
          </cell>
          <cell r="O1218">
            <v>1719</v>
          </cell>
          <cell r="P1218">
            <v>1203</v>
          </cell>
          <cell r="S1218">
            <v>1374</v>
          </cell>
          <cell r="T1218">
            <v>962</v>
          </cell>
          <cell r="U1218">
            <v>0</v>
          </cell>
          <cell r="V1218">
            <v>0</v>
          </cell>
          <cell r="W1218" t="str">
            <v>1542-7560</v>
          </cell>
          <cell r="X1218" t="str">
            <v>1542-7579</v>
          </cell>
          <cell r="Y1218">
            <v>26</v>
          </cell>
          <cell r="Z1218">
            <v>4</v>
          </cell>
          <cell r="AA1218" t="str">
            <v>Q2</v>
          </cell>
          <cell r="AB1218" t="str">
            <v>Yes</v>
          </cell>
          <cell r="AC1218">
            <v>1.7</v>
          </cell>
          <cell r="AD1218" t="str">
            <v xml:space="preserve"> 119/231 BUSINESS, FINANCE,  256/597 ECONOMICS</v>
          </cell>
          <cell r="AE1218" t="str">
            <v>Q2</v>
          </cell>
          <cell r="AF1218" t="str">
            <v>Yes</v>
          </cell>
          <cell r="AG1218">
            <v>4.5999999999999996</v>
          </cell>
          <cell r="AH1218" t="str">
            <v>43 / 165 Experimental and Cognitive Psychology, 86 / 317 Finance</v>
          </cell>
          <cell r="AS1218" t="str">
            <v>www.tandfonline.com/HBHF</v>
          </cell>
        </row>
        <row r="1219">
          <cell r="A1219" t="str">
            <v>CJBV</v>
          </cell>
          <cell r="B1219" t="str">
            <v>Journal of Beliefs &amp; Values</v>
          </cell>
          <cell r="C1219" t="str">
            <v>SSH</v>
          </cell>
          <cell r="D1219" t="str">
            <v>Education</v>
          </cell>
          <cell r="I1219" t="str">
            <v>Theology</v>
          </cell>
          <cell r="J1219" t="str">
            <v>Routledge</v>
          </cell>
          <cell r="K1219" t="str">
            <v>1984, Volume 5/1</v>
          </cell>
          <cell r="L1219">
            <v>1997</v>
          </cell>
          <cell r="M1219">
            <v>1151</v>
          </cell>
          <cell r="N1219">
            <v>806</v>
          </cell>
          <cell r="O1219">
            <v>2136</v>
          </cell>
          <cell r="P1219">
            <v>1495</v>
          </cell>
          <cell r="S1219">
            <v>1702</v>
          </cell>
          <cell r="T1219">
            <v>1191</v>
          </cell>
          <cell r="U1219">
            <v>0</v>
          </cell>
          <cell r="V1219">
            <v>0</v>
          </cell>
          <cell r="W1219" t="str">
            <v>1361-7672</v>
          </cell>
          <cell r="X1219" t="str">
            <v>1469-9362</v>
          </cell>
          <cell r="Y1219">
            <v>46</v>
          </cell>
          <cell r="Z1219">
            <v>4</v>
          </cell>
          <cell r="AA1219" t="str">
            <v>Q3</v>
          </cell>
          <cell r="AB1219" t="str">
            <v>Yes</v>
          </cell>
          <cell r="AC1219">
            <v>0.8</v>
          </cell>
          <cell r="AD1219" t="str">
            <v xml:space="preserve"> 488/756 EDUCATION &amp; EDUCATIONAL RESEARCH</v>
          </cell>
          <cell r="AE1219" t="str">
            <v>Q1</v>
          </cell>
          <cell r="AF1219" t="str">
            <v>Yes</v>
          </cell>
          <cell r="AG1219">
            <v>2.5</v>
          </cell>
          <cell r="AH1219" t="str">
            <v>22 / 644 Religious Studies, 665 / 1543 Education</v>
          </cell>
          <cell r="AS1219" t="str">
            <v>www.tandfonline.com/CJBV</v>
          </cell>
        </row>
        <row r="1220">
          <cell r="A1220" t="str">
            <v>UAOJ</v>
          </cell>
          <cell r="B1220" t="str">
            <v xml:space="preserve">Journal of Binocular Vision and Ocular Motility </v>
          </cell>
          <cell r="C1220" t="str">
            <v>Medical</v>
          </cell>
          <cell r="D1220" t="str">
            <v>General Medicine &amp; Dentistry</v>
          </cell>
          <cell r="I1220" t="str">
            <v>Ophtalmology</v>
          </cell>
          <cell r="J1220" t="str">
            <v>T&amp;F Ltd</v>
          </cell>
          <cell r="L1220">
            <v>1997</v>
          </cell>
          <cell r="M1220">
            <v>519</v>
          </cell>
          <cell r="N1220">
            <v>363</v>
          </cell>
          <cell r="O1220">
            <v>829</v>
          </cell>
          <cell r="P1220">
            <v>580</v>
          </cell>
          <cell r="S1220">
            <v>691</v>
          </cell>
          <cell r="T1220">
            <v>484</v>
          </cell>
          <cell r="U1220">
            <v>0</v>
          </cell>
          <cell r="V1220">
            <v>0</v>
          </cell>
          <cell r="W1220" t="str">
            <v>2576-117X</v>
          </cell>
          <cell r="X1220" t="str">
            <v>2576-1218</v>
          </cell>
          <cell r="Y1220">
            <v>75</v>
          </cell>
          <cell r="Z1220">
            <v>4</v>
          </cell>
          <cell r="AA1220" t="str">
            <v/>
          </cell>
          <cell r="AB1220" t="str">
            <v>No</v>
          </cell>
          <cell r="AC1220" t="str">
            <v/>
          </cell>
          <cell r="AD1220" t="str">
            <v/>
          </cell>
          <cell r="AE1220" t="str">
            <v>Q3</v>
          </cell>
          <cell r="AF1220" t="str">
            <v>Yes</v>
          </cell>
          <cell r="AG1220">
            <v>1.2</v>
          </cell>
          <cell r="AH1220" t="str">
            <v>95 / 137 Ophthalmology</v>
          </cell>
          <cell r="AK1220" t="str">
            <v>New for 2018. Previous publisher AOJ Inc. with Wisconsin Press. Change of title 2018 former title American Orthoptic Journal</v>
          </cell>
        </row>
        <row r="1221">
          <cell r="A1221" t="str">
            <v>TJBD</v>
          </cell>
          <cell r="B1221" t="str">
            <v>Journal of Biological Dynamics</v>
          </cell>
          <cell r="C1221" t="str">
            <v>S&amp;T</v>
          </cell>
          <cell r="D1221" t="str">
            <v>Mathematics &amp; Statistics</v>
          </cell>
          <cell r="I1221" t="str">
            <v>Maths</v>
          </cell>
          <cell r="J1221" t="str">
            <v>T&amp;F</v>
          </cell>
          <cell r="K1221" t="str">
            <v>2007, Volume 1/1</v>
          </cell>
          <cell r="L1221" t="str">
            <v>2007, Volume 1/1</v>
          </cell>
          <cell r="M1221" t="str">
            <v>OA</v>
          </cell>
          <cell r="N1221" t="str">
            <v>OA</v>
          </cell>
          <cell r="O1221" t="str">
            <v>OA</v>
          </cell>
          <cell r="P1221" t="str">
            <v>OA</v>
          </cell>
          <cell r="Q1221" t="str">
            <v>OA</v>
          </cell>
          <cell r="R1221" t="str">
            <v>OA</v>
          </cell>
          <cell r="S1221" t="str">
            <v>OA</v>
          </cell>
          <cell r="T1221" t="str">
            <v>OA</v>
          </cell>
          <cell r="U1221" t="str">
            <v>OA</v>
          </cell>
          <cell r="V1221" t="str">
            <v>OA</v>
          </cell>
          <cell r="W1221" t="str">
            <v>1751-3758</v>
          </cell>
          <cell r="X1221" t="str">
            <v>1751-3766</v>
          </cell>
          <cell r="Y1221" t="str">
            <v>OA</v>
          </cell>
          <cell r="Z1221" t="str">
            <v>OA</v>
          </cell>
          <cell r="AA1221" t="str">
            <v>Q3</v>
          </cell>
          <cell r="AB1221" t="str">
            <v>Yes</v>
          </cell>
          <cell r="AC1221">
            <v>1.8</v>
          </cell>
          <cell r="AD1221" t="str">
            <v xml:space="preserve"> 39/65 MATHEMATICAL &amp; COMPUTATIONAL BIOLOGY,  115/195 ECOLOGY</v>
          </cell>
          <cell r="AE1221" t="str">
            <v>Q1</v>
          </cell>
          <cell r="AF1221" t="str">
            <v>Yes</v>
          </cell>
          <cell r="AG1221">
            <v>4.9000000000000004</v>
          </cell>
          <cell r="AH1221" t="str">
            <v>109 / 461 Ecology, 157 / 721 Ecology, Evolution, Behavior and Systematics</v>
          </cell>
          <cell r="AK1221" t="str">
            <v xml:space="preserve">New 2007. Open Access Title from 2012. </v>
          </cell>
          <cell r="AO1221" t="str">
            <v>X</v>
          </cell>
          <cell r="AS1221" t="str">
            <v>www.tandfonline.com/TJBD</v>
          </cell>
        </row>
        <row r="1222">
          <cell r="A1222" t="str">
            <v>RJBE</v>
          </cell>
          <cell r="B1222" t="str">
            <v>Journal of Biological Education</v>
          </cell>
          <cell r="C1222" t="str">
            <v>SSH</v>
          </cell>
          <cell r="D1222" t="str">
            <v>Education</v>
          </cell>
          <cell r="I1222" t="str">
            <v>Science &amp; Mathematics Education</v>
          </cell>
          <cell r="K1222" t="str">
            <v>1967, Volume 1/1</v>
          </cell>
          <cell r="L1222">
            <v>1997</v>
          </cell>
          <cell r="M1222">
            <v>482</v>
          </cell>
          <cell r="N1222">
            <v>338</v>
          </cell>
          <cell r="O1222">
            <v>797</v>
          </cell>
          <cell r="P1222">
            <v>558</v>
          </cell>
          <cell r="S1222">
            <v>633</v>
          </cell>
          <cell r="T1222">
            <v>443</v>
          </cell>
          <cell r="U1222">
            <v>0</v>
          </cell>
          <cell r="V1222">
            <v>0</v>
          </cell>
          <cell r="W1222" t="str">
            <v>0021-9266</v>
          </cell>
          <cell r="X1222" t="str">
            <v>2157-6009</v>
          </cell>
          <cell r="Y1222">
            <v>59</v>
          </cell>
          <cell r="Z1222">
            <v>5</v>
          </cell>
          <cell r="AA1222" t="str">
            <v>Q3</v>
          </cell>
          <cell r="AB1222" t="str">
            <v>Yes</v>
          </cell>
          <cell r="AC1222">
            <v>1</v>
          </cell>
          <cell r="AD1222" t="str">
            <v xml:space="preserve"> 56/85 EDUCATION, SCIENTIFIC DISCIPLINES,  76/109 BIOLOGY,  428/756 EDUCATION &amp; EDUCATIONAL RESEARCH</v>
          </cell>
          <cell r="AE1222" t="str">
            <v>Q2</v>
          </cell>
          <cell r="AF1222" t="str">
            <v>Yes</v>
          </cell>
          <cell r="AG1222">
            <v>3</v>
          </cell>
          <cell r="AH1222" t="str">
            <v>78 / 221 Agricultural and Biological Sciences (all), 550 / 1543 Education</v>
          </cell>
          <cell r="AK1222" t="str">
            <v>New 2011. Vol 45 = 2011. Previous publisher Society of Biology</v>
          </cell>
          <cell r="AS1222" t="str">
            <v>www.tandfonline.com/RJBE</v>
          </cell>
        </row>
        <row r="1223">
          <cell r="A1223" t="str">
            <v>TBAP</v>
          </cell>
          <cell r="B1223" t="str">
            <v>Journal of Biologically Active Products from Nature</v>
          </cell>
          <cell r="C1223" t="str">
            <v>S&amp;T</v>
          </cell>
          <cell r="D1223" t="str">
            <v>Biological, Earth &amp; Environmental Food Science</v>
          </cell>
          <cell r="I1223" t="str">
            <v>Plant Science</v>
          </cell>
          <cell r="J1223" t="str">
            <v>T&amp;F Ltd</v>
          </cell>
          <cell r="K1223" t="str">
            <v>2011, Volume 1/1</v>
          </cell>
          <cell r="L1223" t="str">
            <v>2011, Volume 1/1</v>
          </cell>
          <cell r="M1223">
            <v>599</v>
          </cell>
          <cell r="N1223">
            <v>419</v>
          </cell>
          <cell r="O1223">
            <v>991</v>
          </cell>
          <cell r="P1223">
            <v>694</v>
          </cell>
          <cell r="S1223">
            <v>790</v>
          </cell>
          <cell r="T1223">
            <v>553</v>
          </cell>
          <cell r="U1223">
            <v>0</v>
          </cell>
          <cell r="V1223">
            <v>0</v>
          </cell>
          <cell r="W1223" t="str">
            <v>2231-1866</v>
          </cell>
          <cell r="X1223" t="str">
            <v>2231-1874</v>
          </cell>
          <cell r="Y1223">
            <v>15</v>
          </cell>
          <cell r="Z1223">
            <v>6</v>
          </cell>
          <cell r="AA1223" t="str">
            <v/>
          </cell>
          <cell r="AB1223" t="str">
            <v>Yes</v>
          </cell>
          <cell r="AC1223" t="str">
            <v/>
          </cell>
          <cell r="AD1223" t="str">
            <v/>
          </cell>
          <cell r="AE1223" t="str">
            <v>Q2</v>
          </cell>
          <cell r="AF1223" t="str">
            <v>Yes</v>
          </cell>
          <cell r="AG1223">
            <v>2.1</v>
          </cell>
          <cell r="AH1223" t="str">
            <v>55 / 105 Complementary and Alternative Medicine, 86 / 193 Agricultural and Biological Sciences (miscellaneous), 101 / 133 Toxicology, 121 / 157 Drug Discovery, 228 / 313 Pharmacology, 282 / 516 Plant Science</v>
          </cell>
          <cell r="AK1223" t="str">
            <v>New 2013. Previous publisher Har Krishan Bhalla &amp; Sons</v>
          </cell>
          <cell r="AS1223" t="str">
            <v>www.tandfonline.com/TBAP</v>
          </cell>
        </row>
        <row r="1224">
          <cell r="A1224" t="str">
            <v>TBSP</v>
          </cell>
          <cell r="B1224" t="str">
            <v>Journal of Biomaterials Science, Polymer Edition</v>
          </cell>
          <cell r="C1224" t="str">
            <v>S&amp;T</v>
          </cell>
          <cell r="D1224" t="str">
            <v>Physics</v>
          </cell>
          <cell r="G1224" t="str">
            <v>Materials Science</v>
          </cell>
          <cell r="I1224" t="str">
            <v>Materials Science</v>
          </cell>
          <cell r="J1224" t="str">
            <v>T&amp;F Ltd</v>
          </cell>
          <cell r="K1224" t="str">
            <v>1989, Volume 1/1</v>
          </cell>
          <cell r="L1224">
            <v>1997</v>
          </cell>
          <cell r="M1224">
            <v>6076</v>
          </cell>
          <cell r="N1224">
            <v>4253</v>
          </cell>
          <cell r="O1224">
            <v>10212</v>
          </cell>
          <cell r="P1224">
            <v>7148</v>
          </cell>
          <cell r="S1224">
            <v>7293</v>
          </cell>
          <cell r="T1224">
            <v>5105</v>
          </cell>
          <cell r="U1224">
            <v>0</v>
          </cell>
          <cell r="V1224">
            <v>0</v>
          </cell>
          <cell r="W1224" t="str">
            <v>0920-5063</v>
          </cell>
          <cell r="X1224" t="str">
            <v>1568-5624</v>
          </cell>
          <cell r="Y1224">
            <v>36</v>
          </cell>
          <cell r="Z1224">
            <v>18</v>
          </cell>
          <cell r="AA1224" t="str">
            <v>Q2</v>
          </cell>
          <cell r="AB1224" t="str">
            <v>Yes</v>
          </cell>
          <cell r="AC1224">
            <v>3.6</v>
          </cell>
          <cell r="AD1224" t="str">
            <v xml:space="preserve"> 29/53 MATERIALS SCIENCE, BIOMATERIALS,  34/94 POLYMER SCIENCE,  48/122 ENGINEERING, BIOMEDICAL</v>
          </cell>
          <cell r="AE1224" t="str">
            <v>Q1</v>
          </cell>
          <cell r="AF1224" t="str">
            <v>Yes</v>
          </cell>
          <cell r="AG1224">
            <v>7.1</v>
          </cell>
          <cell r="AH1224" t="str">
            <v>30 / 152 Biophysics, 48 / 137 Biomaterials, 60 / 162 Bioengineering, 82 / 303 Biomedical Engineering</v>
          </cell>
          <cell r="AK1224" t="str">
            <v>New 2012. Previous publisher Brill</v>
          </cell>
          <cell r="AS1224" t="str">
            <v>www.tandfonline.com/TBSP</v>
          </cell>
        </row>
        <row r="1225">
          <cell r="A1225" t="str">
            <v>TBSD</v>
          </cell>
          <cell r="B1225" t="str">
            <v>Journal of Biomolecular Structure and Dynamics</v>
          </cell>
          <cell r="C1225" t="str">
            <v>S&amp;T</v>
          </cell>
          <cell r="D1225" t="str">
            <v>Biological, Earth &amp; Environmental Food Science</v>
          </cell>
          <cell r="I1225" t="str">
            <v>Plant &amp; Animal Physiology</v>
          </cell>
          <cell r="J1225" t="str">
            <v>T&amp;F Ltd</v>
          </cell>
          <cell r="K1225" t="str">
            <v>1983, Volume 1/1</v>
          </cell>
          <cell r="L1225">
            <v>1997</v>
          </cell>
          <cell r="M1225" t="str">
            <v>online only</v>
          </cell>
          <cell r="N1225">
            <v>9257</v>
          </cell>
          <cell r="O1225" t="str">
            <v>online only</v>
          </cell>
          <cell r="P1225">
            <v>15275</v>
          </cell>
          <cell r="S1225" t="str">
            <v>online only</v>
          </cell>
          <cell r="T1225">
            <v>12220</v>
          </cell>
          <cell r="U1225" t="str">
            <v>online only</v>
          </cell>
          <cell r="V1225">
            <v>0</v>
          </cell>
          <cell r="W1225" t="str">
            <v>0739-1102</v>
          </cell>
          <cell r="X1225" t="str">
            <v>1538-0254</v>
          </cell>
          <cell r="Y1225">
            <v>43</v>
          </cell>
          <cell r="Z1225">
            <v>18</v>
          </cell>
          <cell r="AA1225" t="str">
            <v>Q2</v>
          </cell>
          <cell r="AB1225" t="str">
            <v>Yes</v>
          </cell>
          <cell r="AC1225">
            <v>2.7</v>
          </cell>
          <cell r="AD1225" t="str">
            <v xml:space="preserve"> 35/77 BIOPHYSICS,  193/313 BIOCHEMISTRY &amp; MOLECULAR BIOLOGY</v>
          </cell>
          <cell r="AE1225" t="str">
            <v>Q1</v>
          </cell>
          <cell r="AF1225" t="str">
            <v>Yes</v>
          </cell>
          <cell r="AG1225">
            <v>8.9</v>
          </cell>
          <cell r="AH1225" t="str">
            <v>9 / 49 Structural Biology, 98 / 410 Molecular Biology</v>
          </cell>
          <cell r="AK1225" t="str">
            <v>New 2012. Previous publisher Adenine Press. (Moving Vol 29 to 2011 and will be publishing Vol 30 in 2012 to bring the title in line with the calendar year). Frequency increase from 6 to 12 for 2013. Online only from 2025.</v>
          </cell>
          <cell r="AS1225" t="str">
            <v>www.tandfonline.com/TBSD</v>
          </cell>
        </row>
        <row r="1226">
          <cell r="A1226" t="str">
            <v>LBPS</v>
          </cell>
          <cell r="B1226" t="str">
            <v>Journal of Biopharmaceutical Statistics</v>
          </cell>
          <cell r="C1226" t="str">
            <v>S&amp;T</v>
          </cell>
          <cell r="D1226" t="str">
            <v>Mathematics &amp; Statistics</v>
          </cell>
          <cell r="I1226" t="str">
            <v>Statistics</v>
          </cell>
          <cell r="J1226" t="str">
            <v>T&amp;F</v>
          </cell>
          <cell r="K1226" t="str">
            <v>1991, Volume 1/1</v>
          </cell>
          <cell r="L1226">
            <v>1997</v>
          </cell>
          <cell r="M1226">
            <v>3124</v>
          </cell>
          <cell r="N1226">
            <v>2187</v>
          </cell>
          <cell r="O1226">
            <v>5191</v>
          </cell>
          <cell r="P1226">
            <v>3633</v>
          </cell>
          <cell r="S1226">
            <v>4132</v>
          </cell>
          <cell r="T1226">
            <v>2893</v>
          </cell>
          <cell r="U1226">
            <v>0</v>
          </cell>
          <cell r="V1226">
            <v>0</v>
          </cell>
          <cell r="W1226" t="str">
            <v>1054-3406</v>
          </cell>
          <cell r="X1226" t="str">
            <v>1520-5711</v>
          </cell>
          <cell r="Y1226">
            <v>35</v>
          </cell>
          <cell r="Z1226">
            <v>6</v>
          </cell>
          <cell r="AA1226" t="str">
            <v>Q2</v>
          </cell>
          <cell r="AB1226" t="str">
            <v>Yes</v>
          </cell>
          <cell r="AC1226">
            <v>1.2</v>
          </cell>
          <cell r="AD1226" t="str">
            <v xml:space="preserve"> 74/168 STATISTICS &amp; PROBABILITY,  290/354 PHARMACOLOGY &amp; PHARMACY</v>
          </cell>
          <cell r="AE1226" t="str">
            <v>Q2</v>
          </cell>
          <cell r="AF1226" t="str">
            <v>Yes</v>
          </cell>
          <cell r="AG1226">
            <v>2.5</v>
          </cell>
          <cell r="AH1226" t="str">
            <v>108 / 278 Statistics and Probability, 170 / 272 Pharmacology (medical), 221 / 313 Pharmacology</v>
          </cell>
          <cell r="AS1226" t="str">
            <v>www.tandfonline.com/LBPS</v>
          </cell>
        </row>
        <row r="1227">
          <cell r="A1227" t="str">
            <v>WJBI</v>
          </cell>
          <cell r="B1227" t="str">
            <v>Journal Of Bisexuality</v>
          </cell>
          <cell r="C1227" t="str">
            <v>SSH</v>
          </cell>
          <cell r="D1227" t="str">
            <v>Psychology</v>
          </cell>
          <cell r="K1227" t="str">
            <v>2000, Volume 1/2-3</v>
          </cell>
          <cell r="L1227" t="str">
            <v>2000, Volume 1/2-3</v>
          </cell>
          <cell r="M1227" t="str">
            <v>online only</v>
          </cell>
          <cell r="N1227">
            <v>588</v>
          </cell>
          <cell r="O1227" t="str">
            <v>online only</v>
          </cell>
          <cell r="P1227">
            <v>768</v>
          </cell>
          <cell r="S1227" t="str">
            <v>online only</v>
          </cell>
          <cell r="T1227">
            <v>759</v>
          </cell>
          <cell r="U1227" t="str">
            <v>online only</v>
          </cell>
          <cell r="V1227">
            <v>0</v>
          </cell>
          <cell r="W1227" t="str">
            <v>1529-9716</v>
          </cell>
          <cell r="X1227" t="str">
            <v>1529-9724</v>
          </cell>
          <cell r="Y1227">
            <v>25</v>
          </cell>
          <cell r="Z1227">
            <v>4</v>
          </cell>
          <cell r="AA1227" t="str">
            <v>Q2</v>
          </cell>
          <cell r="AB1227" t="str">
            <v>Yes</v>
          </cell>
          <cell r="AC1227">
            <v>1.8</v>
          </cell>
          <cell r="AD1227" t="str">
            <v xml:space="preserve"> 70/263 SOCIAL SCIENCES, INTERDISCIPLINARY</v>
          </cell>
          <cell r="AE1227" t="str">
            <v>Q1</v>
          </cell>
          <cell r="AF1227" t="str">
            <v>Yes</v>
          </cell>
          <cell r="AG1227">
            <v>2.6</v>
          </cell>
          <cell r="AH1227" t="str">
            <v>62 / 213 Gender Studies, 118 / 1304 Cultural Studies</v>
          </cell>
          <cell r="AK1227" t="str">
            <v>NEW 2009 - Haworth. Online only from 2018</v>
          </cell>
          <cell r="AS1227" t="str">
            <v>www.tandfonline.com/WJBI</v>
          </cell>
        </row>
        <row r="1228">
          <cell r="A1228" t="str">
            <v>RJBS</v>
          </cell>
          <cell r="B1228" t="str">
            <v>Journal of Borderlands Studies</v>
          </cell>
          <cell r="C1228" t="str">
            <v>SSH</v>
          </cell>
          <cell r="D1228" t="str">
            <v>Geography, Planning, Urban &amp; Environment</v>
          </cell>
          <cell r="I1228" t="str">
            <v>Planning and Urban studies</v>
          </cell>
          <cell r="K1228" t="str">
            <v>1986, Volume 1/1</v>
          </cell>
          <cell r="L1228">
            <v>1997</v>
          </cell>
          <cell r="M1228">
            <v>994</v>
          </cell>
          <cell r="N1228">
            <v>696</v>
          </cell>
          <cell r="O1228">
            <v>1644</v>
          </cell>
          <cell r="P1228">
            <v>1151</v>
          </cell>
          <cell r="S1228">
            <v>1324</v>
          </cell>
          <cell r="T1228">
            <v>927</v>
          </cell>
          <cell r="U1228">
            <v>0</v>
          </cell>
          <cell r="V1228">
            <v>0</v>
          </cell>
          <cell r="W1228" t="str">
            <v>0886-5655</v>
          </cell>
          <cell r="X1228" t="str">
            <v>2159-1229</v>
          </cell>
          <cell r="Y1228">
            <v>40</v>
          </cell>
          <cell r="Z1228">
            <v>5</v>
          </cell>
          <cell r="AA1228" t="str">
            <v>Q2</v>
          </cell>
          <cell r="AB1228" t="str">
            <v>Yes</v>
          </cell>
          <cell r="AC1228">
            <v>1.5</v>
          </cell>
          <cell r="AD1228" t="str">
            <v xml:space="preserve"> 78/171 GEOGRAPHY</v>
          </cell>
          <cell r="AE1228" t="str">
            <v>Q1</v>
          </cell>
          <cell r="AF1228" t="str">
            <v>Yes</v>
          </cell>
          <cell r="AG1228">
            <v>3.1</v>
          </cell>
          <cell r="AH1228" t="str">
            <v>126 / 1025 Law, 148 / 706 Political Science and International Relations, 287 / 821 Geography, Planning and Development, 372 / 1466 Sociology and Political Science</v>
          </cell>
          <cell r="AK1228" t="str">
            <v>New to T&amp;F for 2011</v>
          </cell>
          <cell r="AS1228" t="str">
            <v>www.tandfonline.com/RJBS</v>
          </cell>
        </row>
        <row r="1229">
          <cell r="A1229" t="str">
            <v>HBEM</v>
          </cell>
          <cell r="B1229" t="str">
            <v>Journal of Broadcasting &amp; Electronic Media</v>
          </cell>
          <cell r="C1229" t="str">
            <v>SSH</v>
          </cell>
          <cell r="D1229" t="str">
            <v>Media, Cultural &amp; Communication Studies</v>
          </cell>
          <cell r="J1229" t="str">
            <v>T&amp;F Informa US</v>
          </cell>
          <cell r="K1229" t="str">
            <v>1957, Volume 1/1</v>
          </cell>
          <cell r="L1229">
            <v>1997</v>
          </cell>
          <cell r="M1229">
            <v>418</v>
          </cell>
          <cell r="N1229">
            <v>292</v>
          </cell>
          <cell r="O1229">
            <v>705</v>
          </cell>
          <cell r="P1229">
            <v>493</v>
          </cell>
          <cell r="S1229">
            <v>552</v>
          </cell>
          <cell r="T1229">
            <v>387</v>
          </cell>
          <cell r="U1229">
            <v>0</v>
          </cell>
          <cell r="V1229">
            <v>0</v>
          </cell>
          <cell r="W1229" t="str">
            <v>0883-8151</v>
          </cell>
          <cell r="X1229" t="str">
            <v>1550-6878</v>
          </cell>
          <cell r="Y1229">
            <v>69</v>
          </cell>
          <cell r="Z1229">
            <v>5</v>
          </cell>
          <cell r="AA1229" t="str">
            <v>Q2</v>
          </cell>
          <cell r="AB1229" t="str">
            <v>Yes</v>
          </cell>
          <cell r="AC1229">
            <v>2</v>
          </cell>
          <cell r="AD1229" t="str">
            <v xml:space="preserve"> 64/227 COMMUNICATION</v>
          </cell>
          <cell r="AE1229" t="str">
            <v>Q1</v>
          </cell>
          <cell r="AF1229" t="str">
            <v>Yes</v>
          </cell>
          <cell r="AG1229">
            <v>4.9000000000000004</v>
          </cell>
          <cell r="AH1229" t="str">
            <v>73 / 511 Communication</v>
          </cell>
          <cell r="AS1229" t="str">
            <v>www.tandfonline.com/HBEM</v>
          </cell>
        </row>
        <row r="1230">
          <cell r="A1230" t="str">
            <v>YJBR</v>
          </cell>
          <cell r="B1230" t="str">
            <v>Journal of Bryology</v>
          </cell>
          <cell r="C1230" t="str">
            <v>S&amp;T</v>
          </cell>
          <cell r="D1230" t="str">
            <v>Biological, Earth &amp; Environmental Food Science</v>
          </cell>
          <cell r="K1230">
            <v>1947</v>
          </cell>
          <cell r="L1230">
            <v>1997</v>
          </cell>
          <cell r="M1230">
            <v>1071</v>
          </cell>
          <cell r="N1230">
            <v>750</v>
          </cell>
          <cell r="O1230">
            <v>1911</v>
          </cell>
          <cell r="P1230">
            <v>1338</v>
          </cell>
          <cell r="S1230">
            <v>1531</v>
          </cell>
          <cell r="T1230">
            <v>1072</v>
          </cell>
          <cell r="U1230">
            <v>0</v>
          </cell>
          <cell r="V1230">
            <v>0</v>
          </cell>
          <cell r="W1230" t="str">
            <v>0373-6687</v>
          </cell>
          <cell r="X1230" t="str">
            <v>1743-2820</v>
          </cell>
          <cell r="Y1230">
            <v>47</v>
          </cell>
          <cell r="Z1230">
            <v>4</v>
          </cell>
          <cell r="AA1230" t="str">
            <v>Q3</v>
          </cell>
          <cell r="AB1230" t="str">
            <v>Yes</v>
          </cell>
          <cell r="AC1230">
            <v>1.2</v>
          </cell>
          <cell r="AD1230" t="str">
            <v xml:space="preserve"> 175/265 PLANT SCIENCES</v>
          </cell>
          <cell r="AE1230" t="str">
            <v>Q2</v>
          </cell>
          <cell r="AF1230" t="str">
            <v>Yes</v>
          </cell>
          <cell r="AG1230">
            <v>4.5</v>
          </cell>
          <cell r="AH1230" t="str">
            <v>144 / 516 Plant Science, 186 / 721 Ecology, Evolution, Behavior and Systematics</v>
          </cell>
          <cell r="AK1230" t="str">
            <v>New for 2016. Previous publisher Maney Publishing.</v>
          </cell>
          <cell r="AS1230" t="str">
            <v>www.tandfonline.com/YJBR</v>
          </cell>
        </row>
        <row r="1231">
          <cell r="A1231" t="str">
            <v>TBPS</v>
          </cell>
          <cell r="B1231" t="str">
            <v>Journal of Building Performance Simulation</v>
          </cell>
          <cell r="C1231" t="str">
            <v>S&amp;T</v>
          </cell>
          <cell r="D1231" t="str">
            <v>Engineering, Computing &amp; Technology</v>
          </cell>
          <cell r="I1231" t="str">
            <v>Civil, Structural &amp; Geotechnical Engineering</v>
          </cell>
          <cell r="J1231" t="str">
            <v>T&amp;F Ltd</v>
          </cell>
          <cell r="K1231" t="str">
            <v>2008, Volume 1/1</v>
          </cell>
          <cell r="L1231" t="str">
            <v>2008, Volume 1/1</v>
          </cell>
          <cell r="M1231">
            <v>969</v>
          </cell>
          <cell r="N1231">
            <v>678</v>
          </cell>
          <cell r="O1231">
            <v>1911</v>
          </cell>
          <cell r="P1231">
            <v>1338</v>
          </cell>
          <cell r="S1231">
            <v>1521</v>
          </cell>
          <cell r="T1231">
            <v>1064</v>
          </cell>
          <cell r="U1231">
            <v>0</v>
          </cell>
          <cell r="V1231">
            <v>0</v>
          </cell>
          <cell r="W1231" t="str">
            <v>1940-1493</v>
          </cell>
          <cell r="X1231" t="str">
            <v>1940-1507</v>
          </cell>
          <cell r="Y1231">
            <v>18</v>
          </cell>
          <cell r="Z1231">
            <v>6</v>
          </cell>
          <cell r="AA1231" t="str">
            <v>Q2</v>
          </cell>
          <cell r="AB1231" t="str">
            <v>Yes</v>
          </cell>
          <cell r="AC1231">
            <v>2.2000000000000002</v>
          </cell>
          <cell r="AD1231" t="str">
            <v xml:space="preserve"> 39/91 CONSTRUCTION &amp; BUILDING TECHNOLOGY</v>
          </cell>
          <cell r="AE1231" t="str">
            <v>Q1</v>
          </cell>
          <cell r="AF1231" t="str">
            <v>Yes</v>
          </cell>
          <cell r="AG1231">
            <v>5.5</v>
          </cell>
          <cell r="AH1231" t="str">
            <v>15 / 189 Architecture, 50 / 223 Building and Construction, 65 / 324 Modeling and Simulation, 283 / 817 Computer Science Applications</v>
          </cell>
          <cell r="AK1231" t="str">
            <v>New 2008. Frequency increase for 2012 from 4 to 6 issues</v>
          </cell>
          <cell r="AS1231" t="str">
            <v>www.tandfonline.com/TBPS</v>
          </cell>
        </row>
        <row r="1232">
          <cell r="A1232" t="str">
            <v>UBES</v>
          </cell>
          <cell r="B1232" t="str">
            <v>Journal of Business &amp; Economic Statistics</v>
          </cell>
          <cell r="C1232" t="str">
            <v>S&amp;T</v>
          </cell>
          <cell r="D1232" t="str">
            <v>Mathematics &amp; Statistics</v>
          </cell>
          <cell r="I1232" t="str">
            <v>Statistics &amp; Probability</v>
          </cell>
          <cell r="K1232" t="str">
            <v>1983, Volume 1/1</v>
          </cell>
          <cell r="L1232">
            <v>1997</v>
          </cell>
          <cell r="M1232" t="str">
            <v>See SAP for tiered pricing</v>
          </cell>
          <cell r="N1232" t="str">
            <v>See SAP for tiered pricing</v>
          </cell>
          <cell r="O1232" t="str">
            <v>See SAP for tiered pricing</v>
          </cell>
          <cell r="P1232" t="str">
            <v>See SAP for tiered pricing</v>
          </cell>
          <cell r="S1232" t="str">
            <v>See SAP for tiered pricing</v>
          </cell>
          <cell r="T1232" t="str">
            <v>See SAP for tiered pricing</v>
          </cell>
          <cell r="U1232" t="str">
            <v>See SAP for tiered pricing</v>
          </cell>
          <cell r="V1232" t="str">
            <v>See SAP for tiered pricing</v>
          </cell>
          <cell r="W1232" t="str">
            <v>0735-0015</v>
          </cell>
          <cell r="X1232" t="str">
            <v>1537-2707</v>
          </cell>
          <cell r="Y1232">
            <v>41</v>
          </cell>
          <cell r="Z1232">
            <v>4</v>
          </cell>
          <cell r="AA1232" t="str">
            <v>Q1</v>
          </cell>
          <cell r="AB1232" t="str">
            <v>Yes</v>
          </cell>
          <cell r="AC1232">
            <v>2.9</v>
          </cell>
          <cell r="AD1232" t="str">
            <v xml:space="preserve"> 11/67 SOCIAL SCIENCES, MATHEMATICAL METHODS,  19/168 STATISTICS &amp; PROBABILITY,  123/597 ECONOMICS</v>
          </cell>
          <cell r="AE1232" t="str">
            <v>Q1</v>
          </cell>
          <cell r="AF1232" t="str">
            <v>Yes</v>
          </cell>
          <cell r="AG1232">
            <v>5</v>
          </cell>
          <cell r="AH1232" t="str">
            <v>30 / 278 Statistics and Probability, 30 / 168 Statistics, Probability and Uncertainty, 57 / 604 Social Sciences (miscellaneous), 178 / 716 Economics and Econometrics</v>
          </cell>
          <cell r="AI1232" t="str">
            <v>UASAP</v>
          </cell>
          <cell r="AK1232" t="str">
            <v>New title to T&amp;F for 2012, published on behalf of the American Statistical Association</v>
          </cell>
          <cell r="AS1232" t="str">
            <v>www.tandfonline.com/UBES</v>
          </cell>
        </row>
        <row r="1233">
          <cell r="A1233" t="str">
            <v>WBFL</v>
          </cell>
          <cell r="B1233" t="str">
            <v>Journal Of Business &amp; Finance Librarianship</v>
          </cell>
          <cell r="C1233" t="str">
            <v>SSH</v>
          </cell>
          <cell r="D1233" t="str">
            <v>Library &amp; Information Science</v>
          </cell>
          <cell r="K1233" t="str">
            <v>1990, Volume 1/1</v>
          </cell>
          <cell r="L1233">
            <v>1997</v>
          </cell>
          <cell r="M1233">
            <v>646</v>
          </cell>
          <cell r="N1233">
            <v>452</v>
          </cell>
          <cell r="O1233">
            <v>861</v>
          </cell>
          <cell r="P1233">
            <v>603</v>
          </cell>
          <cell r="S1233">
            <v>835</v>
          </cell>
          <cell r="T1233">
            <v>585</v>
          </cell>
          <cell r="U1233">
            <v>0</v>
          </cell>
          <cell r="V1233">
            <v>0</v>
          </cell>
          <cell r="W1233" t="str">
            <v>0896-3568</v>
          </cell>
          <cell r="X1233" t="str">
            <v>1547-0644</v>
          </cell>
          <cell r="Y1233">
            <v>30</v>
          </cell>
          <cell r="Z1233">
            <v>4</v>
          </cell>
          <cell r="AA1233" t="str">
            <v>Q3</v>
          </cell>
          <cell r="AB1233" t="str">
            <v>Yes</v>
          </cell>
          <cell r="AC1233">
            <v>0.8</v>
          </cell>
          <cell r="AD1233" t="str">
            <v xml:space="preserve"> 97/160 INFORMATION SCIENCE &amp; LIBRARY SCIENCE</v>
          </cell>
          <cell r="AE1233" t="str">
            <v>Q2</v>
          </cell>
          <cell r="AF1233" t="str">
            <v>Yes</v>
          </cell>
          <cell r="AG1233">
            <v>1.9</v>
          </cell>
          <cell r="AH1233" t="str">
            <v>91 / 131 Management Information Systems, 108 / 280 Library and Information Sciences, 144 / 210 Marketing</v>
          </cell>
          <cell r="AK1233" t="str">
            <v>NEW 2009 - Haworth</v>
          </cell>
          <cell r="AS1233" t="str">
            <v>www.tandfonline.com/WBFL</v>
          </cell>
        </row>
        <row r="1234">
          <cell r="A1234" t="str">
            <v>TJBA</v>
          </cell>
          <cell r="B1234" t="str">
            <v>Journal of Business Analytics</v>
          </cell>
          <cell r="C1234" t="str">
            <v>S&amp;T</v>
          </cell>
          <cell r="D1234" t="str">
            <v>Engineering, Computing &amp; Technology</v>
          </cell>
          <cell r="J1234" t="str">
            <v>T&amp;F Ltd</v>
          </cell>
          <cell r="K1234" t="str">
            <v>2018, Volume 1</v>
          </cell>
          <cell r="L1234" t="str">
            <v>2018, Volume 1</v>
          </cell>
          <cell r="M1234">
            <v>602</v>
          </cell>
          <cell r="N1234">
            <v>421</v>
          </cell>
          <cell r="O1234">
            <v>844</v>
          </cell>
          <cell r="P1234">
            <v>591</v>
          </cell>
          <cell r="S1234">
            <v>735</v>
          </cell>
          <cell r="T1234">
            <v>515</v>
          </cell>
          <cell r="U1234">
            <v>0</v>
          </cell>
          <cell r="V1234">
            <v>0</v>
          </cell>
          <cell r="W1234" t="str">
            <v>2573-234X</v>
          </cell>
          <cell r="X1234" t="str">
            <v>2573-2358</v>
          </cell>
          <cell r="Y1234">
            <v>8</v>
          </cell>
          <cell r="Z1234">
            <v>2</v>
          </cell>
          <cell r="AA1234" t="str">
            <v/>
          </cell>
          <cell r="AB1234" t="str">
            <v>Yes</v>
          </cell>
          <cell r="AC1234" t="str">
            <v/>
          </cell>
          <cell r="AD1234" t="str">
            <v/>
          </cell>
          <cell r="AE1234" t="str">
            <v>Q2</v>
          </cell>
          <cell r="AF1234" t="str">
            <v>Yes</v>
          </cell>
          <cell r="AG1234">
            <v>2.5</v>
          </cell>
          <cell r="AH1234" t="str">
            <v>71 / 168 Statistics, Probability and Uncertainty, 81 / 148 Information Systems and Management, 121 / 207 Management Science and Operations Research, 238 / 350 Artificial Intelligence</v>
          </cell>
          <cell r="AK1234" t="str">
            <v>New for 2018. Previous publisher Springer. Straight into the main packages from Vol 3 2020</v>
          </cell>
        </row>
        <row r="1235">
          <cell r="A1235" t="str">
            <v>WBBM</v>
          </cell>
          <cell r="B1235" t="str">
            <v>Journal Of Business To Business Marketing</v>
          </cell>
          <cell r="C1235" t="str">
            <v>SSH</v>
          </cell>
          <cell r="D1235" t="str">
            <v>Business Management &amp; Economics</v>
          </cell>
          <cell r="I1235" t="str">
            <v>Marketing</v>
          </cell>
          <cell r="K1235" t="str">
            <v>1992, Volume 1/1</v>
          </cell>
          <cell r="L1235">
            <v>1997</v>
          </cell>
          <cell r="M1235">
            <v>1064</v>
          </cell>
          <cell r="N1235">
            <v>744</v>
          </cell>
          <cell r="O1235">
            <v>1399</v>
          </cell>
          <cell r="P1235">
            <v>980</v>
          </cell>
          <cell r="S1235">
            <v>1377</v>
          </cell>
          <cell r="T1235">
            <v>964</v>
          </cell>
          <cell r="U1235">
            <v>0</v>
          </cell>
          <cell r="V1235">
            <v>0</v>
          </cell>
          <cell r="W1235" t="str">
            <v>1051-712X</v>
          </cell>
          <cell r="X1235" t="str">
            <v>1547-0628</v>
          </cell>
          <cell r="Y1235">
            <v>32</v>
          </cell>
          <cell r="Z1235">
            <v>4</v>
          </cell>
          <cell r="AA1235" t="str">
            <v>Q3</v>
          </cell>
          <cell r="AB1235" t="str">
            <v>Yes</v>
          </cell>
          <cell r="AC1235">
            <v>2</v>
          </cell>
          <cell r="AD1235" t="str">
            <v xml:space="preserve"> 185/302 BUSINESS</v>
          </cell>
          <cell r="AE1235" t="str">
            <v>Q3</v>
          </cell>
          <cell r="AF1235" t="str">
            <v>Yes</v>
          </cell>
          <cell r="AG1235">
            <v>2.2000000000000002</v>
          </cell>
          <cell r="AH1235" t="str">
            <v>82 / 131 Management Information Systems, 137 / 210 Marketing</v>
          </cell>
          <cell r="AK1235" t="str">
            <v>NEW 2009 - Haworth</v>
          </cell>
          <cell r="AS1235" t="str">
            <v>www.tandfonline.com/WBBM</v>
          </cell>
        </row>
        <row r="1236">
          <cell r="A1236" t="str">
            <v>LCAR</v>
          </cell>
          <cell r="B1236" t="str">
            <v>Journal of Carbohydrate Chemistry</v>
          </cell>
          <cell r="C1236" t="str">
            <v>S&amp;T</v>
          </cell>
          <cell r="D1236" t="str">
            <v>Chemistry</v>
          </cell>
          <cell r="I1236" t="str">
            <v>Organic Chemistry</v>
          </cell>
          <cell r="J1236" t="str">
            <v>T&amp;F</v>
          </cell>
          <cell r="K1236" t="str">
            <v>1982, Volume 1/1</v>
          </cell>
          <cell r="L1236">
            <v>1997</v>
          </cell>
          <cell r="M1236">
            <v>3967</v>
          </cell>
          <cell r="N1236">
            <v>2777</v>
          </cell>
          <cell r="O1236">
            <v>6567</v>
          </cell>
          <cell r="P1236">
            <v>4597</v>
          </cell>
          <cell r="S1236">
            <v>5231</v>
          </cell>
          <cell r="T1236">
            <v>3662</v>
          </cell>
          <cell r="U1236">
            <v>0</v>
          </cell>
          <cell r="V1236">
            <v>0</v>
          </cell>
          <cell r="W1236" t="str">
            <v>0732-8303</v>
          </cell>
          <cell r="X1236" t="str">
            <v>1532-2327</v>
          </cell>
          <cell r="Y1236">
            <v>44</v>
          </cell>
          <cell r="Z1236">
            <v>9</v>
          </cell>
          <cell r="AA1236" t="str">
            <v>Q4</v>
          </cell>
          <cell r="AB1236" t="str">
            <v>Yes</v>
          </cell>
          <cell r="AC1236">
            <v>1.2</v>
          </cell>
          <cell r="AD1236" t="str">
            <v xml:space="preserve"> 44/58 CHEMISTRY, ORGANIC,  291/313 BIOCHEMISTRY &amp; MOLECULAR BIOLOGY</v>
          </cell>
          <cell r="AE1236" t="str">
            <v>Q4</v>
          </cell>
          <cell r="AF1236" t="str">
            <v>Yes</v>
          </cell>
          <cell r="AG1236">
            <v>2.1</v>
          </cell>
          <cell r="AH1236" t="str">
            <v>162 / 211 Organic Chemistry, 353 / 438 Biochemistry</v>
          </cell>
          <cell r="AK1236" t="str">
            <v>Published online, followed by archival print copies. 9 Online issues and 3 print issues per volume.</v>
          </cell>
          <cell r="AS1236" t="str">
            <v>www.tandfonline.com/LCAR</v>
          </cell>
        </row>
        <row r="1237">
          <cell r="A1237" t="str">
            <v>RJCM</v>
          </cell>
          <cell r="B1237" t="str">
            <v>Journal of Change Management</v>
          </cell>
          <cell r="C1237" t="str">
            <v>SSH</v>
          </cell>
          <cell r="D1237" t="str">
            <v>Business Management &amp; Economics</v>
          </cell>
          <cell r="I1237" t="str">
            <v>Business &amp; Management</v>
          </cell>
          <cell r="J1237" t="str">
            <v>Routledge</v>
          </cell>
          <cell r="K1237" t="str">
            <v>2000, Volume 1/1</v>
          </cell>
          <cell r="L1237" t="str">
            <v>2000, Volume 1/1</v>
          </cell>
          <cell r="M1237">
            <v>726</v>
          </cell>
          <cell r="N1237">
            <v>508</v>
          </cell>
          <cell r="O1237">
            <v>1202</v>
          </cell>
          <cell r="P1237">
            <v>841</v>
          </cell>
          <cell r="S1237">
            <v>960</v>
          </cell>
          <cell r="T1237">
            <v>672</v>
          </cell>
          <cell r="U1237">
            <v>0</v>
          </cell>
          <cell r="V1237">
            <v>0</v>
          </cell>
          <cell r="W1237" t="str">
            <v>1469-7017</v>
          </cell>
          <cell r="X1237" t="str">
            <v>1479-1811</v>
          </cell>
          <cell r="Y1237">
            <v>25</v>
          </cell>
          <cell r="Z1237">
            <v>4</v>
          </cell>
          <cell r="AA1237" t="str">
            <v>Q2</v>
          </cell>
          <cell r="AB1237" t="str">
            <v>Yes</v>
          </cell>
          <cell r="AC1237">
            <v>3</v>
          </cell>
          <cell r="AD1237" t="str">
            <v xml:space="preserve"> 177/401 MANAGEMENT</v>
          </cell>
          <cell r="AE1237" t="str">
            <v>Q2</v>
          </cell>
          <cell r="AF1237" t="str">
            <v>Yes</v>
          </cell>
          <cell r="AG1237">
            <v>6.6</v>
          </cell>
          <cell r="AH1237" t="str">
            <v>122 / 478 Strategy and Management</v>
          </cell>
          <cell r="AK1237" t="str">
            <v>Subtitle from 2021 Reframing Leadership and Organizational Practice.</v>
          </cell>
          <cell r="AS1237" t="str">
            <v>www.tandfonline.com/RJCM</v>
          </cell>
        </row>
        <row r="1238">
          <cell r="A1238" t="str">
            <v>TJCE</v>
          </cell>
          <cell r="B1238" t="str">
            <v>Journal of Chemical Engineering of Japan</v>
          </cell>
          <cell r="C1238" t="str">
            <v>S&amp;T</v>
          </cell>
          <cell r="D1238" t="str">
            <v>Engineering, Computing &amp; Technology</v>
          </cell>
          <cell r="J1238" t="str">
            <v>T&amp;F Ltd</v>
          </cell>
          <cell r="M1238" t="str">
            <v>OA</v>
          </cell>
          <cell r="N1238" t="str">
            <v>OA</v>
          </cell>
          <cell r="O1238" t="str">
            <v>OA</v>
          </cell>
          <cell r="P1238" t="str">
            <v>OA</v>
          </cell>
          <cell r="Q1238" t="str">
            <v>OA</v>
          </cell>
          <cell r="R1238" t="str">
            <v>OA</v>
          </cell>
          <cell r="S1238" t="str">
            <v>OA</v>
          </cell>
          <cell r="T1238" t="str">
            <v>OA</v>
          </cell>
          <cell r="U1238" t="str">
            <v>OA</v>
          </cell>
          <cell r="V1238" t="str">
            <v>OA</v>
          </cell>
          <cell r="W1238" t="str">
            <v>0021-9592</v>
          </cell>
          <cell r="X1238" t="str">
            <v>1881-1299</v>
          </cell>
          <cell r="Y1238" t="str">
            <v>OA</v>
          </cell>
          <cell r="Z1238" t="str">
            <v>OA</v>
          </cell>
          <cell r="AA1238" t="str">
            <v>Q4</v>
          </cell>
          <cell r="AB1238" t="str">
            <v>Yes</v>
          </cell>
          <cell r="AC1238">
            <v>0.6</v>
          </cell>
          <cell r="AD1238" t="str">
            <v xml:space="preserve"> 150/170 ENGINEERING, CHEMICAL</v>
          </cell>
          <cell r="AE1238" t="str">
            <v>Q3</v>
          </cell>
          <cell r="AF1238" t="str">
            <v>Yes</v>
          </cell>
          <cell r="AG1238">
            <v>1.7</v>
          </cell>
          <cell r="AH1238" t="str">
            <v>186 / 273 Chemical Engineering (all), 276 / 408 Chemistry (all)</v>
          </cell>
          <cell r="AK1238" t="str">
            <v>New for 2023. Converted to OA on its acquisition.</v>
          </cell>
          <cell r="AO1238" t="str">
            <v>X</v>
          </cell>
        </row>
        <row r="1239">
          <cell r="A1239" t="str">
            <v>YJOC</v>
          </cell>
          <cell r="B1239" t="str">
            <v>Journal of Chemotherapy</v>
          </cell>
          <cell r="C1239" t="str">
            <v>Medical</v>
          </cell>
          <cell r="D1239" t="str">
            <v>General Medicine &amp; Dentistry</v>
          </cell>
          <cell r="G1239" t="str">
            <v>Oncology</v>
          </cell>
          <cell r="K1239">
            <v>1995</v>
          </cell>
          <cell r="L1239">
            <v>1997</v>
          </cell>
          <cell r="M1239">
            <v>2310</v>
          </cell>
          <cell r="N1239">
            <v>1617</v>
          </cell>
          <cell r="O1239">
            <v>3979</v>
          </cell>
          <cell r="P1239">
            <v>2785</v>
          </cell>
          <cell r="S1239">
            <v>3297</v>
          </cell>
          <cell r="T1239">
            <v>2308</v>
          </cell>
          <cell r="U1239">
            <v>0</v>
          </cell>
          <cell r="V1239">
            <v>0</v>
          </cell>
          <cell r="W1239" t="str">
            <v>1120-009X</v>
          </cell>
          <cell r="X1239" t="str">
            <v>1973-9478</v>
          </cell>
          <cell r="Y1239">
            <v>37</v>
          </cell>
          <cell r="Z1239">
            <v>8</v>
          </cell>
          <cell r="AA1239" t="str">
            <v>Q3</v>
          </cell>
          <cell r="AB1239" t="str">
            <v>Yes</v>
          </cell>
          <cell r="AC1239">
            <v>1.9</v>
          </cell>
          <cell r="AD1239" t="str">
            <v xml:space="preserve"> 90/132 INFECTIOUS DISEASES,  231/354 PHARMACOLOGY &amp; PHARMACY,  234/322 ONCOLOGY</v>
          </cell>
          <cell r="AE1239" t="str">
            <v>Q3</v>
          </cell>
          <cell r="AF1239" t="str">
            <v>Yes</v>
          </cell>
          <cell r="AG1239">
            <v>3.7</v>
          </cell>
          <cell r="AH1239" t="str">
            <v>139 / 272 Pharmacology (medical), 181 / 344 Infectious Diseases, 186 / 313 Pharmacology, 228 / 404 Oncology</v>
          </cell>
          <cell r="AK1239" t="str">
            <v>New for 2016. Previous publisher Maney Publishing.</v>
          </cell>
          <cell r="AS1239" t="str">
            <v>www.tandfonline.com/YJOC</v>
          </cell>
        </row>
        <row r="1240">
          <cell r="A1240" t="str">
            <v>RCMH</v>
          </cell>
          <cell r="B1240" t="str">
            <v>Journal of Child &amp; Adolescent Mental Health</v>
          </cell>
          <cell r="C1240" t="str">
            <v>SSH</v>
          </cell>
          <cell r="D1240" t="str">
            <v>Psychology</v>
          </cell>
          <cell r="I1240" t="str">
            <v>Mental Health</v>
          </cell>
          <cell r="J1240" t="str">
            <v>Routledge</v>
          </cell>
          <cell r="K1240" t="str">
            <v>1989, Volume 1/1</v>
          </cell>
          <cell r="L1240">
            <v>1997</v>
          </cell>
          <cell r="M1240">
            <v>604</v>
          </cell>
          <cell r="N1240">
            <v>423</v>
          </cell>
          <cell r="O1240">
            <v>1095</v>
          </cell>
          <cell r="P1240">
            <v>767</v>
          </cell>
          <cell r="S1240">
            <v>880</v>
          </cell>
          <cell r="T1240">
            <v>616</v>
          </cell>
          <cell r="U1240">
            <v>0</v>
          </cell>
          <cell r="V1240">
            <v>0</v>
          </cell>
          <cell r="W1240" t="str">
            <v>1728-0583</v>
          </cell>
          <cell r="X1240" t="str">
            <v>1728-0591</v>
          </cell>
          <cell r="Y1240">
            <v>37</v>
          </cell>
          <cell r="Z1240">
            <v>3</v>
          </cell>
          <cell r="AA1240" t="str">
            <v>Q4</v>
          </cell>
          <cell r="AB1240" t="str">
            <v>Yes</v>
          </cell>
          <cell r="AC1240">
            <v>0.3</v>
          </cell>
          <cell r="AD1240" t="str">
            <v xml:space="preserve"> 172/180 PSYCHOLOGY, CLINICAL</v>
          </cell>
          <cell r="AE1240" t="str">
            <v>Q2</v>
          </cell>
          <cell r="AF1240" t="str">
            <v>Yes</v>
          </cell>
          <cell r="AG1240">
            <v>3.6</v>
          </cell>
          <cell r="AH1240" t="str">
            <v>115 / 330 Pediatrics, Perinatology and Child Health, 123 / 311 Clinical Psychology, 155 / 360 Developmental and Educational Psychology, 277 / 567 Psychiatry and Mental Health</v>
          </cell>
          <cell r="AK1240" t="str">
            <v xml:space="preserve">New 2009. Co-published with NISC in South Africa. </v>
          </cell>
          <cell r="AS1240" t="str">
            <v>www.tandfonline.com/RCMH</v>
          </cell>
        </row>
        <row r="1241">
          <cell r="A1241" t="str">
            <v>WCAS</v>
          </cell>
          <cell r="B1241" t="str">
            <v>Journal of Child &amp; Adolescent Substance Use</v>
          </cell>
          <cell r="C1241" t="str">
            <v>Medical</v>
          </cell>
          <cell r="D1241" t="str">
            <v>Allied &amp; Public Health</v>
          </cell>
          <cell r="I1241" t="str">
            <v>Behavioral Medicine (Substance Abuse)</v>
          </cell>
          <cell r="J1241" t="str">
            <v>T&amp;F Ltd</v>
          </cell>
          <cell r="K1241" t="str">
            <v>1990, Volume 1/1</v>
          </cell>
          <cell r="L1241">
            <v>1997</v>
          </cell>
          <cell r="M1241">
            <v>1797</v>
          </cell>
          <cell r="N1241">
            <v>1258</v>
          </cell>
          <cell r="O1241">
            <v>2351</v>
          </cell>
          <cell r="P1241">
            <v>1646</v>
          </cell>
          <cell r="S1241">
            <v>2322</v>
          </cell>
          <cell r="T1241">
            <v>1626</v>
          </cell>
          <cell r="W1241" t="str">
            <v>1067-828X</v>
          </cell>
          <cell r="X1241" t="str">
            <v>1547-0652</v>
          </cell>
          <cell r="Y1241">
            <v>30</v>
          </cell>
          <cell r="AA1241" t="str">
            <v/>
          </cell>
          <cell r="AB1241" t="str">
            <v>Yes</v>
          </cell>
          <cell r="AC1241" t="str">
            <v/>
          </cell>
          <cell r="AD1241" t="str">
            <v/>
          </cell>
          <cell r="AE1241" t="str">
            <v/>
          </cell>
          <cell r="AF1241" t="str">
            <v>Yes - coverage years not current</v>
          </cell>
          <cell r="AG1241" t="str">
            <v/>
          </cell>
          <cell r="AH1241" t="str">
            <v/>
          </cell>
          <cell r="AK1241" t="str">
            <v xml:space="preserve">Frequency increase for 2010, previously 4 PA. NEW 2009 - Haworth.  Change of title for 2025, former title Journal Of Child &amp; Adolescent Substance Abuse.  Vol 30 is the 2025 volume number. Vol 30 was previously assigned to 2021. </v>
          </cell>
          <cell r="AS1241" t="str">
            <v>www.tandfonline.com/WCAS</v>
          </cell>
        </row>
        <row r="1242">
          <cell r="A1242" t="str">
            <v>UCAC</v>
          </cell>
          <cell r="B1242" t="str">
            <v>Journal of Child and Adolescent Counseling</v>
          </cell>
          <cell r="C1242" t="str">
            <v>SSH</v>
          </cell>
          <cell r="D1242" t="str">
            <v>Mental Health &amp; Social Care</v>
          </cell>
          <cell r="I1242" t="str">
            <v>Behavioral Science</v>
          </cell>
          <cell r="J1242" t="str">
            <v>Routledge</v>
          </cell>
          <cell r="K1242" t="str">
            <v>2015, Volume 1</v>
          </cell>
          <cell r="L1242" t="str">
            <v>2015, Volume 1</v>
          </cell>
          <cell r="M1242">
            <v>430</v>
          </cell>
          <cell r="N1242">
            <v>301</v>
          </cell>
          <cell r="O1242">
            <v>697</v>
          </cell>
          <cell r="P1242">
            <v>488</v>
          </cell>
          <cell r="S1242">
            <v>579</v>
          </cell>
          <cell r="T1242">
            <v>406</v>
          </cell>
          <cell r="U1242">
            <v>0</v>
          </cell>
          <cell r="V1242">
            <v>0</v>
          </cell>
          <cell r="W1242" t="str">
            <v>2372-7810</v>
          </cell>
          <cell r="X1242" t="str">
            <v>2372-7829</v>
          </cell>
          <cell r="Y1242">
            <v>11</v>
          </cell>
          <cell r="Z1242">
            <v>3</v>
          </cell>
          <cell r="AA1242" t="str">
            <v/>
          </cell>
          <cell r="AB1242" t="str">
            <v>No</v>
          </cell>
          <cell r="AC1242" t="str">
            <v/>
          </cell>
          <cell r="AD1242" t="str">
            <v/>
          </cell>
          <cell r="AE1242" t="str">
            <v/>
          </cell>
          <cell r="AF1242" t="str">
            <v>No</v>
          </cell>
          <cell r="AG1242" t="str">
            <v/>
          </cell>
          <cell r="AH1242" t="str">
            <v/>
          </cell>
          <cell r="AK1242" t="str">
            <v>New for 2015.</v>
          </cell>
          <cell r="AS1242" t="str">
            <v>www.tandfonline.com/UCAC</v>
          </cell>
        </row>
        <row r="1243">
          <cell r="A1243" t="str">
            <v>RJCP</v>
          </cell>
          <cell r="B1243" t="str">
            <v>Journal of Child Psychotherapy</v>
          </cell>
          <cell r="C1243" t="str">
            <v>SSH</v>
          </cell>
          <cell r="D1243" t="str">
            <v>Mental Health &amp; Social Care</v>
          </cell>
          <cell r="I1243" t="str">
            <v>Psychotherapy &amp; Counselling</v>
          </cell>
          <cell r="J1243" t="str">
            <v>Routledge</v>
          </cell>
          <cell r="K1243" t="str">
            <v>1963, Volume 1/1</v>
          </cell>
          <cell r="L1243">
            <v>1997</v>
          </cell>
          <cell r="M1243">
            <v>726</v>
          </cell>
          <cell r="N1243">
            <v>508</v>
          </cell>
          <cell r="O1243">
            <v>1212</v>
          </cell>
          <cell r="P1243">
            <v>848</v>
          </cell>
          <cell r="S1243">
            <v>959</v>
          </cell>
          <cell r="T1243">
            <v>671</v>
          </cell>
          <cell r="U1243">
            <v>0</v>
          </cell>
          <cell r="V1243">
            <v>0</v>
          </cell>
          <cell r="W1243" t="str">
            <v>0075-417X</v>
          </cell>
          <cell r="X1243" t="str">
            <v>1469-9370</v>
          </cell>
          <cell r="Y1243">
            <v>51</v>
          </cell>
          <cell r="Z1243">
            <v>3</v>
          </cell>
          <cell r="AA1243" t="str">
            <v>Q4</v>
          </cell>
          <cell r="AB1243" t="str">
            <v>Yes</v>
          </cell>
          <cell r="AC1243">
            <v>0.4</v>
          </cell>
          <cell r="AD1243" t="str">
            <v xml:space="preserve"> 166/180 PSYCHOLOGY, CLINICAL</v>
          </cell>
          <cell r="AE1243" t="str">
            <v>Q3</v>
          </cell>
          <cell r="AF1243" t="str">
            <v>Yes</v>
          </cell>
          <cell r="AG1243">
            <v>0.7</v>
          </cell>
          <cell r="AH1243" t="str">
            <v>242 / 330 Pediatrics, Perinatology and Child Health, 259 / 311 Clinical Psychology, 485 / 567 Psychiatry and Mental Health</v>
          </cell>
          <cell r="AS1243" t="str">
            <v>www.tandfonline.com/RJCP</v>
          </cell>
        </row>
        <row r="1244">
          <cell r="A1244" t="str">
            <v>WCSA</v>
          </cell>
          <cell r="B1244" t="str">
            <v>Journal Of Child Sexual Abuse</v>
          </cell>
          <cell r="C1244" t="str">
            <v>SSH</v>
          </cell>
          <cell r="D1244" t="str">
            <v>Mental Health &amp; Social Care</v>
          </cell>
          <cell r="K1244" t="str">
            <v>1992, Volume 1/1</v>
          </cell>
          <cell r="L1244">
            <v>1997</v>
          </cell>
          <cell r="M1244">
            <v>1508</v>
          </cell>
          <cell r="N1244">
            <v>1056</v>
          </cell>
          <cell r="O1244">
            <v>1982</v>
          </cell>
          <cell r="P1244">
            <v>1387</v>
          </cell>
          <cell r="S1244">
            <v>1950</v>
          </cell>
          <cell r="T1244">
            <v>1365</v>
          </cell>
          <cell r="U1244">
            <v>0</v>
          </cell>
          <cell r="V1244">
            <v>0</v>
          </cell>
          <cell r="W1244" t="str">
            <v>1053-8712</v>
          </cell>
          <cell r="X1244" t="str">
            <v>1547-0679</v>
          </cell>
          <cell r="Y1244">
            <v>34</v>
          </cell>
          <cell r="Z1244">
            <v>8</v>
          </cell>
          <cell r="AA1244" t="str">
            <v>Q3</v>
          </cell>
          <cell r="AB1244" t="str">
            <v>Yes</v>
          </cell>
          <cell r="AC1244">
            <v>1.4</v>
          </cell>
          <cell r="AD1244" t="str">
            <v xml:space="preserve"> 35/66 FAMILY STUDIES,  120/180 PSYCHOLOGY, CLINICAL</v>
          </cell>
          <cell r="AE1244" t="str">
            <v>Q2</v>
          </cell>
          <cell r="AF1244" t="str">
            <v>Yes</v>
          </cell>
          <cell r="AG1244">
            <v>3.2</v>
          </cell>
          <cell r="AH1244" t="str">
            <v>91 / 208 Pathology and Forensic Medicine, 128 / 330 Pediatrics, Perinatology and Child Health, 131 / 311 Clinical Psychology, 288 / 567 Psychiatry and Mental Health</v>
          </cell>
          <cell r="AK1244" t="str">
            <v>NEW 2009 - Haworth. Frequency increase from 6 to 8 for 2013.</v>
          </cell>
          <cell r="AS1244" t="str">
            <v>www.tandfonline.com/WCSA</v>
          </cell>
        </row>
        <row r="1245">
          <cell r="A1245" t="str">
            <v>RCHM</v>
          </cell>
          <cell r="B1245" t="str">
            <v>Journal of Children and Media</v>
          </cell>
          <cell r="C1245" t="str">
            <v>SSH</v>
          </cell>
          <cell r="D1245" t="str">
            <v>Media, Cultural &amp; Communication Studies</v>
          </cell>
          <cell r="I1245" t="str">
            <v>Cultural and Media Studies</v>
          </cell>
          <cell r="J1245" t="str">
            <v>Routledge</v>
          </cell>
          <cell r="K1245" t="str">
            <v>2007, Volume 1/1</v>
          </cell>
          <cell r="L1245" t="str">
            <v>2007, Volume 1/1</v>
          </cell>
          <cell r="M1245">
            <v>743</v>
          </cell>
          <cell r="N1245">
            <v>520</v>
          </cell>
          <cell r="O1245">
            <v>1229</v>
          </cell>
          <cell r="P1245">
            <v>861</v>
          </cell>
          <cell r="S1245">
            <v>990</v>
          </cell>
          <cell r="T1245">
            <v>693</v>
          </cell>
          <cell r="U1245">
            <v>0</v>
          </cell>
          <cell r="V1245">
            <v>0</v>
          </cell>
          <cell r="W1245" t="str">
            <v>1748-2798</v>
          </cell>
          <cell r="X1245" t="str">
            <v>1748-2801</v>
          </cell>
          <cell r="Y1245">
            <v>19</v>
          </cell>
          <cell r="Z1245">
            <v>4</v>
          </cell>
          <cell r="AA1245" t="str">
            <v>Q1</v>
          </cell>
          <cell r="AB1245" t="str">
            <v>Yes</v>
          </cell>
          <cell r="AC1245">
            <v>2.1</v>
          </cell>
          <cell r="AD1245" t="str">
            <v xml:space="preserve"> 55/263 SOCIAL SCIENCES, INTERDISCIPLINARY,  59/227 COMMUNICATION</v>
          </cell>
          <cell r="AE1245" t="str">
            <v>Q1</v>
          </cell>
          <cell r="AF1245" t="str">
            <v>Yes</v>
          </cell>
          <cell r="AG1245">
            <v>5.2</v>
          </cell>
          <cell r="AH1245" t="str">
            <v>31 / 1304 Cultural Studies, 67 / 511 Communication</v>
          </cell>
          <cell r="AK1245" t="str">
            <v>New for 2007</v>
          </cell>
          <cell r="AS1245" t="str">
            <v>www.tandfonline.com/RCHM</v>
          </cell>
        </row>
        <row r="1246">
          <cell r="A1246" t="str">
            <v>WCTR</v>
          </cell>
          <cell r="B1246" t="str">
            <v>Journal Of China Tourism Research</v>
          </cell>
          <cell r="C1246" t="str">
            <v>SSH</v>
          </cell>
          <cell r="D1246" t="str">
            <v>Hospitality, Leisure, Sport and Tourism</v>
          </cell>
          <cell r="H1246" t="str">
            <v>Asian Studies</v>
          </cell>
          <cell r="K1246" t="str">
            <v>2008, Volume 4/1</v>
          </cell>
          <cell r="L1246" t="str">
            <v>2008, Volume 4/1</v>
          </cell>
          <cell r="M1246">
            <v>448</v>
          </cell>
          <cell r="N1246">
            <v>313</v>
          </cell>
          <cell r="O1246">
            <v>602</v>
          </cell>
          <cell r="P1246">
            <v>421</v>
          </cell>
          <cell r="S1246">
            <v>584</v>
          </cell>
          <cell r="T1246">
            <v>409</v>
          </cell>
          <cell r="U1246">
            <v>0</v>
          </cell>
          <cell r="V1246">
            <v>0</v>
          </cell>
          <cell r="W1246" t="str">
            <v>1938-8160</v>
          </cell>
          <cell r="X1246" t="str">
            <v>1938-8179</v>
          </cell>
          <cell r="Y1246">
            <v>21</v>
          </cell>
          <cell r="Z1246">
            <v>6</v>
          </cell>
          <cell r="AA1246" t="str">
            <v>Q3</v>
          </cell>
          <cell r="AB1246" t="str">
            <v>Yes</v>
          </cell>
          <cell r="AC1246">
            <v>1.3</v>
          </cell>
          <cell r="AD1246" t="str">
            <v xml:space="preserve"> 90/139 HOSPITALITY, LEISURE, SPORT &amp; TOURISM</v>
          </cell>
          <cell r="AE1246" t="str">
            <v>Q1</v>
          </cell>
          <cell r="AF1246" t="str">
            <v>Yes</v>
          </cell>
          <cell r="AG1246">
            <v>4</v>
          </cell>
          <cell r="AH1246" t="str">
            <v>62 / 1304 Cultural Studies, 70 / 146 Tourism, Leisure and Hospitality Management, 83 / 1088 Language and Linguistics, 99 / 1167 Linguistics and Language</v>
          </cell>
          <cell r="AK1246" t="str">
            <v>New 2009 - Haworth. Formerly China Tourism Research. ON FINANCE LIST OF DISCONTINUED TITLES - MARKED AS MERGED</v>
          </cell>
          <cell r="AS1246" t="str">
            <v>www.tandfonline.com/WCTR</v>
          </cell>
        </row>
        <row r="1247">
          <cell r="A1247" t="str">
            <v>RJCC</v>
          </cell>
          <cell r="B1247" t="str">
            <v>Journal of Chinese Cinema</v>
          </cell>
          <cell r="C1247" t="str">
            <v>SSH</v>
          </cell>
          <cell r="D1247" t="str">
            <v>Arts &amp; Humanities</v>
          </cell>
          <cell r="I1247" t="str">
            <v>Media Studies</v>
          </cell>
          <cell r="J1247" t="str">
            <v>Routledge</v>
          </cell>
          <cell r="K1247" t="str">
            <v>2006, Volume 1</v>
          </cell>
          <cell r="L1247" t="str">
            <v>2006, Volume 1</v>
          </cell>
          <cell r="M1247">
            <v>523</v>
          </cell>
          <cell r="N1247">
            <v>366</v>
          </cell>
          <cell r="O1247">
            <v>835</v>
          </cell>
          <cell r="P1247">
            <v>585</v>
          </cell>
          <cell r="S1247">
            <v>699</v>
          </cell>
          <cell r="T1247">
            <v>489</v>
          </cell>
          <cell r="U1247">
            <v>0</v>
          </cell>
          <cell r="V1247">
            <v>0</v>
          </cell>
          <cell r="W1247" t="str">
            <v>1750-8061</v>
          </cell>
          <cell r="X1247" t="str">
            <v>1750-807X</v>
          </cell>
          <cell r="Y1247">
            <v>19</v>
          </cell>
          <cell r="Z1247">
            <v>3</v>
          </cell>
          <cell r="AA1247" t="str">
            <v/>
          </cell>
          <cell r="AB1247" t="str">
            <v>Yes</v>
          </cell>
          <cell r="AC1247">
            <v>0.1</v>
          </cell>
          <cell r="AD1247" t="str">
            <v/>
          </cell>
          <cell r="AE1247" t="str">
            <v>Q2</v>
          </cell>
          <cell r="AF1247" t="str">
            <v>Yes</v>
          </cell>
          <cell r="AG1247">
            <v>0.5</v>
          </cell>
          <cell r="AH1247" t="str">
            <v>219 / 667 Visual Arts and Performing Arts, 396 / 511 Communication</v>
          </cell>
          <cell r="AK1247" t="str">
            <v>New for 2014. Previous publisher Intellect.</v>
          </cell>
          <cell r="AS1247" t="str">
            <v>www.tandfonline.com/RJCC</v>
          </cell>
        </row>
        <row r="1248">
          <cell r="A1248" t="str">
            <v>RCEA</v>
          </cell>
          <cell r="B1248" t="str">
            <v>Journal of Chinese Economic and Business Studies</v>
          </cell>
          <cell r="C1248" t="str">
            <v>SSH</v>
          </cell>
          <cell r="D1248" t="str">
            <v>Business Management &amp; Economics</v>
          </cell>
          <cell r="H1248" t="str">
            <v>Asian Studies</v>
          </cell>
          <cell r="J1248" t="str">
            <v>Routledge</v>
          </cell>
          <cell r="K1248" t="str">
            <v>2003, Volume 1/1</v>
          </cell>
          <cell r="L1248" t="str">
            <v>2003, Volume 1/1</v>
          </cell>
          <cell r="M1248">
            <v>955</v>
          </cell>
          <cell r="N1248">
            <v>668</v>
          </cell>
          <cell r="O1248">
            <v>1582</v>
          </cell>
          <cell r="P1248">
            <v>1108</v>
          </cell>
          <cell r="S1248">
            <v>1260</v>
          </cell>
          <cell r="T1248">
            <v>882</v>
          </cell>
          <cell r="U1248">
            <v>0</v>
          </cell>
          <cell r="V1248">
            <v>0</v>
          </cell>
          <cell r="W1248" t="str">
            <v>1476-5284</v>
          </cell>
          <cell r="X1248" t="str">
            <v>1476-5292</v>
          </cell>
          <cell r="Y1248">
            <v>23</v>
          </cell>
          <cell r="Z1248">
            <v>4</v>
          </cell>
          <cell r="AA1248" t="str">
            <v>Q2</v>
          </cell>
          <cell r="AB1248" t="str">
            <v>Yes</v>
          </cell>
          <cell r="AC1248">
            <v>2.4</v>
          </cell>
          <cell r="AD1248" t="str">
            <v xml:space="preserve"> 165/597 ECONOMICS</v>
          </cell>
          <cell r="AE1248" t="str">
            <v>Q1</v>
          </cell>
          <cell r="AF1248" t="str">
            <v>Yes</v>
          </cell>
          <cell r="AG1248">
            <v>4.5</v>
          </cell>
          <cell r="AH1248" t="str">
            <v>45 / 288 Economics, Econometrics and Finance (all)</v>
          </cell>
          <cell r="AS1248" t="str">
            <v>www.tandfonline.com/RCEA</v>
          </cell>
        </row>
        <row r="1249">
          <cell r="A1249" t="str">
            <v>RGOV</v>
          </cell>
          <cell r="B1249" t="str">
            <v>Journal of Chinese Governance</v>
          </cell>
          <cell r="C1249" t="str">
            <v>SSH</v>
          </cell>
          <cell r="D1249" t="str">
            <v>Politics, International Relations &amp; Area Studies</v>
          </cell>
          <cell r="I1249" t="str">
            <v>Politics</v>
          </cell>
          <cell r="J1249" t="str">
            <v>Routledge</v>
          </cell>
          <cell r="K1249" t="str">
            <v xml:space="preserve">2016, Volume 1 </v>
          </cell>
          <cell r="L1249" t="str">
            <v>2016, Volume 1</v>
          </cell>
          <cell r="M1249">
            <v>552</v>
          </cell>
          <cell r="N1249">
            <v>387</v>
          </cell>
          <cell r="O1249">
            <v>880</v>
          </cell>
          <cell r="P1249">
            <v>616</v>
          </cell>
          <cell r="S1249">
            <v>734</v>
          </cell>
          <cell r="T1249">
            <v>514</v>
          </cell>
          <cell r="U1249">
            <v>0</v>
          </cell>
          <cell r="V1249">
            <v>0</v>
          </cell>
          <cell r="W1249" t="str">
            <v>2381-2346</v>
          </cell>
          <cell r="X1249" t="str">
            <v>2381-2354</v>
          </cell>
          <cell r="Y1249">
            <v>10</v>
          </cell>
          <cell r="Z1249">
            <v>4</v>
          </cell>
          <cell r="AA1249" t="str">
            <v>Q1</v>
          </cell>
          <cell r="AB1249" t="str">
            <v>Yes</v>
          </cell>
          <cell r="AC1249">
            <v>2.4</v>
          </cell>
          <cell r="AD1249" t="str">
            <v xml:space="preserve"> 34/91 PUBLIC ADMINISTRATION,  70/317 POLITICAL SCIENCE</v>
          </cell>
          <cell r="AE1249" t="str">
            <v>Q1</v>
          </cell>
          <cell r="AF1249" t="str">
            <v>Yes</v>
          </cell>
          <cell r="AG1249">
            <v>7.4</v>
          </cell>
          <cell r="AH1249" t="str">
            <v>24 / 706 Political Science and International Relations, 25 / 232 Public Administration, 72 / 1466 Sociology and Political Science</v>
          </cell>
          <cell r="AK1249" t="str">
            <v>New for 2016.</v>
          </cell>
          <cell r="AS1249" t="str">
            <v>www.tandfonline.com/RGOV</v>
          </cell>
        </row>
        <row r="1250">
          <cell r="A1250" t="str">
            <v>RCIS</v>
          </cell>
          <cell r="B1250" t="str">
            <v>Journal of Civil Society</v>
          </cell>
          <cell r="C1250" t="str">
            <v>SSH</v>
          </cell>
          <cell r="D1250" t="str">
            <v>Politics, International Relations &amp; Area Studies</v>
          </cell>
          <cell r="I1250" t="str">
            <v>Politics &amp; International Relations</v>
          </cell>
          <cell r="J1250" t="str">
            <v>Routledge</v>
          </cell>
          <cell r="K1250" t="str">
            <v>2005, Volume 1/1</v>
          </cell>
          <cell r="L1250" t="str">
            <v>2005, Volume 1/1</v>
          </cell>
          <cell r="M1250" t="str">
            <v>online only</v>
          </cell>
          <cell r="N1250">
            <v>549</v>
          </cell>
          <cell r="O1250" t="str">
            <v>online only</v>
          </cell>
          <cell r="P1250">
            <v>917</v>
          </cell>
          <cell r="S1250" t="str">
            <v>online only</v>
          </cell>
          <cell r="T1250">
            <v>728</v>
          </cell>
          <cell r="U1250" t="str">
            <v>online only</v>
          </cell>
          <cell r="V1250">
            <v>0</v>
          </cell>
          <cell r="W1250" t="str">
            <v>1744-8689</v>
          </cell>
          <cell r="X1250" t="str">
            <v>1744-8697</v>
          </cell>
          <cell r="Y1250">
            <v>21</v>
          </cell>
          <cell r="Z1250">
            <v>4</v>
          </cell>
          <cell r="AA1250" t="str">
            <v>Q3</v>
          </cell>
          <cell r="AB1250" t="str">
            <v>Yes</v>
          </cell>
          <cell r="AC1250">
            <v>0.7</v>
          </cell>
          <cell r="AD1250" t="str">
            <v xml:space="preserve"> 221/317 POLITICAL SCIENCE</v>
          </cell>
          <cell r="AE1250" t="str">
            <v>Q2</v>
          </cell>
          <cell r="AF1250" t="str">
            <v>Yes</v>
          </cell>
          <cell r="AG1250">
            <v>2.5</v>
          </cell>
          <cell r="AH1250" t="str">
            <v>470 / 1466 Sociology and Political Science</v>
          </cell>
          <cell r="AK1250" t="str">
            <v>Frequency increase for 2011.  This title will now publish 4 issues. Online only from 2025.</v>
          </cell>
          <cell r="AS1250" t="str">
            <v>www.tandfonline.com/RCIS</v>
          </cell>
        </row>
        <row r="1251">
          <cell r="A1251" t="str">
            <v>NCEN</v>
          </cell>
          <cell r="B1251" t="str">
            <v>Journal of Clinical and Experimental Neuropsychology</v>
          </cell>
          <cell r="C1251" t="str">
            <v>SSH</v>
          </cell>
          <cell r="D1251" t="str">
            <v>Psychology</v>
          </cell>
          <cell r="G1251" t="str">
            <v>Clincial &amp; Neuro- Psychology</v>
          </cell>
          <cell r="I1251" t="str">
            <v>Neuropsychology</v>
          </cell>
          <cell r="J1251" t="str">
            <v>Psych Press</v>
          </cell>
          <cell r="K1251" t="str">
            <v>1979, Volume 1/1</v>
          </cell>
          <cell r="L1251">
            <v>1997</v>
          </cell>
          <cell r="M1251">
            <v>4153</v>
          </cell>
          <cell r="N1251">
            <v>2907</v>
          </cell>
          <cell r="O1251">
            <v>6894</v>
          </cell>
          <cell r="P1251">
            <v>4826</v>
          </cell>
          <cell r="S1251">
            <v>5487</v>
          </cell>
          <cell r="T1251">
            <v>3841</v>
          </cell>
          <cell r="U1251">
            <v>0</v>
          </cell>
          <cell r="V1251">
            <v>0</v>
          </cell>
          <cell r="W1251" t="str">
            <v>1380-3395</v>
          </cell>
          <cell r="X1251" t="str">
            <v>1744-411X</v>
          </cell>
          <cell r="Y1251">
            <v>47</v>
          </cell>
          <cell r="Z1251">
            <v>10</v>
          </cell>
          <cell r="AA1251" t="str">
            <v>Q3</v>
          </cell>
          <cell r="AB1251" t="str">
            <v>Yes</v>
          </cell>
          <cell r="AC1251">
            <v>1.8</v>
          </cell>
          <cell r="AD1251" t="str">
            <v xml:space="preserve"> 49/92 PSYCHOLOGY,  101/180 PSYCHOLOGY, CLINICAL,  188/277 CLINICAL NEUROLOGY</v>
          </cell>
          <cell r="AE1251" t="str">
            <v>Q2</v>
          </cell>
          <cell r="AF1251" t="str">
            <v>Yes</v>
          </cell>
          <cell r="AG1251">
            <v>3.2</v>
          </cell>
          <cell r="AH1251" t="str">
            <v>39 / 76 Neuropsychology and Physiological Psychology, 116 / 192 Neurology, 136 / 311 Clinical Psychology, 224 / 400 Neurology (clinical)</v>
          </cell>
          <cell r="AK1251" t="str">
            <v xml:space="preserve">Frequency increase for 2010, previously 8 pa. Previously published by US office, moving to UK for 2007. </v>
          </cell>
          <cell r="AS1251" t="str">
            <v>www.tandfonline.com/NCEN</v>
          </cell>
        </row>
        <row r="1252">
          <cell r="A1252" t="str">
            <v>HCAP</v>
          </cell>
          <cell r="B1252" t="str">
            <v>Journal of Clinical Child &amp; Adolescent Psychology</v>
          </cell>
          <cell r="C1252" t="str">
            <v>SSH</v>
          </cell>
          <cell r="D1252" t="str">
            <v>Psychology</v>
          </cell>
          <cell r="G1252" t="str">
            <v>Clincial &amp; Neuro- Psychology</v>
          </cell>
          <cell r="J1252" t="str">
            <v>T&amp;F Informa US</v>
          </cell>
          <cell r="K1252" t="str">
            <v>1971, Volume 1/1</v>
          </cell>
          <cell r="L1252">
            <v>1997</v>
          </cell>
          <cell r="M1252" t="str">
            <v>Only available as part of the pack</v>
          </cell>
          <cell r="N1252" t="str">
            <v>Only available as part of the pack</v>
          </cell>
          <cell r="O1252" t="str">
            <v>Only available as part of the pack</v>
          </cell>
          <cell r="P1252" t="str">
            <v>Only available as part of the pack</v>
          </cell>
          <cell r="S1252" t="str">
            <v>Only available as part of the pack</v>
          </cell>
          <cell r="T1252" t="str">
            <v>Only available as part of the pack</v>
          </cell>
          <cell r="U1252" t="str">
            <v>Only available as part of the pack</v>
          </cell>
          <cell r="V1252" t="str">
            <v>Only available as part of the pack</v>
          </cell>
          <cell r="W1252" t="str">
            <v>1537-4416</v>
          </cell>
          <cell r="X1252" t="str">
            <v>1537-4424</v>
          </cell>
          <cell r="Y1252">
            <v>53</v>
          </cell>
          <cell r="Z1252">
            <v>6</v>
          </cell>
          <cell r="AA1252" t="str">
            <v>Q1</v>
          </cell>
          <cell r="AB1252" t="str">
            <v>Yes</v>
          </cell>
          <cell r="AC1252">
            <v>4.2</v>
          </cell>
          <cell r="AD1252" t="str">
            <v xml:space="preserve"> 15/91 PSYCHOLOGY, DEVELOPMENTAL,  20/180 PSYCHOLOGY, CLINICAL</v>
          </cell>
          <cell r="AE1252" t="str">
            <v>Q1</v>
          </cell>
          <cell r="AF1252" t="str">
            <v>Yes</v>
          </cell>
          <cell r="AG1252">
            <v>9.6999999999999993</v>
          </cell>
          <cell r="AH1252" t="str">
            <v>15 / 311 Clinical Psychology, 23 / 360 Developmental and Educational Psychology</v>
          </cell>
          <cell r="AI1252" t="str">
            <v>HCAPP</v>
          </cell>
          <cell r="AJ1252" t="str">
            <v xml:space="preserve"> </v>
          </cell>
          <cell r="AK1252" t="str">
            <v>From 2016 HCAP is only available as part of the pack HCAPP</v>
          </cell>
          <cell r="AS1252" t="str">
            <v>www.tandfonline.com/HCAP</v>
          </cell>
        </row>
        <row r="1253">
          <cell r="A1253" t="str">
            <v>HCAPP</v>
          </cell>
          <cell r="B1253" t="str">
            <v>Journal of Clinical Child &amp; Adolscent Psychology; Evidence-Based Practice in Child and Adolescent Mental Health</v>
          </cell>
          <cell r="C1253" t="str">
            <v>SSH</v>
          </cell>
          <cell r="D1253" t="str">
            <v>Psychology</v>
          </cell>
          <cell r="I1253" t="str">
            <v>Clinical Psychology</v>
          </cell>
          <cell r="J1253" t="str">
            <v>Routledge</v>
          </cell>
          <cell r="M1253">
            <v>2399</v>
          </cell>
          <cell r="N1253">
            <v>1680</v>
          </cell>
          <cell r="O1253">
            <v>3955</v>
          </cell>
          <cell r="P1253">
            <v>2768</v>
          </cell>
          <cell r="S1253">
            <v>3165</v>
          </cell>
          <cell r="T1253">
            <v>2215</v>
          </cell>
          <cell r="U1253">
            <v>0</v>
          </cell>
          <cell r="V1253">
            <v>0</v>
          </cell>
          <cell r="W1253" t="str">
            <v>PACK-HCAP</v>
          </cell>
          <cell r="X1253" t="str">
            <v>HCAP-PACK</v>
          </cell>
          <cell r="Y1253" t="str">
            <v>Journal of Clinical Child &amp; Adolescent Pack</v>
          </cell>
          <cell r="Z1253" t="str">
            <v>PACK</v>
          </cell>
          <cell r="AA1253">
            <v>0</v>
          </cell>
          <cell r="AB1253">
            <v>0</v>
          </cell>
          <cell r="AC1253">
            <v>0</v>
          </cell>
          <cell r="AD1253">
            <v>0</v>
          </cell>
          <cell r="AE1253">
            <v>0</v>
          </cell>
          <cell r="AF1253">
            <v>0</v>
          </cell>
          <cell r="AG1253">
            <v>0</v>
          </cell>
          <cell r="AH1253">
            <v>0</v>
          </cell>
          <cell r="AI1253" t="str">
            <v xml:space="preserve"> </v>
          </cell>
          <cell r="AJ1253" t="str">
            <v>X</v>
          </cell>
          <cell r="AK1253" t="str">
            <v xml:space="preserve">New pack for 2016. Pack includes HCAP and UEBH. HCAP only available as part of the pack. </v>
          </cell>
          <cell r="AS1253" t="str">
            <v>www.tandfonline.com/HCAPP</v>
          </cell>
        </row>
        <row r="1254">
          <cell r="A1254" t="str">
            <v>TSLP</v>
          </cell>
          <cell r="B1254" t="str">
            <v>Journal of Clinical Practice in Speech-Language Pathology</v>
          </cell>
          <cell r="C1254" t="str">
            <v>Medical</v>
          </cell>
          <cell r="D1254" t="str">
            <v>Allied &amp; Public Health</v>
          </cell>
          <cell r="M1254" t="str">
            <v>online only</v>
          </cell>
          <cell r="N1254">
            <v>273</v>
          </cell>
          <cell r="O1254" t="str">
            <v>Online Only</v>
          </cell>
          <cell r="P1254">
            <v>356</v>
          </cell>
          <cell r="Q1254" t="str">
            <v>Online Only</v>
          </cell>
          <cell r="R1254">
            <v>477</v>
          </cell>
          <cell r="S1254" t="str">
            <v>online only</v>
          </cell>
          <cell r="T1254">
            <v>315</v>
          </cell>
          <cell r="U1254">
            <v>0</v>
          </cell>
          <cell r="V1254">
            <v>0</v>
          </cell>
          <cell r="W1254" t="str">
            <v>Online only</v>
          </cell>
          <cell r="X1254" t="str">
            <v>2208-7168</v>
          </cell>
          <cell r="Y1254">
            <v>27</v>
          </cell>
          <cell r="Z1254">
            <v>3</v>
          </cell>
          <cell r="AA1254" t="str">
            <v/>
          </cell>
          <cell r="AB1254" t="str">
            <v>No</v>
          </cell>
          <cell r="AC1254" t="str">
            <v/>
          </cell>
          <cell r="AD1254" t="str">
            <v/>
          </cell>
          <cell r="AE1254" t="str">
            <v/>
          </cell>
          <cell r="AF1254" t="str">
            <v>No</v>
          </cell>
          <cell r="AG1254" t="str">
            <v/>
          </cell>
          <cell r="AH1254" t="str">
            <v/>
          </cell>
          <cell r="AK1254" t="str">
            <v>New title for 2024. Open Select. Online only title. CATs incorrectly listed Vol 23 as 2024 vol. Vol 26 is 2024 volume.</v>
          </cell>
          <cell r="AL1254" t="str">
            <v>X</v>
          </cell>
          <cell r="AQ1254" t="str">
            <v>X</v>
          </cell>
        </row>
        <row r="1255">
          <cell r="A1255" t="str">
            <v>ZJEC</v>
          </cell>
          <cell r="B1255" t="str">
            <v>Journal of CME</v>
          </cell>
          <cell r="M1255" t="str">
            <v>OA</v>
          </cell>
          <cell r="N1255" t="str">
            <v>OA</v>
          </cell>
          <cell r="O1255" t="str">
            <v>OA</v>
          </cell>
          <cell r="P1255" t="str">
            <v>OA</v>
          </cell>
          <cell r="Q1255" t="str">
            <v>OA</v>
          </cell>
          <cell r="R1255" t="str">
            <v>OA</v>
          </cell>
          <cell r="S1255" t="str">
            <v>OA</v>
          </cell>
          <cell r="T1255" t="str">
            <v>OA</v>
          </cell>
          <cell r="U1255" t="str">
            <v>OA</v>
          </cell>
          <cell r="V1255" t="str">
            <v>OA</v>
          </cell>
          <cell r="W1255" t="str">
            <v xml:space="preserve"> </v>
          </cell>
          <cell r="X1255" t="str">
            <v>2161-4083</v>
          </cell>
          <cell r="Y1255" t="str">
            <v>OA</v>
          </cell>
          <cell r="Z1255" t="str">
            <v>OA</v>
          </cell>
          <cell r="AA1255" t="str">
            <v/>
          </cell>
          <cell r="AB1255" t="str">
            <v>No</v>
          </cell>
          <cell r="AC1255" t="str">
            <v/>
          </cell>
          <cell r="AD1255" t="str">
            <v/>
          </cell>
          <cell r="AE1255" t="str">
            <v/>
          </cell>
          <cell r="AF1255" t="str">
            <v>No</v>
          </cell>
          <cell r="AG1255" t="str">
            <v/>
          </cell>
          <cell r="AH1255" t="str">
            <v/>
          </cell>
          <cell r="AK1255" t="str">
            <v>New for 2017. Open Access title. Change of title 2023, previous name Journal of European CME.</v>
          </cell>
          <cell r="AO1255" t="str">
            <v>X</v>
          </cell>
          <cell r="AS1255" t="str">
            <v>www.tandfonline.com/ZJEC</v>
          </cell>
        </row>
        <row r="1256">
          <cell r="A1256" t="str">
            <v>HJCD</v>
          </cell>
          <cell r="B1256" t="str">
            <v>Journal of Cognition and Development</v>
          </cell>
          <cell r="C1256" t="str">
            <v>SSH</v>
          </cell>
          <cell r="D1256" t="str">
            <v>Psychology</v>
          </cell>
          <cell r="J1256" t="str">
            <v>T&amp;F Informa US</v>
          </cell>
          <cell r="K1256" t="str">
            <v>2000, Volume 1/1</v>
          </cell>
          <cell r="L1256" t="str">
            <v>2000, Volume 1/1</v>
          </cell>
          <cell r="M1256">
            <v>1006</v>
          </cell>
          <cell r="N1256">
            <v>704</v>
          </cell>
          <cell r="O1256">
            <v>1679</v>
          </cell>
          <cell r="P1256">
            <v>1175</v>
          </cell>
          <cell r="S1256">
            <v>1328</v>
          </cell>
          <cell r="T1256">
            <v>930</v>
          </cell>
          <cell r="U1256">
            <v>0</v>
          </cell>
          <cell r="V1256">
            <v>0</v>
          </cell>
          <cell r="W1256" t="str">
            <v>1524-8372</v>
          </cell>
          <cell r="X1256" t="str">
            <v>1532-7647</v>
          </cell>
          <cell r="Y1256">
            <v>26</v>
          </cell>
          <cell r="Z1256">
            <v>5</v>
          </cell>
          <cell r="AA1256" t="str">
            <v>Q3</v>
          </cell>
          <cell r="AB1256" t="str">
            <v>Yes</v>
          </cell>
          <cell r="AC1256">
            <v>1.6</v>
          </cell>
          <cell r="AD1256" t="str">
            <v xml:space="preserve"> 65/91 PSYCHOLOGY, DEVELOPMENTAL,  66/99 PSYCHOLOGY, EXPERIMENTAL</v>
          </cell>
          <cell r="AE1256" t="str">
            <v>Q2</v>
          </cell>
          <cell r="AF1256" t="str">
            <v>Yes</v>
          </cell>
          <cell r="AG1256">
            <v>4</v>
          </cell>
          <cell r="AH1256" t="str">
            <v>66 / 165 Experimental and Cognitive Psychology, 137 / 360 Developmental and Educational Psychology, 244 / 567 Psychiatry and Mental Health</v>
          </cell>
          <cell r="AS1256" t="str">
            <v>www.tandfonline.com/HJCD</v>
          </cell>
        </row>
        <row r="1257">
          <cell r="A1257" t="str">
            <v>PECP</v>
          </cell>
          <cell r="B1257" t="str">
            <v>Journal of Cognitive Psychology</v>
          </cell>
          <cell r="C1257" t="str">
            <v>SSH</v>
          </cell>
          <cell r="D1257" t="str">
            <v>Psychology</v>
          </cell>
          <cell r="I1257" t="str">
            <v>Experimental &amp; Cognitive Psychology</v>
          </cell>
          <cell r="J1257" t="str">
            <v>Routledge</v>
          </cell>
          <cell r="K1257" t="str">
            <v>1989, Volume 1/1</v>
          </cell>
          <cell r="L1257">
            <v>1997</v>
          </cell>
          <cell r="M1257" t="str">
            <v>Only available as part of the pack</v>
          </cell>
          <cell r="N1257" t="str">
            <v>Only available as part of the pack</v>
          </cell>
          <cell r="O1257" t="str">
            <v>Only available as part of the pack</v>
          </cell>
          <cell r="P1257" t="str">
            <v>Only available as part of the pack</v>
          </cell>
          <cell r="S1257" t="str">
            <v>Only available as part of the pack</v>
          </cell>
          <cell r="T1257" t="str">
            <v>Only available as part of the pack</v>
          </cell>
          <cell r="U1257" t="str">
            <v>Only available as part of the pack</v>
          </cell>
          <cell r="V1257" t="str">
            <v>Only available as part of the pack</v>
          </cell>
          <cell r="W1257" t="str">
            <v>2044-5911</v>
          </cell>
          <cell r="X1257" t="str">
            <v>2044-592X</v>
          </cell>
          <cell r="Y1257">
            <v>37</v>
          </cell>
          <cell r="Z1257">
            <v>8</v>
          </cell>
          <cell r="AA1257" t="str">
            <v>Q4</v>
          </cell>
          <cell r="AB1257" t="str">
            <v>Yes</v>
          </cell>
          <cell r="AC1257">
            <v>1.2</v>
          </cell>
          <cell r="AD1257" t="str">
            <v xml:space="preserve"> 84/99 PSYCHOLOGY, EXPERIMENTAL</v>
          </cell>
          <cell r="AE1257" t="str">
            <v>Q3</v>
          </cell>
          <cell r="AF1257" t="str">
            <v>Yes</v>
          </cell>
          <cell r="AG1257">
            <v>2.2999999999999998</v>
          </cell>
          <cell r="AH1257" t="str">
            <v>117 / 165 Experimental and Cognitive Psychology</v>
          </cell>
          <cell r="AI1257" t="str">
            <v>PECPP</v>
          </cell>
          <cell r="AK1257" t="str">
            <v>Title change for 2011 "Journal of Cognitive Psychology" - previously "European Journal of Cognitive Psychology". From 2018 only available as part of a pack.</v>
          </cell>
          <cell r="AS1257" t="str">
            <v>www.tandfonline.com/PECP</v>
          </cell>
        </row>
        <row r="1258">
          <cell r="A1258" t="str">
            <v>PECPP</v>
          </cell>
          <cell r="B1258" t="str">
            <v>Journal of Cognitive Psychology Pack</v>
          </cell>
          <cell r="C1258" t="str">
            <v>SSH</v>
          </cell>
          <cell r="D1258" t="str">
            <v>Psychology</v>
          </cell>
          <cell r="I1258" t="str">
            <v>Experimental &amp; Cognitive Psychology</v>
          </cell>
          <cell r="J1258" t="str">
            <v>Routledge</v>
          </cell>
          <cell r="K1258" t="str">
            <v xml:space="preserve"> </v>
          </cell>
          <cell r="L1258" t="str">
            <v xml:space="preserve"> </v>
          </cell>
          <cell r="M1258">
            <v>2448</v>
          </cell>
          <cell r="N1258">
            <v>1713</v>
          </cell>
          <cell r="O1258">
            <v>4033</v>
          </cell>
          <cell r="P1258">
            <v>2823</v>
          </cell>
          <cell r="S1258">
            <v>3227</v>
          </cell>
          <cell r="T1258">
            <v>2259</v>
          </cell>
          <cell r="U1258">
            <v>0</v>
          </cell>
          <cell r="V1258">
            <v>0</v>
          </cell>
          <cell r="W1258" t="str">
            <v>PACK-5911</v>
          </cell>
          <cell r="X1258" t="str">
            <v>PACK-592X</v>
          </cell>
          <cell r="Y1258" t="str">
            <v>PACK</v>
          </cell>
          <cell r="Z1258" t="str">
            <v>PACK</v>
          </cell>
          <cell r="AA1258">
            <v>0</v>
          </cell>
          <cell r="AB1258">
            <v>0</v>
          </cell>
          <cell r="AC1258">
            <v>0</v>
          </cell>
          <cell r="AD1258">
            <v>0</v>
          </cell>
          <cell r="AE1258">
            <v>0</v>
          </cell>
          <cell r="AF1258">
            <v>0</v>
          </cell>
          <cell r="AG1258">
            <v>0</v>
          </cell>
          <cell r="AH1258">
            <v>0</v>
          </cell>
          <cell r="AJ1258" t="str">
            <v>X</v>
          </cell>
          <cell r="AK1258" t="str">
            <v>New pack for 2018. includes PECP which is only available as part of the pack and RPAC</v>
          </cell>
          <cell r="AS1258" t="str">
            <v>www.tandfonline.com/PECP</v>
          </cell>
        </row>
        <row r="1259">
          <cell r="A1259" t="str">
            <v>UJCC</v>
          </cell>
          <cell r="B1259" t="str">
            <v>Journal of College and Character</v>
          </cell>
          <cell r="C1259" t="str">
            <v>SSH</v>
          </cell>
          <cell r="D1259" t="str">
            <v>Education</v>
          </cell>
          <cell r="I1259" t="str">
            <v>Education</v>
          </cell>
          <cell r="J1259" t="str">
            <v>Routledge</v>
          </cell>
          <cell r="K1259" t="str">
            <v>2000, Volume 1</v>
          </cell>
          <cell r="L1259" t="str">
            <v>2000, Volume 1</v>
          </cell>
          <cell r="M1259">
            <v>277</v>
          </cell>
          <cell r="N1259">
            <v>194</v>
          </cell>
          <cell r="O1259">
            <v>448</v>
          </cell>
          <cell r="P1259">
            <v>313</v>
          </cell>
          <cell r="S1259">
            <v>369</v>
          </cell>
          <cell r="T1259">
            <v>258</v>
          </cell>
          <cell r="U1259">
            <v>0</v>
          </cell>
          <cell r="V1259">
            <v>0</v>
          </cell>
          <cell r="W1259" t="str">
            <v>2194-587X</v>
          </cell>
          <cell r="X1259" t="str">
            <v>1940-1639</v>
          </cell>
          <cell r="Y1259">
            <v>26</v>
          </cell>
          <cell r="Z1259">
            <v>4</v>
          </cell>
          <cell r="AA1259" t="str">
            <v/>
          </cell>
          <cell r="AB1259" t="str">
            <v>No</v>
          </cell>
          <cell r="AC1259" t="str">
            <v/>
          </cell>
          <cell r="AD1259" t="str">
            <v/>
          </cell>
          <cell r="AE1259" t="str">
            <v/>
          </cell>
          <cell r="AF1259" t="str">
            <v>No</v>
          </cell>
          <cell r="AG1259" t="str">
            <v/>
          </cell>
          <cell r="AH1259" t="str">
            <v/>
          </cell>
          <cell r="AK1259" t="str">
            <v>New for 2015. Previous publisher De Gruyter</v>
          </cell>
          <cell r="AS1259" t="str">
            <v>www.tandfonline.com/UJCC</v>
          </cell>
        </row>
        <row r="1260">
          <cell r="A1260" t="str">
            <v>UCRL</v>
          </cell>
          <cell r="B1260" t="str">
            <v>Journal of College Reading and Learning</v>
          </cell>
          <cell r="C1260" t="str">
            <v>SSH</v>
          </cell>
          <cell r="D1260" t="str">
            <v>Education</v>
          </cell>
          <cell r="I1260" t="str">
            <v>Educational Research</v>
          </cell>
          <cell r="J1260" t="str">
            <v>Routledge</v>
          </cell>
          <cell r="L1260">
            <v>1997</v>
          </cell>
          <cell r="M1260">
            <v>197</v>
          </cell>
          <cell r="N1260">
            <v>138</v>
          </cell>
          <cell r="O1260">
            <v>313</v>
          </cell>
          <cell r="P1260">
            <v>219</v>
          </cell>
          <cell r="S1260">
            <v>259</v>
          </cell>
          <cell r="T1260">
            <v>181</v>
          </cell>
          <cell r="U1260">
            <v>0</v>
          </cell>
          <cell r="V1260">
            <v>0</v>
          </cell>
          <cell r="W1260" t="str">
            <v>1079-0195</v>
          </cell>
          <cell r="X1260" t="str">
            <v>2332-7413</v>
          </cell>
          <cell r="Y1260">
            <v>55</v>
          </cell>
          <cell r="Z1260">
            <v>4</v>
          </cell>
          <cell r="AA1260" t="str">
            <v/>
          </cell>
          <cell r="AB1260" t="str">
            <v>No</v>
          </cell>
          <cell r="AC1260" t="str">
            <v/>
          </cell>
          <cell r="AD1260" t="str">
            <v/>
          </cell>
          <cell r="AE1260" t="str">
            <v>Q1</v>
          </cell>
          <cell r="AF1260" t="str">
            <v>Yes</v>
          </cell>
          <cell r="AG1260">
            <v>1.6</v>
          </cell>
          <cell r="AH1260" t="str">
            <v>256 / 360 Developmental and Educational Psychology, 277 / 1167 Linguistics and Language, 894 / 1543 Education</v>
          </cell>
          <cell r="AK1260" t="str">
            <v>Previously self published by the College Reading and Learning Association</v>
          </cell>
          <cell r="AS1260" t="str">
            <v>www.tandfonline.com/UCRL</v>
          </cell>
        </row>
        <row r="1261">
          <cell r="A1261" t="str">
            <v>UJCS</v>
          </cell>
          <cell r="B1261" t="str">
            <v>Journal of College Science Teaching</v>
          </cell>
          <cell r="C1261" t="str">
            <v>SSH</v>
          </cell>
          <cell r="D1261" t="str">
            <v>Education</v>
          </cell>
          <cell r="J1261" t="str">
            <v>Routledge</v>
          </cell>
          <cell r="M1261" t="str">
            <v>online only</v>
          </cell>
          <cell r="N1261">
            <v>192</v>
          </cell>
          <cell r="O1261" t="str">
            <v>online only</v>
          </cell>
          <cell r="P1261">
            <v>249</v>
          </cell>
          <cell r="S1261" t="str">
            <v>online only</v>
          </cell>
          <cell r="T1261">
            <v>220</v>
          </cell>
          <cell r="U1261" t="str">
            <v xml:space="preserve"> </v>
          </cell>
          <cell r="V1261" t="str">
            <v xml:space="preserve"> </v>
          </cell>
          <cell r="W1261" t="str">
            <v>0047-231X</v>
          </cell>
          <cell r="X1261" t="str">
            <v>1943-4898</v>
          </cell>
          <cell r="Y1261">
            <v>54</v>
          </cell>
          <cell r="Z1261">
            <v>6</v>
          </cell>
          <cell r="AA1261" t="str">
            <v/>
          </cell>
          <cell r="AB1261" t="str">
            <v>No</v>
          </cell>
          <cell r="AC1261" t="str">
            <v/>
          </cell>
          <cell r="AD1261" t="str">
            <v/>
          </cell>
          <cell r="AE1261" t="str">
            <v>Q3</v>
          </cell>
          <cell r="AF1261" t="str">
            <v>Yes</v>
          </cell>
          <cell r="AG1261">
            <v>1.1000000000000001</v>
          </cell>
          <cell r="AH1261" t="str">
            <v>1097 / 1543 Education</v>
          </cell>
          <cell r="AI1261" t="str">
            <v>UTSTP</v>
          </cell>
          <cell r="AK1261" t="str">
            <v>New title for 2024. Open Select</v>
          </cell>
          <cell r="AL1261" t="str">
            <v>X</v>
          </cell>
          <cell r="AS1261" t="str">
            <v>www.tandfonline.com/UJCS</v>
          </cell>
        </row>
        <row r="1262">
          <cell r="A1262" t="str">
            <v>WCSP</v>
          </cell>
          <cell r="B1262" t="str">
            <v>Journal Of College Student Mental Health</v>
          </cell>
          <cell r="C1262" t="str">
            <v>SSH</v>
          </cell>
          <cell r="D1262" t="str">
            <v>Mental Health &amp; Social Care</v>
          </cell>
          <cell r="K1262" t="str">
            <v>1987, Volume 1/1</v>
          </cell>
          <cell r="L1262">
            <v>1997</v>
          </cell>
          <cell r="M1262">
            <v>2251</v>
          </cell>
          <cell r="N1262">
            <v>1576</v>
          </cell>
          <cell r="O1262">
            <v>2935</v>
          </cell>
          <cell r="P1262">
            <v>2054</v>
          </cell>
          <cell r="S1262">
            <v>2926</v>
          </cell>
          <cell r="T1262">
            <v>2048</v>
          </cell>
          <cell r="U1262">
            <v>0</v>
          </cell>
          <cell r="V1262">
            <v>0</v>
          </cell>
          <cell r="W1262" t="str">
            <v>2836-7138</v>
          </cell>
          <cell r="X1262" t="str">
            <v>2836-7146</v>
          </cell>
          <cell r="Y1262">
            <v>39</v>
          </cell>
          <cell r="Z1262">
            <v>4</v>
          </cell>
          <cell r="AA1262" t="str">
            <v>Q3</v>
          </cell>
          <cell r="AB1262" t="str">
            <v>Yes</v>
          </cell>
          <cell r="AC1262">
            <v>1.9</v>
          </cell>
          <cell r="AD1262" t="str">
            <v xml:space="preserve"> 64/113 PSYCHOLOGY, APPLIED</v>
          </cell>
          <cell r="AE1262" t="str">
            <v>Q2</v>
          </cell>
          <cell r="AF1262" t="str">
            <v>Yes</v>
          </cell>
          <cell r="AG1262">
            <v>3.2</v>
          </cell>
          <cell r="AH1262" t="str">
            <v>133 / 311 Clinical Psychology, 292 / 567 Psychiatry and Mental Health</v>
          </cell>
          <cell r="AK1262" t="str">
            <v>NEW 2009 - Haworth. Change of titles 2024, former title Journal of College Student Psychotherapy.</v>
          </cell>
          <cell r="AS1262" t="str">
            <v>www.tandfonline.com/WCSP</v>
          </cell>
        </row>
        <row r="1263">
          <cell r="A1263" t="str">
            <v>FCCP</v>
          </cell>
          <cell r="B1263" t="str">
            <v>Journal of Commonwealth &amp; Comparative Politics</v>
          </cell>
          <cell r="C1263" t="str">
            <v>SSH</v>
          </cell>
          <cell r="D1263" t="str">
            <v>Politics, International Relations &amp; Area Studies</v>
          </cell>
          <cell r="I1263" t="str">
            <v>Politics &amp; International Relations</v>
          </cell>
          <cell r="J1263" t="str">
            <v>Routledge</v>
          </cell>
          <cell r="K1263" t="str">
            <v>1961, Volume 1/1</v>
          </cell>
          <cell r="L1263">
            <v>1997</v>
          </cell>
          <cell r="M1263">
            <v>1257</v>
          </cell>
          <cell r="N1263">
            <v>880</v>
          </cell>
          <cell r="O1263">
            <v>2083</v>
          </cell>
          <cell r="P1263">
            <v>1458</v>
          </cell>
          <cell r="S1263">
            <v>1657</v>
          </cell>
          <cell r="T1263">
            <v>1160</v>
          </cell>
          <cell r="U1263">
            <v>0</v>
          </cell>
          <cell r="V1263">
            <v>0</v>
          </cell>
          <cell r="W1263" t="str">
            <v>1466-2043</v>
          </cell>
          <cell r="X1263" t="str">
            <v>1743-9094</v>
          </cell>
          <cell r="Y1263">
            <v>63</v>
          </cell>
          <cell r="Z1263">
            <v>4</v>
          </cell>
          <cell r="AA1263" t="str">
            <v>Q3</v>
          </cell>
          <cell r="AB1263" t="str">
            <v>Yes</v>
          </cell>
          <cell r="AC1263">
            <v>0.6</v>
          </cell>
          <cell r="AD1263" t="str">
            <v xml:space="preserve"> 232/317 POLITICAL SCIENCE</v>
          </cell>
          <cell r="AE1263" t="str">
            <v>Q2</v>
          </cell>
          <cell r="AF1263" t="str">
            <v>Yes</v>
          </cell>
          <cell r="AG1263">
            <v>1.7</v>
          </cell>
          <cell r="AH1263" t="str">
            <v>278 / 706 Political Science and International Relations, 603 / 1466 Sociology and Political Science</v>
          </cell>
          <cell r="AK1263" t="str">
            <v>Journal Of College Student Psychotherapy</v>
          </cell>
          <cell r="AS1263" t="str">
            <v>www.tandfonline.com/FCCP</v>
          </cell>
        </row>
        <row r="1264">
          <cell r="A1264" t="str">
            <v>YCIH</v>
          </cell>
          <cell r="B1264" t="str">
            <v>Journal of Communication in Healthcare (Strategies, Media and Engagement in Global Health)</v>
          </cell>
          <cell r="C1264" t="str">
            <v>Medical</v>
          </cell>
          <cell r="D1264" t="str">
            <v>Allied &amp; Public Health</v>
          </cell>
          <cell r="K1264" t="str">
            <v>2008, Volume 1</v>
          </cell>
          <cell r="L1264" t="str">
            <v>2008, Volume 1</v>
          </cell>
          <cell r="M1264" t="str">
            <v>online only</v>
          </cell>
          <cell r="N1264">
            <v>562</v>
          </cell>
          <cell r="O1264" t="str">
            <v>online only</v>
          </cell>
          <cell r="P1264">
            <v>992</v>
          </cell>
          <cell r="S1264" t="str">
            <v>online only</v>
          </cell>
          <cell r="T1264">
            <v>807</v>
          </cell>
          <cell r="U1264" t="str">
            <v>online only</v>
          </cell>
          <cell r="V1264">
            <v>0</v>
          </cell>
          <cell r="W1264" t="str">
            <v>1753-8068</v>
          </cell>
          <cell r="X1264" t="str">
            <v>1753-8076</v>
          </cell>
          <cell r="Y1264">
            <v>18</v>
          </cell>
          <cell r="Z1264">
            <v>4</v>
          </cell>
          <cell r="AA1264" t="str">
            <v/>
          </cell>
          <cell r="AB1264" t="str">
            <v>Yes</v>
          </cell>
          <cell r="AC1264" t="str">
            <v/>
          </cell>
          <cell r="AD1264" t="str">
            <v/>
          </cell>
          <cell r="AE1264" t="str">
            <v>Q2</v>
          </cell>
          <cell r="AF1264" t="str">
            <v>Yes</v>
          </cell>
          <cell r="AG1264">
            <v>2.9</v>
          </cell>
          <cell r="AH1264" t="str">
            <v>39 / 59 Health Information Management, 153 / 511 Communication, 347 / 665 Public Health, Environmental and Occupational Health</v>
          </cell>
          <cell r="AK1264" t="str">
            <v>New for 2016. Previous publisher Maney Publishing. Online only from 2025.</v>
          </cell>
          <cell r="AS1264" t="str">
            <v>www.tandfonline.com/YCIH</v>
          </cell>
        </row>
        <row r="1265">
          <cell r="A1265" t="str">
            <v>YCAH</v>
          </cell>
          <cell r="B1265" t="str">
            <v>Journal of Community Archaeology &amp; Heritage</v>
          </cell>
          <cell r="C1265" t="str">
            <v>SSH</v>
          </cell>
          <cell r="D1265" t="str">
            <v>Anthropology, Archaeology and Heritage</v>
          </cell>
          <cell r="K1265" t="str">
            <v>2014, Volume 1</v>
          </cell>
          <cell r="L1265" t="str">
            <v>2014, Volume 1</v>
          </cell>
          <cell r="M1265">
            <v>447</v>
          </cell>
          <cell r="N1265">
            <v>313</v>
          </cell>
          <cell r="O1265">
            <v>743</v>
          </cell>
          <cell r="P1265">
            <v>520</v>
          </cell>
          <cell r="S1265">
            <v>648</v>
          </cell>
          <cell r="T1265">
            <v>453</v>
          </cell>
          <cell r="U1265">
            <v>0</v>
          </cell>
          <cell r="V1265">
            <v>0</v>
          </cell>
          <cell r="W1265" t="str">
            <v>2051-8196</v>
          </cell>
          <cell r="X1265" t="str">
            <v>2051-820X</v>
          </cell>
          <cell r="Y1265">
            <v>12</v>
          </cell>
          <cell r="Z1265">
            <v>4</v>
          </cell>
          <cell r="AA1265" t="str">
            <v/>
          </cell>
          <cell r="AB1265" t="str">
            <v>No</v>
          </cell>
          <cell r="AC1265" t="str">
            <v/>
          </cell>
          <cell r="AD1265" t="str">
            <v/>
          </cell>
          <cell r="AE1265" t="str">
            <v>Q1</v>
          </cell>
          <cell r="AF1265" t="str">
            <v>Yes</v>
          </cell>
          <cell r="AG1265">
            <v>1.8</v>
          </cell>
          <cell r="AH1265" t="str">
            <v>63 / 354 Archeology, 65 / 413 Archeology (arts and humanities)</v>
          </cell>
          <cell r="AK1265" t="str">
            <v>New for 2016. Previous publisher Maney Publishing.</v>
          </cell>
          <cell r="AS1265" t="str">
            <v>www.tandfonline.com/YCAH</v>
          </cell>
        </row>
        <row r="1266">
          <cell r="A1266" t="str">
            <v>HCHN</v>
          </cell>
          <cell r="B1266" t="str">
            <v>Journal of Community Health Nursing</v>
          </cell>
          <cell r="C1266" t="str">
            <v>Medical</v>
          </cell>
          <cell r="D1266" t="str">
            <v>General Medicine &amp; Dentistry</v>
          </cell>
          <cell r="I1266" t="str">
            <v>Health &amp; Society</v>
          </cell>
          <cell r="J1266" t="str">
            <v>T&amp;F Ltd</v>
          </cell>
          <cell r="K1266" t="str">
            <v>1984, Volume 1/1</v>
          </cell>
          <cell r="L1266">
            <v>1997</v>
          </cell>
          <cell r="M1266">
            <v>980</v>
          </cell>
          <cell r="N1266">
            <v>686</v>
          </cell>
          <cell r="O1266">
            <v>1648</v>
          </cell>
          <cell r="P1266">
            <v>1153</v>
          </cell>
          <cell r="S1266">
            <v>1313</v>
          </cell>
          <cell r="T1266">
            <v>919</v>
          </cell>
          <cell r="U1266">
            <v>0</v>
          </cell>
          <cell r="V1266">
            <v>0</v>
          </cell>
          <cell r="W1266" t="str">
            <v>0737-0016</v>
          </cell>
          <cell r="X1266" t="str">
            <v>1532-7655</v>
          </cell>
          <cell r="Y1266">
            <v>42</v>
          </cell>
          <cell r="Z1266">
            <v>4</v>
          </cell>
          <cell r="AA1266" t="str">
            <v>Q4</v>
          </cell>
          <cell r="AB1266" t="str">
            <v>Yes</v>
          </cell>
          <cell r="AC1266">
            <v>0.8</v>
          </cell>
          <cell r="AD1266" t="str">
            <v xml:space="preserve"> 149/191 NURSING</v>
          </cell>
          <cell r="AE1266" t="str">
            <v>Q3</v>
          </cell>
          <cell r="AF1266" t="str">
            <v>Yes</v>
          </cell>
          <cell r="AG1266">
            <v>1.4</v>
          </cell>
          <cell r="AH1266" t="str">
            <v>26 / 40 Community and Home Care, 470 / 665 Public Health, Environmental and Occupational Health</v>
          </cell>
          <cell r="AS1266" t="str">
            <v>www.tandfonline.com/HCHN</v>
          </cell>
        </row>
        <row r="1267">
          <cell r="A1267" t="str">
            <v>WCOM</v>
          </cell>
          <cell r="B1267" t="str">
            <v>Journal Of Community Practice</v>
          </cell>
          <cell r="C1267" t="str">
            <v>SSH</v>
          </cell>
          <cell r="D1267" t="str">
            <v>Mental Health &amp; Social Care</v>
          </cell>
          <cell r="G1267" t="str">
            <v>Social Work</v>
          </cell>
          <cell r="I1267" t="str">
            <v>Social Work</v>
          </cell>
          <cell r="K1267" t="str">
            <v>1993, Volume 1/1</v>
          </cell>
          <cell r="L1267">
            <v>1997</v>
          </cell>
          <cell r="M1267">
            <v>939</v>
          </cell>
          <cell r="N1267">
            <v>657</v>
          </cell>
          <cell r="O1267">
            <v>1242</v>
          </cell>
          <cell r="P1267">
            <v>869</v>
          </cell>
          <cell r="S1267">
            <v>1222</v>
          </cell>
          <cell r="T1267">
            <v>855</v>
          </cell>
          <cell r="U1267">
            <v>0</v>
          </cell>
          <cell r="V1267">
            <v>0</v>
          </cell>
          <cell r="W1267" t="str">
            <v>1070-5422</v>
          </cell>
          <cell r="X1267" t="str">
            <v>1543-3706</v>
          </cell>
          <cell r="Y1267">
            <v>33</v>
          </cell>
          <cell r="Z1267">
            <v>4</v>
          </cell>
          <cell r="AA1267" t="str">
            <v>Q2</v>
          </cell>
          <cell r="AB1267" t="str">
            <v>Yes</v>
          </cell>
          <cell r="AC1267">
            <v>1.5</v>
          </cell>
          <cell r="AD1267" t="str">
            <v xml:space="preserve"> 30/91 SOCIAL WORK</v>
          </cell>
          <cell r="AE1267" t="str">
            <v>Q2</v>
          </cell>
          <cell r="AF1267" t="str">
            <v>Yes</v>
          </cell>
          <cell r="AG1267">
            <v>2.4</v>
          </cell>
          <cell r="AH1267" t="str">
            <v>117 / 232 Public Administration, 134 / 306 Development, 479 / 1466 Sociology and Political Science</v>
          </cell>
          <cell r="AK1267" t="str">
            <v>NEW 2009 - Haworth</v>
          </cell>
          <cell r="AS1267" t="str">
            <v>www.tandfonline.com/WCOM</v>
          </cell>
        </row>
        <row r="1268">
          <cell r="A1268" t="str">
            <v>FCPA</v>
          </cell>
          <cell r="B1268" t="str">
            <v>Journal of Comparative Policy Analysis</v>
          </cell>
          <cell r="C1268" t="str">
            <v>SSH</v>
          </cell>
          <cell r="D1268" t="str">
            <v>Politics, International Relations &amp; Area Studies</v>
          </cell>
          <cell r="I1268" t="str">
            <v>Politics &amp; International Relations</v>
          </cell>
          <cell r="J1268" t="str">
            <v>Routledge</v>
          </cell>
          <cell r="K1268" t="str">
            <v>1998, Volume 1/1</v>
          </cell>
          <cell r="L1268">
            <v>1997</v>
          </cell>
          <cell r="M1268">
            <v>1711</v>
          </cell>
          <cell r="N1268">
            <v>1198</v>
          </cell>
          <cell r="O1268">
            <v>2849</v>
          </cell>
          <cell r="P1268">
            <v>1994</v>
          </cell>
          <cell r="S1268">
            <v>2269</v>
          </cell>
          <cell r="T1268">
            <v>1589</v>
          </cell>
          <cell r="U1268">
            <v>0</v>
          </cell>
          <cell r="V1268">
            <v>0</v>
          </cell>
          <cell r="W1268" t="str">
            <v>1387-6988</v>
          </cell>
          <cell r="X1268" t="str">
            <v>1572-5448</v>
          </cell>
          <cell r="Y1268">
            <v>27</v>
          </cell>
          <cell r="Z1268">
            <v>6</v>
          </cell>
          <cell r="AA1268" t="str">
            <v>Q1</v>
          </cell>
          <cell r="AB1268" t="str">
            <v>Yes</v>
          </cell>
          <cell r="AC1268">
            <v>3.9</v>
          </cell>
          <cell r="AD1268" t="str">
            <v xml:space="preserve"> 13/91 PUBLIC ADMINISTRATION</v>
          </cell>
          <cell r="AE1268" t="str">
            <v>Q1</v>
          </cell>
          <cell r="AF1268" t="str">
            <v>Yes</v>
          </cell>
          <cell r="AG1268">
            <v>6.9</v>
          </cell>
          <cell r="AH1268" t="str">
            <v>28 / 232 Public Administration, 85 / 1466 Sociology and Political Science</v>
          </cell>
          <cell r="AK1268" t="str">
            <v>Frequency increase for 2010, previously 4 PA</v>
          </cell>
          <cell r="AS1268" t="str">
            <v>www.tandfonline.com/FCPA</v>
          </cell>
        </row>
        <row r="1269">
          <cell r="A1269" t="str">
            <v>UCGS</v>
          </cell>
          <cell r="B1269" t="str">
            <v>Journal of Computational and Graphical Statistics</v>
          </cell>
          <cell r="C1269" t="str">
            <v>S&amp;T</v>
          </cell>
          <cell r="D1269" t="str">
            <v>Mathematics &amp; Statistics</v>
          </cell>
          <cell r="I1269" t="str">
            <v>Statistics &amp; Probability</v>
          </cell>
          <cell r="K1269" t="str">
            <v>1992, Volume 1/1</v>
          </cell>
          <cell r="L1269">
            <v>1997</v>
          </cell>
          <cell r="M1269" t="str">
            <v>See SAP for tiered pricing</v>
          </cell>
          <cell r="N1269" t="str">
            <v>See SAP for tiered pricing</v>
          </cell>
          <cell r="O1269" t="str">
            <v>See SAP for tiered pricing</v>
          </cell>
          <cell r="P1269" t="str">
            <v>See SAP for tiered pricing</v>
          </cell>
          <cell r="S1269" t="str">
            <v>See SAP for tiered pricing</v>
          </cell>
          <cell r="T1269" t="str">
            <v>See SAP for tiered pricing</v>
          </cell>
          <cell r="U1269" t="str">
            <v>See SAP for tiered pricing</v>
          </cell>
          <cell r="V1269" t="str">
            <v>See SAP for tiered pricing</v>
          </cell>
          <cell r="W1269" t="str">
            <v>1061-8600</v>
          </cell>
          <cell r="X1269" t="str">
            <v>1537-2715</v>
          </cell>
          <cell r="Y1269">
            <v>32</v>
          </cell>
          <cell r="Z1269">
            <v>4</v>
          </cell>
          <cell r="AA1269" t="str">
            <v>Q2</v>
          </cell>
          <cell r="AB1269" t="str">
            <v>Yes</v>
          </cell>
          <cell r="AC1269">
            <v>1.4</v>
          </cell>
          <cell r="AD1269" t="str">
            <v xml:space="preserve"> 53/168 STATISTICS &amp; PROBABILITY</v>
          </cell>
          <cell r="AE1269" t="str">
            <v>Q1</v>
          </cell>
          <cell r="AF1269" t="str">
            <v>Yes</v>
          </cell>
          <cell r="AG1269">
            <v>3.5</v>
          </cell>
          <cell r="AH1269" t="str">
            <v>7 / 92 Discrete Mathematics and Combinatorics, 43 / 168 Statistics, Probability and Uncertainty, 62 / 278 Statistics and Probability</v>
          </cell>
          <cell r="AK1269" t="str">
            <v>New title to T&amp;F for 2012, published on behalf of the American Statistical Association</v>
          </cell>
          <cell r="AS1269" t="str">
            <v>www.tandfonline.com/UCGS</v>
          </cell>
        </row>
        <row r="1270">
          <cell r="A1270" t="str">
            <v>LTTY</v>
          </cell>
          <cell r="B1270" t="str">
            <v>Journal of Computational and Theoretical Transport</v>
          </cell>
          <cell r="C1270" t="str">
            <v>S&amp;T</v>
          </cell>
          <cell r="D1270" t="str">
            <v>Physics</v>
          </cell>
          <cell r="I1270" t="str">
            <v>Physics &amp; Astronomy</v>
          </cell>
          <cell r="J1270" t="str">
            <v>T&amp;F</v>
          </cell>
          <cell r="K1270" t="str">
            <v>1971, Volume 1/1</v>
          </cell>
          <cell r="L1270">
            <v>1997</v>
          </cell>
          <cell r="M1270">
            <v>4496</v>
          </cell>
          <cell r="N1270">
            <v>3147</v>
          </cell>
          <cell r="O1270">
            <v>7457</v>
          </cell>
          <cell r="P1270">
            <v>5220</v>
          </cell>
          <cell r="S1270">
            <v>5941</v>
          </cell>
          <cell r="T1270">
            <v>4159</v>
          </cell>
          <cell r="U1270">
            <v>0</v>
          </cell>
          <cell r="V1270">
            <v>0</v>
          </cell>
          <cell r="W1270" t="str">
            <v>2332-4309</v>
          </cell>
          <cell r="X1270" t="str">
            <v>2332-4325</v>
          </cell>
          <cell r="Y1270">
            <v>54</v>
          </cell>
          <cell r="Z1270">
            <v>7</v>
          </cell>
          <cell r="AA1270" t="str">
            <v>Q3</v>
          </cell>
          <cell r="AB1270" t="str">
            <v>Yes</v>
          </cell>
          <cell r="AC1270">
            <v>0.7</v>
          </cell>
          <cell r="AD1270" t="str">
            <v xml:space="preserve"> 50/60 PHYSICS, MATHEMATICAL,  236/331 MATHEMATICS, APPLIED</v>
          </cell>
          <cell r="AE1270" t="str">
            <v>Q3</v>
          </cell>
          <cell r="AF1270" t="str">
            <v>Yes</v>
          </cell>
          <cell r="AG1270">
            <v>1.3</v>
          </cell>
          <cell r="AH1270" t="str">
            <v>50 / 62 Statistical and Nonlinear Physics, 62 / 85 Mathematical Physics, 113 / 141 Transportation, 177 / 243 Physics and Astronomy (all), 460 / 635 Applied Mathematics</v>
          </cell>
          <cell r="AK1270" t="str">
            <v>Transport Theory and Statistical Physics LTTY will change name to Journal of Computational Theoretical Transport from Vol 43 2014.  Vol 43 will begin publishing Summer 2014.</v>
          </cell>
          <cell r="AS1270" t="str">
            <v>www.tandfonline.com/LTTY</v>
          </cell>
        </row>
        <row r="1271">
          <cell r="A1271" t="str">
            <v>UCIS</v>
          </cell>
          <cell r="B1271" t="str">
            <v>Journal of Computer Information Systems</v>
          </cell>
          <cell r="C1271" t="str">
            <v>S&amp;T</v>
          </cell>
          <cell r="D1271" t="str">
            <v>Engineering, Computing &amp; Technology</v>
          </cell>
          <cell r="I1271" t="str">
            <v>General Engineering</v>
          </cell>
          <cell r="J1271" t="str">
            <v>T&amp;F Ltd</v>
          </cell>
          <cell r="L1271">
            <v>1997</v>
          </cell>
          <cell r="M1271">
            <v>595</v>
          </cell>
          <cell r="N1271">
            <v>488</v>
          </cell>
          <cell r="O1271">
            <v>834</v>
          </cell>
          <cell r="P1271">
            <v>684</v>
          </cell>
          <cell r="S1271">
            <v>726</v>
          </cell>
          <cell r="T1271">
            <v>595</v>
          </cell>
          <cell r="U1271">
            <v>0</v>
          </cell>
          <cell r="V1271">
            <v>0</v>
          </cell>
          <cell r="W1271" t="str">
            <v>0887-4417</v>
          </cell>
          <cell r="X1271" t="str">
            <v>2380-2057</v>
          </cell>
          <cell r="Y1271">
            <v>65</v>
          </cell>
          <cell r="Z1271">
            <v>6</v>
          </cell>
          <cell r="AA1271" t="str">
            <v>Q2</v>
          </cell>
          <cell r="AB1271" t="str">
            <v>Yes</v>
          </cell>
          <cell r="AC1271">
            <v>2.5</v>
          </cell>
          <cell r="AD1271" t="str">
            <v xml:space="preserve"> 119/249 COMPUTER SCIENCE, INFORMATION SYSTEMS</v>
          </cell>
          <cell r="AE1271" t="str">
            <v>Q1</v>
          </cell>
          <cell r="AF1271" t="str">
            <v>Yes</v>
          </cell>
          <cell r="AG1271">
            <v>6.8</v>
          </cell>
          <cell r="AH1271" t="str">
            <v>96 / 395 Computer Networks and Communications, 102 / 394 Information Systems, 144 / 1543 Education</v>
          </cell>
          <cell r="AK1271" t="str">
            <v>New for 2016.  Previously self published by the International Association for Computer Information Systems.</v>
          </cell>
          <cell r="AS1271" t="str">
            <v>www.tandfonline.com/UCIS</v>
          </cell>
        </row>
        <row r="1272">
          <cell r="A1272" t="str">
            <v>YJCA</v>
          </cell>
          <cell r="B1272" t="str">
            <v>Journal of Conflict Archaeology</v>
          </cell>
          <cell r="C1272" t="str">
            <v>SSH</v>
          </cell>
          <cell r="D1272" t="str">
            <v>Anthropology, Archaeology and Heritage</v>
          </cell>
          <cell r="K1272" t="str">
            <v>2006, Volume 1</v>
          </cell>
          <cell r="L1272" t="str">
            <v>2006, Volume 1</v>
          </cell>
          <cell r="M1272">
            <v>378</v>
          </cell>
          <cell r="N1272">
            <v>264</v>
          </cell>
          <cell r="O1272">
            <v>685</v>
          </cell>
          <cell r="P1272">
            <v>479</v>
          </cell>
          <cell r="S1272">
            <v>534</v>
          </cell>
          <cell r="T1272">
            <v>374</v>
          </cell>
          <cell r="U1272">
            <v>0</v>
          </cell>
          <cell r="V1272">
            <v>0</v>
          </cell>
          <cell r="W1272" t="str">
            <v>1574-0773</v>
          </cell>
          <cell r="X1272" t="str">
            <v>1574-0781</v>
          </cell>
          <cell r="Y1272">
            <v>20</v>
          </cell>
          <cell r="Z1272">
            <v>3</v>
          </cell>
          <cell r="AA1272" t="str">
            <v/>
          </cell>
          <cell r="AB1272" t="str">
            <v>Yes</v>
          </cell>
          <cell r="AC1272">
            <v>0.5</v>
          </cell>
          <cell r="AD1272" t="str">
            <v/>
          </cell>
          <cell r="AE1272" t="str">
            <v>Q1</v>
          </cell>
          <cell r="AF1272" t="str">
            <v>Yes</v>
          </cell>
          <cell r="AG1272">
            <v>0.8</v>
          </cell>
          <cell r="AH1272" t="str">
            <v>133 / 354 Archeology, 135 / 413 Archeology (arts and humanities), 378 / 1760 History</v>
          </cell>
          <cell r="AK1272" t="str">
            <v>New for 2016. Previous publisher Maney Publishing.</v>
          </cell>
          <cell r="AS1272" t="str">
            <v>www.tandfonline.com/YJCA</v>
          </cell>
        </row>
        <row r="1273">
          <cell r="A1273" t="str">
            <v>UPCY</v>
          </cell>
          <cell r="B1273" t="str">
            <v>Journal of Constructivist Psychology</v>
          </cell>
          <cell r="C1273" t="str">
            <v>SSH</v>
          </cell>
          <cell r="D1273" t="str">
            <v>Psychology</v>
          </cell>
          <cell r="I1273" t="str">
            <v>Developmental &amp; Educational Psychology</v>
          </cell>
          <cell r="J1273" t="str">
            <v>Psych Press</v>
          </cell>
          <cell r="K1273" t="str">
            <v>1988, Volume 1/1</v>
          </cell>
          <cell r="L1273">
            <v>1997</v>
          </cell>
          <cell r="M1273">
            <v>971</v>
          </cell>
          <cell r="N1273">
            <v>680</v>
          </cell>
          <cell r="O1273">
            <v>1617</v>
          </cell>
          <cell r="P1273">
            <v>1132</v>
          </cell>
          <cell r="S1273">
            <v>1290</v>
          </cell>
          <cell r="T1273">
            <v>903</v>
          </cell>
          <cell r="U1273">
            <v>0</v>
          </cell>
          <cell r="V1273">
            <v>0</v>
          </cell>
          <cell r="W1273" t="str">
            <v>1072-0537</v>
          </cell>
          <cell r="X1273" t="str">
            <v>1521-0650</v>
          </cell>
          <cell r="Y1273">
            <v>38</v>
          </cell>
          <cell r="Z1273">
            <v>4</v>
          </cell>
          <cell r="AA1273" t="str">
            <v>Q3</v>
          </cell>
          <cell r="AB1273" t="str">
            <v>Yes</v>
          </cell>
          <cell r="AC1273">
            <v>1</v>
          </cell>
          <cell r="AD1273" t="str">
            <v xml:space="preserve"> 134/180 PSYCHOLOGY, CLINICAL</v>
          </cell>
          <cell r="AE1273" t="str">
            <v>Q1</v>
          </cell>
          <cell r="AF1273" t="str">
            <v>Yes</v>
          </cell>
          <cell r="AG1273">
            <v>2.4</v>
          </cell>
          <cell r="AH1273" t="str">
            <v>178 / 1167 Linguistics and Language, 183 / 310 Social Psychology, 205 / 360 Developmental and Educational Psychology</v>
          </cell>
          <cell r="AS1273" t="str">
            <v>www.tandfonline.com/UPCY</v>
          </cell>
        </row>
        <row r="1274">
          <cell r="A1274" t="str">
            <v>WCHI</v>
          </cell>
          <cell r="B1274" t="str">
            <v>Journal Of Consumer Health On The Internet</v>
          </cell>
          <cell r="C1274" t="str">
            <v>SSH</v>
          </cell>
          <cell r="D1274" t="str">
            <v>Mental Health &amp; Social Care</v>
          </cell>
          <cell r="I1274" t="str">
            <v>Health Promotion &amp; Education</v>
          </cell>
          <cell r="K1274" t="str">
            <v>1996, Volume 1/1</v>
          </cell>
          <cell r="L1274">
            <v>1997</v>
          </cell>
          <cell r="M1274">
            <v>617</v>
          </cell>
          <cell r="N1274">
            <v>432</v>
          </cell>
          <cell r="O1274">
            <v>831</v>
          </cell>
          <cell r="P1274">
            <v>581</v>
          </cell>
          <cell r="S1274">
            <v>805</v>
          </cell>
          <cell r="T1274">
            <v>563</v>
          </cell>
          <cell r="U1274">
            <v>0</v>
          </cell>
          <cell r="V1274">
            <v>0</v>
          </cell>
          <cell r="W1274" t="str">
            <v>1539-8285</v>
          </cell>
          <cell r="X1274" t="str">
            <v>1539-8293</v>
          </cell>
          <cell r="Y1274">
            <v>29</v>
          </cell>
          <cell r="Z1274">
            <v>4</v>
          </cell>
          <cell r="AA1274" t="str">
            <v>Q4</v>
          </cell>
          <cell r="AB1274" t="str">
            <v>Yes</v>
          </cell>
          <cell r="AC1274">
            <v>0.4</v>
          </cell>
          <cell r="AD1274" t="str">
            <v xml:space="preserve"> 384/403 PUBLIC, ENVIRONMENTAL &amp; OCCUPATIONAL HEALTH</v>
          </cell>
          <cell r="AE1274" t="str">
            <v>Q3</v>
          </cell>
          <cell r="AF1274" t="str">
            <v>Yes</v>
          </cell>
          <cell r="AG1274">
            <v>1.3</v>
          </cell>
          <cell r="AH1274" t="str">
            <v>244 / 371 Health (social science)</v>
          </cell>
          <cell r="AK1274" t="str">
            <v>NEW 2009 - Haworth</v>
          </cell>
          <cell r="AS1274" t="str">
            <v>www.tandfonline.com/WCHI</v>
          </cell>
        </row>
        <row r="1275">
          <cell r="A1275" t="str">
            <v>CJCA</v>
          </cell>
          <cell r="B1275" t="str">
            <v>Journal of Contemporary African Studies</v>
          </cell>
          <cell r="C1275" t="str">
            <v>SSH</v>
          </cell>
          <cell r="D1275" t="str">
            <v>Politics, International Relations &amp; Area Studies</v>
          </cell>
          <cell r="H1275" t="str">
            <v xml:space="preserve">African Studies </v>
          </cell>
          <cell r="I1275" t="str">
            <v>Area Studies/Africa</v>
          </cell>
          <cell r="J1275" t="str">
            <v>Routledge</v>
          </cell>
          <cell r="K1275" t="str">
            <v>1981, Volume 1/1</v>
          </cell>
          <cell r="L1275">
            <v>1997</v>
          </cell>
          <cell r="M1275">
            <v>1831</v>
          </cell>
          <cell r="N1275">
            <v>1281</v>
          </cell>
          <cell r="O1275">
            <v>3042</v>
          </cell>
          <cell r="P1275">
            <v>2130</v>
          </cell>
          <cell r="S1275">
            <v>2422</v>
          </cell>
          <cell r="T1275">
            <v>1695</v>
          </cell>
          <cell r="U1275">
            <v>0</v>
          </cell>
          <cell r="V1275">
            <v>0</v>
          </cell>
          <cell r="W1275" t="str">
            <v>0258-9001</v>
          </cell>
          <cell r="X1275" t="str">
            <v>1469-9397</v>
          </cell>
          <cell r="Y1275">
            <v>43</v>
          </cell>
          <cell r="Z1275">
            <v>4</v>
          </cell>
          <cell r="AA1275" t="str">
            <v>Q2</v>
          </cell>
          <cell r="AB1275" t="str">
            <v>Yes</v>
          </cell>
          <cell r="AC1275">
            <v>0.8</v>
          </cell>
          <cell r="AD1275" t="str">
            <v xml:space="preserve"> 62/176 AREA STUDIES</v>
          </cell>
          <cell r="AE1275" t="str">
            <v>Q2</v>
          </cell>
          <cell r="AF1275" t="str">
            <v>Yes</v>
          </cell>
          <cell r="AG1275">
            <v>2.2000000000000002</v>
          </cell>
          <cell r="AH1275" t="str">
            <v>148 / 306 Development, 215 / 706 Political Science and International Relations, 393 / 821 Geography, Planning and Development</v>
          </cell>
          <cell r="AS1275" t="str">
            <v>www.tandfonline.com/CJCA</v>
          </cell>
        </row>
        <row r="1276">
          <cell r="A1276" t="str">
            <v>RJOC</v>
          </cell>
          <cell r="B1276" t="str">
            <v>Journal of Contemporary Asia</v>
          </cell>
          <cell r="C1276" t="str">
            <v>SSH</v>
          </cell>
          <cell r="D1276" t="str">
            <v>Politics, International Relations &amp; Area Studies</v>
          </cell>
          <cell r="H1276" t="str">
            <v>Asian Studies</v>
          </cell>
          <cell r="I1276" t="str">
            <v>Asian Studies</v>
          </cell>
          <cell r="J1276" t="str">
            <v>Routledge</v>
          </cell>
          <cell r="K1276" t="str">
            <v>1970, Volume 1/1</v>
          </cell>
          <cell r="L1276">
            <v>1997</v>
          </cell>
          <cell r="M1276">
            <v>472</v>
          </cell>
          <cell r="N1276">
            <v>330</v>
          </cell>
          <cell r="O1276">
            <v>786</v>
          </cell>
          <cell r="P1276">
            <v>550</v>
          </cell>
          <cell r="S1276">
            <v>626</v>
          </cell>
          <cell r="T1276">
            <v>438</v>
          </cell>
          <cell r="U1276">
            <v>0</v>
          </cell>
          <cell r="V1276">
            <v>0</v>
          </cell>
          <cell r="W1276" t="str">
            <v>0047-2336</v>
          </cell>
          <cell r="X1276" t="str">
            <v>1752-7554</v>
          </cell>
          <cell r="Y1276">
            <v>55</v>
          </cell>
          <cell r="Z1276">
            <v>5</v>
          </cell>
          <cell r="AA1276" t="str">
            <v>Q1</v>
          </cell>
          <cell r="AB1276" t="str">
            <v>Yes</v>
          </cell>
          <cell r="AC1276">
            <v>2</v>
          </cell>
          <cell r="AD1276" t="str">
            <v xml:space="preserve"> 11/176 AREA STUDIES</v>
          </cell>
          <cell r="AE1276" t="str">
            <v>Q1</v>
          </cell>
          <cell r="AF1276" t="str">
            <v>Yes</v>
          </cell>
          <cell r="AG1276">
            <v>4.9000000000000004</v>
          </cell>
          <cell r="AH1276" t="str">
            <v>38 / 1304 Cultural Studies, 59 / 604 Social Sciences (miscellaneous)</v>
          </cell>
          <cell r="AK1276" t="str">
            <v>New 2007</v>
          </cell>
          <cell r="AS1276" t="str">
            <v>www.tandfonline.com/RJOC</v>
          </cell>
        </row>
        <row r="1277">
          <cell r="A1277" t="str">
            <v>CDEB</v>
          </cell>
          <cell r="B1277" t="str">
            <v>Journal of Contemporary Central and Eastern Europe</v>
          </cell>
          <cell r="C1277" t="str">
            <v>SSH</v>
          </cell>
          <cell r="D1277" t="str">
            <v>Politics, International Relations &amp; Area Studies</v>
          </cell>
          <cell r="I1277" t="str">
            <v>Area Studies/Europe</v>
          </cell>
          <cell r="J1277" t="str">
            <v>Routledge</v>
          </cell>
          <cell r="K1277" t="str">
            <v>1993, Volume 1/1</v>
          </cell>
          <cell r="L1277">
            <v>1997</v>
          </cell>
          <cell r="M1277">
            <v>1174</v>
          </cell>
          <cell r="N1277">
            <v>822</v>
          </cell>
          <cell r="O1277">
            <v>1953</v>
          </cell>
          <cell r="P1277">
            <v>1367</v>
          </cell>
          <cell r="S1277">
            <v>1561</v>
          </cell>
          <cell r="T1277">
            <v>1093</v>
          </cell>
          <cell r="U1277">
            <v>0</v>
          </cell>
          <cell r="V1277">
            <v>0</v>
          </cell>
          <cell r="W1277" t="str">
            <v>2573-9638</v>
          </cell>
          <cell r="X1277" t="str">
            <v>2573-9646</v>
          </cell>
          <cell r="Y1277">
            <v>33</v>
          </cell>
          <cell r="Z1277">
            <v>3</v>
          </cell>
          <cell r="AA1277" t="str">
            <v/>
          </cell>
          <cell r="AB1277" t="str">
            <v>No</v>
          </cell>
          <cell r="AC1277" t="str">
            <v/>
          </cell>
          <cell r="AD1277" t="str">
            <v/>
          </cell>
          <cell r="AE1277" t="str">
            <v>Q2</v>
          </cell>
          <cell r="AF1277" t="str">
            <v>Yes</v>
          </cell>
          <cell r="AG1277">
            <v>0.7</v>
          </cell>
          <cell r="AH1277" t="str">
            <v>178 / 242 Economics, Econometrics and Finance (miscellaneous), 445 / 1760 History, 480 / 1304 Cultural Studies, 988 / 1466 Sociology and Political Science</v>
          </cell>
          <cell r="AK1277" t="str">
            <v xml:space="preserve">From 2015 the subtitle of the journal became the title. Previous title Debatte: Journal of Contemporary Central and Eastern Europe. </v>
          </cell>
          <cell r="AS1277" t="str">
            <v>www.tandfonline.com/CDEB</v>
          </cell>
        </row>
        <row r="1278">
          <cell r="A1278" t="str">
            <v>CJCC</v>
          </cell>
          <cell r="B1278" t="str">
            <v>Journal of Contemporary China</v>
          </cell>
          <cell r="C1278" t="str">
            <v>SSH</v>
          </cell>
          <cell r="D1278" t="str">
            <v>Politics, International Relations &amp; Area Studies</v>
          </cell>
          <cell r="H1278" t="str">
            <v>Asian Studies</v>
          </cell>
          <cell r="I1278" t="str">
            <v>Area Studies/Asia-Pacific</v>
          </cell>
          <cell r="J1278" t="str">
            <v>Routledge</v>
          </cell>
          <cell r="K1278" t="str">
            <v>1992, Volume 1/1</v>
          </cell>
          <cell r="L1278">
            <v>1997</v>
          </cell>
          <cell r="M1278">
            <v>1443</v>
          </cell>
          <cell r="N1278">
            <v>1010</v>
          </cell>
          <cell r="O1278">
            <v>2392</v>
          </cell>
          <cell r="P1278">
            <v>1675</v>
          </cell>
          <cell r="S1278">
            <v>1911</v>
          </cell>
          <cell r="T1278">
            <v>1338</v>
          </cell>
          <cell r="U1278">
            <v>0</v>
          </cell>
          <cell r="V1278">
            <v>0</v>
          </cell>
          <cell r="W1278" t="str">
            <v>1067-0564</v>
          </cell>
          <cell r="X1278" t="str">
            <v>1469-9400</v>
          </cell>
          <cell r="Y1278">
            <v>34</v>
          </cell>
          <cell r="Z1278">
            <v>6</v>
          </cell>
          <cell r="AA1278" t="str">
            <v>Q1</v>
          </cell>
          <cell r="AB1278" t="str">
            <v>Yes</v>
          </cell>
          <cell r="AC1278">
            <v>2.4</v>
          </cell>
          <cell r="AD1278" t="str">
            <v xml:space="preserve"> 7/176 AREA STUDIES</v>
          </cell>
          <cell r="AE1278" t="str">
            <v>Q1</v>
          </cell>
          <cell r="AF1278" t="str">
            <v>Yes</v>
          </cell>
          <cell r="AG1278">
            <v>5.0999999999999996</v>
          </cell>
          <cell r="AH1278" t="str">
            <v>56 / 306 Development, 57 / 706 Political Science and International Relations, 162 / 821 Geography, Planning and Development</v>
          </cell>
          <cell r="AK1278" t="str">
            <v xml:space="preserve">Frequency increase for 2012 from 5 issues to 6 issues pa </v>
          </cell>
          <cell r="AS1278" t="str">
            <v>www.tandfonline.com/CJCC</v>
          </cell>
        </row>
        <row r="1279">
          <cell r="A1279" t="str">
            <v>REAS</v>
          </cell>
          <cell r="B1279" t="str">
            <v>Journal of Contemporary East Asia Studies</v>
          </cell>
          <cell r="C1279" t="str">
            <v>SSH</v>
          </cell>
          <cell r="J1279" t="str">
            <v>Routledge</v>
          </cell>
          <cell r="M1279" t="str">
            <v>OA</v>
          </cell>
          <cell r="N1279" t="str">
            <v>OA</v>
          </cell>
          <cell r="O1279" t="str">
            <v>OA</v>
          </cell>
          <cell r="P1279" t="str">
            <v>OA</v>
          </cell>
          <cell r="Q1279" t="str">
            <v>OA</v>
          </cell>
          <cell r="R1279" t="str">
            <v>OA</v>
          </cell>
          <cell r="S1279" t="str">
            <v>OA</v>
          </cell>
          <cell r="T1279" t="str">
            <v>OA</v>
          </cell>
          <cell r="U1279" t="str">
            <v>OA</v>
          </cell>
          <cell r="V1279" t="str">
            <v>OA</v>
          </cell>
          <cell r="W1279" t="str">
            <v>2476-1028</v>
          </cell>
          <cell r="X1279" t="str">
            <v>2476-1036</v>
          </cell>
          <cell r="Y1279" t="str">
            <v>OA</v>
          </cell>
          <cell r="Z1279" t="str">
            <v>OA</v>
          </cell>
          <cell r="AA1279" t="str">
            <v/>
          </cell>
          <cell r="AB1279" t="str">
            <v>Yes</v>
          </cell>
          <cell r="AC1279" t="str">
            <v/>
          </cell>
          <cell r="AD1279" t="str">
            <v/>
          </cell>
          <cell r="AE1279" t="str">
            <v>Q1</v>
          </cell>
          <cell r="AF1279" t="str">
            <v>Yes</v>
          </cell>
          <cell r="AG1279">
            <v>2.5</v>
          </cell>
          <cell r="AH1279" t="str">
            <v>129 / 1304 Cultural Studies, 131 / 306 Development, 468 / 1466 Sociology and Political Science</v>
          </cell>
          <cell r="AK1279" t="str">
            <v>New for 2017. Open Access title.</v>
          </cell>
          <cell r="AO1279" t="str">
            <v>X</v>
          </cell>
          <cell r="AS1279" t="str">
            <v>www.tandfonline.com/REAS</v>
          </cell>
        </row>
        <row r="1280">
          <cell r="A1280" t="str">
            <v>CJEA</v>
          </cell>
          <cell r="B1280" t="str">
            <v>Journal of Contemporary European Studies</v>
          </cell>
          <cell r="C1280" t="str">
            <v>SSH</v>
          </cell>
          <cell r="D1280" t="str">
            <v>Politics, International Relations &amp; Area Studies</v>
          </cell>
          <cell r="I1280" t="str">
            <v>Area Studies/Europe</v>
          </cell>
          <cell r="J1280" t="str">
            <v>Routledge</v>
          </cell>
          <cell r="K1280" t="str">
            <v>1980, Volume 1/1</v>
          </cell>
          <cell r="L1280">
            <v>1997</v>
          </cell>
          <cell r="M1280">
            <v>1168</v>
          </cell>
          <cell r="N1280">
            <v>818</v>
          </cell>
          <cell r="O1280">
            <v>1965</v>
          </cell>
          <cell r="P1280">
            <v>1376</v>
          </cell>
          <cell r="S1280">
            <v>1570</v>
          </cell>
          <cell r="T1280">
            <v>1099</v>
          </cell>
          <cell r="U1280">
            <v>0</v>
          </cell>
          <cell r="V1280">
            <v>0</v>
          </cell>
          <cell r="W1280" t="str">
            <v>1478-2804</v>
          </cell>
          <cell r="X1280" t="str">
            <v>1478-2790</v>
          </cell>
          <cell r="Y1280">
            <v>33</v>
          </cell>
          <cell r="Z1280">
            <v>4</v>
          </cell>
          <cell r="AA1280" t="str">
            <v>Q1</v>
          </cell>
          <cell r="AB1280" t="str">
            <v>Yes</v>
          </cell>
          <cell r="AC1280">
            <v>1.2</v>
          </cell>
          <cell r="AD1280" t="str">
            <v xml:space="preserve"> 37/176 AREA STUDIES,  82/165 INTERNATIONAL RELATIONS,  164/317 POLITICAL SCIENCE</v>
          </cell>
          <cell r="AE1280" t="str">
            <v>Q1</v>
          </cell>
          <cell r="AF1280" t="str">
            <v>Yes</v>
          </cell>
          <cell r="AG1280">
            <v>2.7</v>
          </cell>
          <cell r="AH1280" t="str">
            <v>110 / 1304 Cultural Studies, 173 / 706 Political Science and International Relations, 427 / 1466 Sociology and Political Science</v>
          </cell>
          <cell r="AK1280" t="str">
            <v>Frequency increase for 2010, previously 3 pa</v>
          </cell>
          <cell r="AS1280" t="str">
            <v>www.tandfonline.com/CJEA</v>
          </cell>
        </row>
        <row r="1281">
          <cell r="A1281" t="str">
            <v>CJCR</v>
          </cell>
          <cell r="B1281" t="str">
            <v>Journal of Contemporary Religion</v>
          </cell>
          <cell r="C1281" t="str">
            <v>SSH</v>
          </cell>
          <cell r="D1281" t="str">
            <v>Arts &amp; Humanities</v>
          </cell>
          <cell r="I1281" t="str">
            <v>Religion</v>
          </cell>
          <cell r="J1281" t="str">
            <v>Routledge</v>
          </cell>
          <cell r="K1281" t="str">
            <v>1984, Volume 1/1</v>
          </cell>
          <cell r="L1281">
            <v>1997</v>
          </cell>
          <cell r="M1281">
            <v>1174</v>
          </cell>
          <cell r="N1281">
            <v>822</v>
          </cell>
          <cell r="O1281">
            <v>1950</v>
          </cell>
          <cell r="P1281">
            <v>1365</v>
          </cell>
          <cell r="S1281">
            <v>1551</v>
          </cell>
          <cell r="T1281">
            <v>1085</v>
          </cell>
          <cell r="U1281">
            <v>0</v>
          </cell>
          <cell r="V1281">
            <v>0</v>
          </cell>
          <cell r="W1281" t="str">
            <v>1353-7903</v>
          </cell>
          <cell r="X1281" t="str">
            <v>1469-9419</v>
          </cell>
          <cell r="Y1281">
            <v>40</v>
          </cell>
          <cell r="Z1281">
            <v>3</v>
          </cell>
          <cell r="AA1281" t="str">
            <v/>
          </cell>
          <cell r="AB1281" t="str">
            <v>Yes</v>
          </cell>
          <cell r="AC1281">
            <v>0.8</v>
          </cell>
          <cell r="AD1281" t="str">
            <v/>
          </cell>
          <cell r="AE1281" t="str">
            <v>Q1</v>
          </cell>
          <cell r="AF1281" t="str">
            <v>Yes</v>
          </cell>
          <cell r="AG1281">
            <v>1.2</v>
          </cell>
          <cell r="AH1281" t="str">
            <v>66 / 644 Religious Studies, 182 / 806 Philosophy, 278 / 1304 Cultural Studies</v>
          </cell>
          <cell r="AS1281" t="str">
            <v>www.tandfonline.com/CJCR</v>
          </cell>
        </row>
        <row r="1282">
          <cell r="A1282" t="str">
            <v>TJCD</v>
          </cell>
          <cell r="B1282" t="str">
            <v>Journal of Control and Decision</v>
          </cell>
          <cell r="C1282" t="str">
            <v>S&amp;T</v>
          </cell>
          <cell r="D1282" t="str">
            <v>Engineering, Computing &amp; Technology</v>
          </cell>
          <cell r="I1282" t="str">
            <v>Control and Systems Engineering</v>
          </cell>
          <cell r="J1282" t="str">
            <v>T&amp;F Ltd</v>
          </cell>
          <cell r="K1282" t="str">
            <v>2014, Volume 1</v>
          </cell>
          <cell r="L1282" t="str">
            <v>2014, Volume 1</v>
          </cell>
          <cell r="M1282">
            <v>1018</v>
          </cell>
          <cell r="N1282">
            <v>713</v>
          </cell>
          <cell r="O1282">
            <v>1623</v>
          </cell>
          <cell r="P1282">
            <v>1136</v>
          </cell>
          <cell r="S1282">
            <v>1356</v>
          </cell>
          <cell r="T1282">
            <v>949</v>
          </cell>
          <cell r="U1282">
            <v>0</v>
          </cell>
          <cell r="V1282">
            <v>0</v>
          </cell>
          <cell r="W1282" t="str">
            <v>2330-7706</v>
          </cell>
          <cell r="X1282" t="str">
            <v>2330-7714</v>
          </cell>
          <cell r="Y1282">
            <v>12</v>
          </cell>
          <cell r="Z1282">
            <v>4</v>
          </cell>
          <cell r="AA1282" t="str">
            <v>Q3</v>
          </cell>
          <cell r="AB1282" t="str">
            <v>Yes</v>
          </cell>
          <cell r="AC1282">
            <v>1.5</v>
          </cell>
          <cell r="AD1282" t="str">
            <v xml:space="preserve"> 61/84 AUTOMATION &amp; CONTROL SYSTEMS,  252/352 ENGINEERING, ELECTRICAL &amp; ELECTRONIC</v>
          </cell>
          <cell r="AE1282" t="str">
            <v>Q2</v>
          </cell>
          <cell r="AF1282" t="str">
            <v>Yes</v>
          </cell>
          <cell r="AG1282">
            <v>2.8</v>
          </cell>
          <cell r="AH1282" t="str">
            <v>61 / 130 Control and Optimization, 75 / 131 Signal Processing, 100 / 145 Human-Computer Interaction, 168 / 321 Control and Systems Engineering, 220 / 350 Artificial Intelligence, 227 / 394 Information Systems, 228 / 395 Computer Networks and Communications</v>
          </cell>
          <cell r="AK1282" t="str">
            <v xml:space="preserve">New for 2014.  </v>
          </cell>
          <cell r="AS1282" t="str">
            <v>www.tandfonline.com/TJCD</v>
          </cell>
        </row>
        <row r="1283">
          <cell r="A1283" t="str">
            <v>WCET</v>
          </cell>
          <cell r="B1283" t="str">
            <v>Journal Of Convention &amp; Event Tourism</v>
          </cell>
          <cell r="C1283" t="str">
            <v>SSH</v>
          </cell>
          <cell r="D1283" t="str">
            <v>Hospitality, Leisure, Sport and Tourism</v>
          </cell>
          <cell r="K1283" t="str">
            <v>1997, Volume 1/1</v>
          </cell>
          <cell r="L1283">
            <v>1997</v>
          </cell>
          <cell r="M1283">
            <v>685</v>
          </cell>
          <cell r="N1283">
            <v>480</v>
          </cell>
          <cell r="O1283">
            <v>905</v>
          </cell>
          <cell r="P1283">
            <v>633</v>
          </cell>
          <cell r="S1283">
            <v>887</v>
          </cell>
          <cell r="T1283">
            <v>621</v>
          </cell>
          <cell r="U1283">
            <v>0</v>
          </cell>
          <cell r="V1283">
            <v>0</v>
          </cell>
          <cell r="W1283" t="str">
            <v>1547-0148</v>
          </cell>
          <cell r="X1283" t="str">
            <v>1547-0156</v>
          </cell>
          <cell r="Y1283">
            <v>26</v>
          </cell>
          <cell r="Z1283">
            <v>5</v>
          </cell>
          <cell r="AA1283" t="str">
            <v>Q3</v>
          </cell>
          <cell r="AB1283" t="str">
            <v>Yes</v>
          </cell>
          <cell r="AC1283">
            <v>1.7</v>
          </cell>
          <cell r="AD1283" t="str">
            <v xml:space="preserve"> 78/139 HOSPITALITY, LEISURE, SPORT &amp; TOURISM</v>
          </cell>
          <cell r="AE1283" t="str">
            <v>Q2</v>
          </cell>
          <cell r="AF1283" t="str">
            <v>Yes</v>
          </cell>
          <cell r="AG1283">
            <v>5.3</v>
          </cell>
          <cell r="AH1283" t="str">
            <v>54 / 146 Tourism, Leisure and Hospitality Management</v>
          </cell>
          <cell r="AK1283" t="str">
            <v>NEW 2009 - Haworth</v>
          </cell>
          <cell r="AS1283" t="str">
            <v>www.tandfonline.com/WCET</v>
          </cell>
        </row>
        <row r="1284">
          <cell r="A1284" t="str">
            <v>GCOO</v>
          </cell>
          <cell r="B1284" t="str">
            <v>Journal of Co-ordination Chemistry</v>
          </cell>
          <cell r="C1284" t="str">
            <v>S&amp;T</v>
          </cell>
          <cell r="D1284" t="str">
            <v>Chemistry</v>
          </cell>
          <cell r="I1284" t="str">
            <v>Inorganic Chemistry</v>
          </cell>
          <cell r="J1284" t="str">
            <v>T&amp;F</v>
          </cell>
          <cell r="K1284" t="str">
            <v>1971, Volume 1/1</v>
          </cell>
          <cell r="L1284">
            <v>1997</v>
          </cell>
          <cell r="M1284">
            <v>23059</v>
          </cell>
          <cell r="N1284">
            <v>16141</v>
          </cell>
          <cell r="O1284">
            <v>28629</v>
          </cell>
          <cell r="P1284">
            <v>20041</v>
          </cell>
          <cell r="S1284">
            <v>22797</v>
          </cell>
          <cell r="T1284">
            <v>15958</v>
          </cell>
          <cell r="U1284">
            <v>0</v>
          </cell>
          <cell r="V1284">
            <v>0</v>
          </cell>
          <cell r="W1284" t="str">
            <v>0095-8972</v>
          </cell>
          <cell r="X1284" t="str">
            <v>1029-0389</v>
          </cell>
          <cell r="Y1284">
            <v>78</v>
          </cell>
          <cell r="Z1284">
            <v>24</v>
          </cell>
          <cell r="AA1284" t="str">
            <v>Q3</v>
          </cell>
          <cell r="AB1284" t="str">
            <v>Yes</v>
          </cell>
          <cell r="AC1284">
            <v>2.2000000000000002</v>
          </cell>
          <cell r="AD1284" t="str">
            <v xml:space="preserve"> 23/44 CHEMISTRY, INORGANIC &amp; NUCLEAR</v>
          </cell>
          <cell r="AE1284" t="str">
            <v>Q3</v>
          </cell>
          <cell r="AF1284" t="str">
            <v>Yes</v>
          </cell>
          <cell r="AG1284">
            <v>3.6</v>
          </cell>
          <cell r="AH1284" t="str">
            <v>108 / 189 Physical and Theoretical Chemistry, 163 / 317 Materials Chemistry</v>
          </cell>
          <cell r="AS1284" t="str">
            <v>www.tandfonline.com/GCOO</v>
          </cell>
        </row>
        <row r="1285">
          <cell r="A1285" t="str">
            <v>RCLS</v>
          </cell>
          <cell r="B1285" t="str">
            <v>Journal of Corporate Law Studies</v>
          </cell>
          <cell r="C1285" t="str">
            <v>SSH</v>
          </cell>
          <cell r="D1285" t="str">
            <v>Criminology &amp; Law</v>
          </cell>
          <cell r="I1285" t="str">
            <v>Law</v>
          </cell>
          <cell r="J1285" t="str">
            <v>Routledge</v>
          </cell>
          <cell r="K1285" t="str">
            <v>2001, Volume 1</v>
          </cell>
          <cell r="L1285" t="str">
            <v>2001, Volume 1</v>
          </cell>
          <cell r="M1285">
            <v>578</v>
          </cell>
          <cell r="N1285">
            <v>405</v>
          </cell>
          <cell r="O1285">
            <v>921</v>
          </cell>
          <cell r="P1285">
            <v>645</v>
          </cell>
          <cell r="S1285">
            <v>716</v>
          </cell>
          <cell r="T1285">
            <v>501</v>
          </cell>
          <cell r="U1285">
            <v>0</v>
          </cell>
          <cell r="V1285">
            <v>0</v>
          </cell>
          <cell r="W1285" t="str">
            <v>1473-5970</v>
          </cell>
          <cell r="X1285" t="str">
            <v>1757-8426</v>
          </cell>
          <cell r="Y1285">
            <v>25</v>
          </cell>
          <cell r="Z1285">
            <v>2</v>
          </cell>
          <cell r="AA1285" t="str">
            <v>Q1</v>
          </cell>
          <cell r="AB1285" t="str">
            <v>Yes</v>
          </cell>
          <cell r="AC1285">
            <v>1.2</v>
          </cell>
          <cell r="AD1285" t="str">
            <v xml:space="preserve"> 99/421 LAW</v>
          </cell>
          <cell r="AE1285" t="str">
            <v>Q2</v>
          </cell>
          <cell r="AF1285" t="str">
            <v>Yes</v>
          </cell>
          <cell r="AG1285">
            <v>1.7</v>
          </cell>
          <cell r="AH1285" t="str">
            <v>298 / 1025 Law</v>
          </cell>
          <cell r="AK1285" t="str">
            <v xml:space="preserve">New for 2015. Previous publisher Hart Publishing.   </v>
          </cell>
          <cell r="AS1285" t="str">
            <v>www.tandfonline.com/RCLS</v>
          </cell>
        </row>
        <row r="1286">
          <cell r="A1286" t="str">
            <v>IJCL</v>
          </cell>
          <cell r="B1286" t="str">
            <v>Journal of Cosmetic &amp; Laser Therapy</v>
          </cell>
          <cell r="C1286" t="str">
            <v>Medical</v>
          </cell>
          <cell r="D1286" t="str">
            <v>General Medicine &amp; Dentistry</v>
          </cell>
          <cell r="K1286" t="str">
            <v>1999, Volume 1</v>
          </cell>
          <cell r="L1286" t="str">
            <v>1999, Volume 1</v>
          </cell>
          <cell r="M1286">
            <v>1985</v>
          </cell>
          <cell r="N1286">
            <v>1389</v>
          </cell>
          <cell r="O1286">
            <v>3251</v>
          </cell>
          <cell r="P1286">
            <v>2276</v>
          </cell>
          <cell r="S1286">
            <v>2608</v>
          </cell>
          <cell r="T1286">
            <v>1826</v>
          </cell>
          <cell r="U1286">
            <v>0</v>
          </cell>
          <cell r="V1286">
            <v>0</v>
          </cell>
          <cell r="W1286" t="str">
            <v>1476-4172</v>
          </cell>
          <cell r="X1286" t="str">
            <v>1476-4180</v>
          </cell>
          <cell r="Y1286">
            <v>27</v>
          </cell>
          <cell r="Z1286">
            <v>8</v>
          </cell>
          <cell r="AA1286" t="str">
            <v>Q3</v>
          </cell>
          <cell r="AB1286" t="str">
            <v>Yes</v>
          </cell>
          <cell r="AC1286">
            <v>1.2</v>
          </cell>
          <cell r="AD1286" t="str">
            <v xml:space="preserve"> 70/94 DERMATOLOGY,  186/290 SURGERY</v>
          </cell>
          <cell r="AE1286" t="str">
            <v>Q2</v>
          </cell>
          <cell r="AF1286" t="str">
            <v>Yes</v>
          </cell>
          <cell r="AG1286">
            <v>2.5</v>
          </cell>
          <cell r="AH1286" t="str">
            <v>68 / 142 Dermatology, 233 / 551 Surgery</v>
          </cell>
          <cell r="AK1286" t="str">
            <v>Former IHC title, take on 2015.</v>
          </cell>
          <cell r="AS1286" t="str">
            <v>www.tandfonline.com/IJCL</v>
          </cell>
        </row>
        <row r="1287">
          <cell r="A1287" t="str">
            <v>UCLA</v>
          </cell>
          <cell r="B1287" t="str">
            <v>Journal of Counselor Leadership and Advocacy</v>
          </cell>
          <cell r="C1287" t="str">
            <v>SSH</v>
          </cell>
          <cell r="D1287" t="str">
            <v>Mental Health &amp; Social Care</v>
          </cell>
          <cell r="I1287" t="str">
            <v>Counseling and Psychotherapy</v>
          </cell>
          <cell r="J1287" t="str">
            <v>Routledge</v>
          </cell>
          <cell r="K1287" t="str">
            <v>2014, Volume 1</v>
          </cell>
          <cell r="L1287" t="str">
            <v>2014, Volume 1</v>
          </cell>
          <cell r="M1287">
            <v>316</v>
          </cell>
          <cell r="N1287">
            <v>221</v>
          </cell>
          <cell r="O1287">
            <v>510</v>
          </cell>
          <cell r="P1287">
            <v>357</v>
          </cell>
          <cell r="S1287">
            <v>425</v>
          </cell>
          <cell r="T1287">
            <v>298</v>
          </cell>
          <cell r="U1287">
            <v>0</v>
          </cell>
          <cell r="V1287">
            <v>0</v>
          </cell>
          <cell r="W1287" t="str">
            <v>2326-716X</v>
          </cell>
          <cell r="X1287" t="str">
            <v>2326-7178</v>
          </cell>
          <cell r="Y1287">
            <v>12</v>
          </cell>
          <cell r="Z1287">
            <v>2</v>
          </cell>
          <cell r="AA1287" t="str">
            <v/>
          </cell>
          <cell r="AB1287" t="str">
            <v>No</v>
          </cell>
          <cell r="AC1287" t="str">
            <v/>
          </cell>
          <cell r="AD1287" t="str">
            <v/>
          </cell>
          <cell r="AE1287" t="str">
            <v>Q2</v>
          </cell>
          <cell r="AF1287" t="str">
            <v>Yes</v>
          </cell>
          <cell r="AG1287">
            <v>3</v>
          </cell>
          <cell r="AH1287" t="str">
            <v>129 / 249 Applied Psychology, 140 / 311 Clinical Psychology, 308 / 567 Psychiatry and Mental Health, 556 / 1543 Education</v>
          </cell>
          <cell r="AK1287" t="str">
            <v>Move to the main collections from 2019.</v>
          </cell>
          <cell r="AS1287" t="str">
            <v>www.tandfonline.com/UCLA</v>
          </cell>
        </row>
        <row r="1288">
          <cell r="A1288" t="str">
            <v>WCRT</v>
          </cell>
          <cell r="B1288" t="str">
            <v>Journal Of Couple &amp; Relationship Therapy</v>
          </cell>
          <cell r="C1288" t="str">
            <v>SSH</v>
          </cell>
          <cell r="D1288" t="str">
            <v>Mental Health &amp; Social Care</v>
          </cell>
          <cell r="K1288" t="str">
            <v xml:space="preserve"> </v>
          </cell>
          <cell r="L1288">
            <v>1997</v>
          </cell>
          <cell r="M1288">
            <v>1064</v>
          </cell>
          <cell r="N1288">
            <v>744</v>
          </cell>
          <cell r="O1288">
            <v>1399</v>
          </cell>
          <cell r="P1288">
            <v>980</v>
          </cell>
          <cell r="S1288">
            <v>1377</v>
          </cell>
          <cell r="T1288">
            <v>964</v>
          </cell>
          <cell r="U1288">
            <v>0</v>
          </cell>
          <cell r="V1288">
            <v>0</v>
          </cell>
          <cell r="W1288" t="str">
            <v>1533-2691</v>
          </cell>
          <cell r="X1288" t="str">
            <v>1533-2683</v>
          </cell>
          <cell r="Y1288">
            <v>24</v>
          </cell>
          <cell r="Z1288">
            <v>4</v>
          </cell>
          <cell r="AA1288" t="str">
            <v>Q4</v>
          </cell>
          <cell r="AB1288" t="str">
            <v>Yes</v>
          </cell>
          <cell r="AC1288">
            <v>0.7</v>
          </cell>
          <cell r="AD1288" t="str">
            <v xml:space="preserve"> 152/180 PSYCHOLOGY, CLINICAL</v>
          </cell>
          <cell r="AE1288" t="str">
            <v>Q2</v>
          </cell>
          <cell r="AF1288" t="str">
            <v>Yes</v>
          </cell>
          <cell r="AG1288">
            <v>2.1</v>
          </cell>
          <cell r="AH1288" t="str">
            <v>73 / 213 Gender Studies, 162 / 249 Applied Psychology, 208 / 310 Social Psychology, 212 / 604 Social Sciences (miscellaneous)</v>
          </cell>
          <cell r="AK1288" t="str">
            <v>NEW 2009 - Haworth</v>
          </cell>
          <cell r="AS1288" t="str">
            <v>www.tandfonline.com/WCRT</v>
          </cell>
        </row>
        <row r="1289">
          <cell r="A1289" t="str">
            <v>WCMH</v>
          </cell>
          <cell r="B1289" t="str">
            <v>Journal Of Creativity In Mental Health</v>
          </cell>
          <cell r="C1289" t="str">
            <v>SSH</v>
          </cell>
          <cell r="D1289" t="str">
            <v>Mental Health &amp; Social Care</v>
          </cell>
          <cell r="K1289" t="str">
            <v xml:space="preserve"> </v>
          </cell>
          <cell r="L1289">
            <v>1997</v>
          </cell>
          <cell r="M1289">
            <v>652</v>
          </cell>
          <cell r="N1289">
            <v>456</v>
          </cell>
          <cell r="O1289">
            <v>846</v>
          </cell>
          <cell r="P1289">
            <v>592</v>
          </cell>
          <cell r="S1289">
            <v>850</v>
          </cell>
          <cell r="T1289">
            <v>595</v>
          </cell>
          <cell r="U1289">
            <v>0</v>
          </cell>
          <cell r="V1289">
            <v>0</v>
          </cell>
          <cell r="W1289" t="str">
            <v>1540-1383</v>
          </cell>
          <cell r="X1289" t="str">
            <v>1540-1391</v>
          </cell>
          <cell r="Y1289">
            <v>20</v>
          </cell>
          <cell r="Z1289">
            <v>4</v>
          </cell>
          <cell r="AA1289" t="str">
            <v>Q4</v>
          </cell>
          <cell r="AB1289" t="str">
            <v>Yes</v>
          </cell>
          <cell r="AC1289">
            <v>0.8</v>
          </cell>
          <cell r="AD1289" t="str">
            <v xml:space="preserve"> 145/180 PSYCHOLOGY, CLINICAL</v>
          </cell>
          <cell r="AE1289" t="str">
            <v>Q3</v>
          </cell>
          <cell r="AF1289" t="str">
            <v>Yes</v>
          </cell>
          <cell r="AG1289">
            <v>1.7</v>
          </cell>
          <cell r="AH1289" t="str">
            <v>191 / 311 Clinical Psychology, 376 / 567 Psychiatry and Mental Health</v>
          </cell>
          <cell r="AK1289" t="str">
            <v>NEW 2009 - Haworth</v>
          </cell>
          <cell r="AS1289" t="str">
            <v>www.tandfonline.com/WCMH</v>
          </cell>
        </row>
        <row r="1290">
          <cell r="A1290" t="str">
            <v>RJCJ</v>
          </cell>
          <cell r="B1290" t="str">
            <v>Journal of Crime and Justice</v>
          </cell>
          <cell r="C1290" t="str">
            <v>SSH</v>
          </cell>
          <cell r="D1290" t="str">
            <v>Criminology &amp; Law</v>
          </cell>
          <cell r="I1290" t="str">
            <v>Criminology</v>
          </cell>
          <cell r="K1290" t="str">
            <v>1984, Volume 7/1</v>
          </cell>
          <cell r="L1290">
            <v>1997</v>
          </cell>
          <cell r="M1290">
            <v>635</v>
          </cell>
          <cell r="N1290">
            <v>445</v>
          </cell>
          <cell r="O1290">
            <v>946</v>
          </cell>
          <cell r="P1290">
            <v>662</v>
          </cell>
          <cell r="S1290">
            <v>759</v>
          </cell>
          <cell r="T1290">
            <v>532</v>
          </cell>
          <cell r="U1290">
            <v>0</v>
          </cell>
          <cell r="V1290">
            <v>0</v>
          </cell>
          <cell r="W1290" t="str">
            <v>0735-648X</v>
          </cell>
          <cell r="X1290" t="str">
            <v>2158-9119</v>
          </cell>
          <cell r="Y1290">
            <v>48</v>
          </cell>
          <cell r="Z1290">
            <v>5</v>
          </cell>
          <cell r="AA1290" t="str">
            <v>Q2</v>
          </cell>
          <cell r="AB1290" t="str">
            <v>Yes</v>
          </cell>
          <cell r="AC1290">
            <v>1.4</v>
          </cell>
          <cell r="AD1290" t="str">
            <v xml:space="preserve"> 51/113 CRIMINOLOGY &amp; PENOLOGY</v>
          </cell>
          <cell r="AE1290" t="str">
            <v>Q1</v>
          </cell>
          <cell r="AF1290" t="str">
            <v>Yes</v>
          </cell>
          <cell r="AG1290">
            <v>2.2999999999999998</v>
          </cell>
          <cell r="AH1290" t="str">
            <v>212 / 1025 Law</v>
          </cell>
          <cell r="AK1290" t="str">
            <v>New to Routledge for 2011. Published on behalf of the Midwestern Criminal Justice Association. Previously published by Lexis Nexis - Anderson Publishing</v>
          </cell>
          <cell r="AS1290" t="str">
            <v>www.tandfonline.com/RJCJ</v>
          </cell>
        </row>
        <row r="1291">
          <cell r="A1291" t="str">
            <v>RCJE</v>
          </cell>
          <cell r="B1291" t="str">
            <v>Journal of Criminal Justice Education</v>
          </cell>
          <cell r="C1291" t="str">
            <v>SSH</v>
          </cell>
          <cell r="D1291" t="str">
            <v>Criminology &amp; Law</v>
          </cell>
          <cell r="I1291" t="str">
            <v>Criminology</v>
          </cell>
          <cell r="J1291" t="str">
            <v>Routledge</v>
          </cell>
          <cell r="K1291" t="str">
            <v>1990, Volume 1/1</v>
          </cell>
          <cell r="L1291">
            <v>1997</v>
          </cell>
          <cell r="M1291">
            <v>944</v>
          </cell>
          <cell r="N1291">
            <v>661</v>
          </cell>
          <cell r="O1291">
            <v>1573</v>
          </cell>
          <cell r="P1291">
            <v>1101</v>
          </cell>
          <cell r="S1291">
            <v>1257</v>
          </cell>
          <cell r="T1291">
            <v>880</v>
          </cell>
          <cell r="U1291">
            <v>0</v>
          </cell>
          <cell r="V1291">
            <v>0</v>
          </cell>
          <cell r="W1291" t="str">
            <v>1051-1253</v>
          </cell>
          <cell r="X1291" t="str">
            <v>1745-9117</v>
          </cell>
          <cell r="Y1291">
            <v>36</v>
          </cell>
          <cell r="Z1291">
            <v>4</v>
          </cell>
          <cell r="AA1291" t="str">
            <v>Q3</v>
          </cell>
          <cell r="AB1291" t="str">
            <v>Yes</v>
          </cell>
          <cell r="AC1291">
            <v>0.9</v>
          </cell>
          <cell r="AD1291" t="str">
            <v xml:space="preserve"> 82/113 CRIMINOLOGY &amp; PENOLOGY</v>
          </cell>
          <cell r="AE1291" t="str">
            <v>Q2</v>
          </cell>
          <cell r="AF1291" t="str">
            <v>Yes</v>
          </cell>
          <cell r="AG1291">
            <v>1.9</v>
          </cell>
          <cell r="AH1291" t="str">
            <v>272 / 1025 Law, 825 / 1543 Education</v>
          </cell>
          <cell r="AI1291" t="str">
            <v>Also available in RACJP</v>
          </cell>
          <cell r="AK1291" t="str">
            <v>Frequency increase for 2010, previously 3 pa. New 2005</v>
          </cell>
          <cell r="AS1291" t="str">
            <v>www.tandfonline.com/RCJE</v>
          </cell>
        </row>
        <row r="1292">
          <cell r="A1292" t="str">
            <v>YJCR</v>
          </cell>
          <cell r="B1292" t="str">
            <v>Journal of Critical Realism</v>
          </cell>
          <cell r="C1292" t="str">
            <v>SSH</v>
          </cell>
          <cell r="D1292" t="str">
            <v>Arts &amp; Humanities</v>
          </cell>
          <cell r="G1292" t="str">
            <v xml:space="preserve"> </v>
          </cell>
          <cell r="L1292">
            <v>1997</v>
          </cell>
          <cell r="M1292">
            <v>736</v>
          </cell>
          <cell r="N1292">
            <v>515</v>
          </cell>
          <cell r="O1292">
            <v>1313</v>
          </cell>
          <cell r="P1292">
            <v>919</v>
          </cell>
          <cell r="S1292">
            <v>1051</v>
          </cell>
          <cell r="T1292">
            <v>736</v>
          </cell>
          <cell r="U1292">
            <v>0</v>
          </cell>
          <cell r="V1292">
            <v>0</v>
          </cell>
          <cell r="W1292" t="str">
            <v>1476-7430</v>
          </cell>
          <cell r="X1292" t="str">
            <v>1572-5138</v>
          </cell>
          <cell r="Y1292">
            <v>24</v>
          </cell>
          <cell r="Z1292">
            <v>5</v>
          </cell>
          <cell r="AA1292" t="str">
            <v>Q1</v>
          </cell>
          <cell r="AB1292" t="str">
            <v>Yes</v>
          </cell>
          <cell r="AC1292">
            <v>3.2</v>
          </cell>
          <cell r="AD1292" t="str">
            <v xml:space="preserve"> 15/263 SOCIAL SCIENCES, INTERDISCIPLINARY</v>
          </cell>
          <cell r="AE1292" t="str">
            <v>Q1</v>
          </cell>
          <cell r="AF1292" t="str">
            <v>Yes</v>
          </cell>
          <cell r="AG1292">
            <v>4.7</v>
          </cell>
          <cell r="AH1292" t="str">
            <v>27 / 806 Philosophy</v>
          </cell>
          <cell r="AK1292" t="str">
            <v>New for 2016. Previous publisher Maney Publishing.</v>
          </cell>
          <cell r="AS1292" t="str">
            <v>www.tandfonline.com/YJCR</v>
          </cell>
        </row>
        <row r="1293">
          <cell r="A1293" t="str">
            <v>WCIM</v>
          </cell>
          <cell r="B1293" t="str">
            <v>Journal Of Crop Improvement</v>
          </cell>
          <cell r="C1293" t="str">
            <v>S&amp;T</v>
          </cell>
          <cell r="D1293" t="str">
            <v>Biological, Earth &amp; Environmental Food Science</v>
          </cell>
          <cell r="K1293" t="str">
            <v>1997, Volume 1/1</v>
          </cell>
          <cell r="L1293">
            <v>1997</v>
          </cell>
          <cell r="M1293">
            <v>2588</v>
          </cell>
          <cell r="N1293">
            <v>1812</v>
          </cell>
          <cell r="O1293">
            <v>3404</v>
          </cell>
          <cell r="P1293">
            <v>2383</v>
          </cell>
          <cell r="S1293">
            <v>3360</v>
          </cell>
          <cell r="T1293">
            <v>2352</v>
          </cell>
          <cell r="U1293">
            <v>0</v>
          </cell>
          <cell r="V1293">
            <v>0</v>
          </cell>
          <cell r="W1293" t="str">
            <v>1542-7528</v>
          </cell>
          <cell r="X1293" t="str">
            <v>1542-7536</v>
          </cell>
          <cell r="Y1293">
            <v>39</v>
          </cell>
          <cell r="Z1293">
            <v>6</v>
          </cell>
          <cell r="AA1293" t="str">
            <v>Q3</v>
          </cell>
          <cell r="AB1293" t="str">
            <v>Yes</v>
          </cell>
          <cell r="AC1293">
            <v>1</v>
          </cell>
          <cell r="AD1293" t="str">
            <v xml:space="preserve"> 79/125 AGRONOMY,  194/265 PLANT SCIENCES</v>
          </cell>
          <cell r="AE1293" t="str">
            <v>Q2</v>
          </cell>
          <cell r="AF1293" t="str">
            <v>Yes</v>
          </cell>
          <cell r="AG1293">
            <v>3.3</v>
          </cell>
          <cell r="AH1293" t="str">
            <v>69 / 159 Soil Science, 152 / 406 Agronomy and Crop Science, 190 / 516 Plant Science, 247 / 347 Genetics</v>
          </cell>
          <cell r="AK1293" t="str">
            <v>NEW 2009 - Haworth</v>
          </cell>
          <cell r="AS1293" t="str">
            <v>www.tandfonline.com/WCIM</v>
          </cell>
        </row>
        <row r="1294">
          <cell r="A1294" t="str">
            <v>WCSC</v>
          </cell>
          <cell r="B1294" t="str">
            <v>Journal Of Culinary Science &amp; Technology</v>
          </cell>
          <cell r="C1294" t="str">
            <v>S&amp;T</v>
          </cell>
          <cell r="D1294" t="str">
            <v>Biological, Earth &amp; Environmental Food Science</v>
          </cell>
          <cell r="K1294" t="str">
            <v>1994, Volume 1/1</v>
          </cell>
          <cell r="L1294">
            <v>1997</v>
          </cell>
          <cell r="M1294">
            <v>963</v>
          </cell>
          <cell r="N1294">
            <v>674</v>
          </cell>
          <cell r="O1294">
            <v>1277</v>
          </cell>
          <cell r="P1294">
            <v>894</v>
          </cell>
          <cell r="S1294">
            <v>1251</v>
          </cell>
          <cell r="T1294">
            <v>876</v>
          </cell>
          <cell r="U1294">
            <v>0</v>
          </cell>
          <cell r="V1294">
            <v>0</v>
          </cell>
          <cell r="W1294" t="str">
            <v>1542-8052</v>
          </cell>
          <cell r="X1294" t="str">
            <v>1542-8044</v>
          </cell>
          <cell r="Y1294">
            <v>23</v>
          </cell>
          <cell r="Z1294">
            <v>6</v>
          </cell>
          <cell r="AA1294" t="str">
            <v>Q4</v>
          </cell>
          <cell r="AB1294" t="str">
            <v>Yes</v>
          </cell>
          <cell r="AC1294">
            <v>0.9</v>
          </cell>
          <cell r="AD1294" t="str">
            <v xml:space="preserve"> 147/173 FOOD SCIENCE &amp; TECHNOLOGY</v>
          </cell>
          <cell r="AE1294" t="str">
            <v>Q2</v>
          </cell>
          <cell r="AF1294" t="str">
            <v>Yes</v>
          </cell>
          <cell r="AG1294">
            <v>3.2</v>
          </cell>
          <cell r="AH1294" t="str">
            <v>192 / 389 Food Science</v>
          </cell>
          <cell r="AK1294" t="str">
            <v>NEW 2009 - Haworth</v>
          </cell>
          <cell r="AS1294" t="str">
            <v>www.tandfonline.com/WCSC</v>
          </cell>
        </row>
        <row r="1295">
          <cell r="A1295" t="str">
            <v>RJCE</v>
          </cell>
          <cell r="B1295" t="str">
            <v>Journal of Cultural Economy</v>
          </cell>
          <cell r="C1295" t="str">
            <v>SSH</v>
          </cell>
          <cell r="D1295" t="str">
            <v>Media, Cultural &amp; Communication Studies</v>
          </cell>
          <cell r="I1295" t="str">
            <v>Cultural and Media Studies</v>
          </cell>
          <cell r="K1295" t="str">
            <v>2008, Volume 1/1</v>
          </cell>
          <cell r="L1295" t="str">
            <v>2008, Volume 1/1</v>
          </cell>
          <cell r="M1295">
            <v>1228</v>
          </cell>
          <cell r="N1295">
            <v>860</v>
          </cell>
          <cell r="O1295">
            <v>2413</v>
          </cell>
          <cell r="P1295">
            <v>1689</v>
          </cell>
          <cell r="S1295">
            <v>1926</v>
          </cell>
          <cell r="T1295">
            <v>1348</v>
          </cell>
          <cell r="U1295">
            <v>0</v>
          </cell>
          <cell r="V1295">
            <v>0</v>
          </cell>
          <cell r="W1295" t="str">
            <v>1753-0350</v>
          </cell>
          <cell r="X1295" t="str">
            <v>1753-0369</v>
          </cell>
          <cell r="Y1295">
            <v>18</v>
          </cell>
          <cell r="Z1295">
            <v>6</v>
          </cell>
          <cell r="AA1295" t="str">
            <v>Q1</v>
          </cell>
          <cell r="AB1295" t="str">
            <v>Yes</v>
          </cell>
          <cell r="AC1295">
            <v>1.9</v>
          </cell>
          <cell r="AD1295" t="str">
            <v xml:space="preserve"> 7/59 CULTURAL STUDIES,  78/217 SOCIOLOGY,  223/597 ECONOMICS</v>
          </cell>
          <cell r="AE1295" t="str">
            <v>Q1</v>
          </cell>
          <cell r="AF1295" t="str">
            <v>Yes</v>
          </cell>
          <cell r="AG1295">
            <v>3.9</v>
          </cell>
          <cell r="AH1295" t="str">
            <v>65 / 1304 Cultural Studies</v>
          </cell>
          <cell r="AK1295" t="str">
            <v>Frequency increase for 2011.  This title will now publish 4 issues.</v>
          </cell>
          <cell r="AS1295" t="str">
            <v>www.tandfonline.com/RJCE</v>
          </cell>
        </row>
        <row r="1296">
          <cell r="A1296" t="str">
            <v>RJCG</v>
          </cell>
          <cell r="B1296" t="str">
            <v>Journal of Cultural Geography</v>
          </cell>
          <cell r="C1296" t="str">
            <v>SSH</v>
          </cell>
          <cell r="D1296" t="str">
            <v>Geography, Planning, Urban &amp; Environment</v>
          </cell>
          <cell r="I1296" t="str">
            <v>Geography &amp; Environment</v>
          </cell>
          <cell r="K1296" t="str">
            <v>1980, Volume 1/1</v>
          </cell>
          <cell r="L1296">
            <v>1997</v>
          </cell>
          <cell r="M1296">
            <v>307</v>
          </cell>
          <cell r="N1296">
            <v>215</v>
          </cell>
          <cell r="O1296">
            <v>523</v>
          </cell>
          <cell r="P1296">
            <v>366</v>
          </cell>
          <cell r="S1296">
            <v>483</v>
          </cell>
          <cell r="T1296">
            <v>338</v>
          </cell>
          <cell r="U1296">
            <v>604</v>
          </cell>
          <cell r="V1296">
            <v>423</v>
          </cell>
          <cell r="W1296" t="str">
            <v>0887-3631</v>
          </cell>
          <cell r="X1296" t="str">
            <v>1940-6320</v>
          </cell>
          <cell r="Y1296">
            <v>42</v>
          </cell>
          <cell r="Z1296">
            <v>3</v>
          </cell>
          <cell r="AA1296" t="str">
            <v>Q3</v>
          </cell>
          <cell r="AB1296" t="str">
            <v>Yes</v>
          </cell>
          <cell r="AC1296">
            <v>0.7</v>
          </cell>
          <cell r="AD1296" t="str">
            <v xml:space="preserve"> 111/171 GEOGRAPHY</v>
          </cell>
          <cell r="AE1296" t="str">
            <v>Q1</v>
          </cell>
          <cell r="AF1296" t="str">
            <v>Yes</v>
          </cell>
          <cell r="AG1296">
            <v>1.7</v>
          </cell>
          <cell r="AH1296" t="str">
            <v>201 / 1304 Cultural Studies, 450 / 821 Geography, Planning and Development</v>
          </cell>
          <cell r="AK1296" t="str">
            <v xml:space="preserve">New to Routledge for 2008-Previous publisher JCG Press, Oklahoma State University - </v>
          </cell>
          <cell r="AS1296" t="str">
            <v>www.tandfonline.com/RJCG</v>
          </cell>
        </row>
        <row r="1297">
          <cell r="A1297" t="str">
            <v>UJCI</v>
          </cell>
          <cell r="B1297" t="str">
            <v>Journal of Current Issues &amp; Research in Advertising</v>
          </cell>
          <cell r="C1297" t="str">
            <v>SSH</v>
          </cell>
          <cell r="D1297" t="str">
            <v>Business Management &amp; Economics</v>
          </cell>
          <cell r="I1297" t="str">
            <v>Business Management/Marketing</v>
          </cell>
          <cell r="J1297" t="str">
            <v>Routledge</v>
          </cell>
          <cell r="K1297" t="str">
            <v>1978, Volume 1/1</v>
          </cell>
          <cell r="L1297">
            <v>1997</v>
          </cell>
          <cell r="M1297" t="str">
            <v>Only available as part of the pack</v>
          </cell>
          <cell r="N1297" t="str">
            <v>Only available as part of the pack</v>
          </cell>
          <cell r="O1297" t="str">
            <v>Only available as part of the pack</v>
          </cell>
          <cell r="P1297" t="str">
            <v>Only available as part of the pack</v>
          </cell>
          <cell r="S1297" t="str">
            <v>Only available as part of the pack</v>
          </cell>
          <cell r="T1297" t="str">
            <v>Only available as part of the pack</v>
          </cell>
          <cell r="U1297" t="str">
            <v>Only available as part of the pack</v>
          </cell>
          <cell r="V1297" t="str">
            <v>Only available as part of the pack</v>
          </cell>
          <cell r="W1297" t="str">
            <v>1064-1734</v>
          </cell>
          <cell r="X1297" t="str">
            <v>2164-7313</v>
          </cell>
          <cell r="Y1297">
            <v>45</v>
          </cell>
          <cell r="Z1297">
            <v>4</v>
          </cell>
          <cell r="AA1297" t="str">
            <v>Q1</v>
          </cell>
          <cell r="AB1297" t="str">
            <v>Yes</v>
          </cell>
          <cell r="AC1297">
            <v>4.2</v>
          </cell>
          <cell r="AD1297" t="str">
            <v xml:space="preserve"> 18/227 COMMUNICATION,  84/302 BUSINESS</v>
          </cell>
          <cell r="AE1297" t="str">
            <v>Q2</v>
          </cell>
          <cell r="AF1297" t="str">
            <v>Yes</v>
          </cell>
          <cell r="AG1297">
            <v>5.8</v>
          </cell>
          <cell r="AH1297" t="str">
            <v>74 / 210 Marketing</v>
          </cell>
          <cell r="AI1297" t="str">
            <v>UAAAP</v>
          </cell>
          <cell r="AJ1297" t="str">
            <v xml:space="preserve"> </v>
          </cell>
          <cell r="AK1297" t="str">
            <v>Only available as part of the pack.</v>
          </cell>
          <cell r="AS1297" t="str">
            <v>www.tandfonline.com/UJCI</v>
          </cell>
        </row>
        <row r="1298">
          <cell r="A1298" t="str">
            <v>UJCP</v>
          </cell>
          <cell r="B1298" t="str">
            <v>Journal of Curriculum and Pedagogy</v>
          </cell>
          <cell r="C1298" t="str">
            <v>SSH</v>
          </cell>
          <cell r="D1298" t="str">
            <v>Education</v>
          </cell>
          <cell r="I1298" t="str">
            <v>Educational Research</v>
          </cell>
          <cell r="K1298" t="str">
            <v>2004, Volume 1/1</v>
          </cell>
          <cell r="L1298" t="str">
            <v>2004, Volume 1/1</v>
          </cell>
          <cell r="M1298">
            <v>285</v>
          </cell>
          <cell r="N1298">
            <v>199</v>
          </cell>
          <cell r="O1298">
            <v>455</v>
          </cell>
          <cell r="P1298">
            <v>318</v>
          </cell>
          <cell r="S1298">
            <v>371</v>
          </cell>
          <cell r="T1298">
            <v>259</v>
          </cell>
          <cell r="U1298">
            <v>0</v>
          </cell>
          <cell r="V1298">
            <v>0</v>
          </cell>
          <cell r="W1298" t="str">
            <v>1550-5170</v>
          </cell>
          <cell r="X1298" t="str">
            <v>2156-8154</v>
          </cell>
          <cell r="Y1298">
            <v>22</v>
          </cell>
          <cell r="Z1298">
            <v>4</v>
          </cell>
          <cell r="AA1298" t="str">
            <v/>
          </cell>
          <cell r="AB1298" t="str">
            <v>No</v>
          </cell>
          <cell r="AC1298" t="str">
            <v/>
          </cell>
          <cell r="AD1298" t="str">
            <v/>
          </cell>
          <cell r="AE1298" t="str">
            <v>Q3</v>
          </cell>
          <cell r="AF1298" t="str">
            <v>Yes</v>
          </cell>
          <cell r="AG1298">
            <v>1.6</v>
          </cell>
          <cell r="AH1298" t="str">
            <v>901 / 1543 Education</v>
          </cell>
          <cell r="AK1298" t="str">
            <v>New for 2011</v>
          </cell>
          <cell r="AS1298" t="str">
            <v>www.tandfonline.com/UJCP</v>
          </cell>
        </row>
        <row r="1299">
          <cell r="A1299" t="str">
            <v>TCUS</v>
          </cell>
          <cell r="B1299" t="str">
            <v>Journal of Curriculum Studies</v>
          </cell>
          <cell r="C1299" t="str">
            <v>SSH</v>
          </cell>
          <cell r="D1299" t="str">
            <v>Education</v>
          </cell>
          <cell r="I1299" t="str">
            <v>Education</v>
          </cell>
          <cell r="J1299" t="str">
            <v>Routledge</v>
          </cell>
          <cell r="K1299" t="str">
            <v>1968, Volume 1/1</v>
          </cell>
          <cell r="L1299">
            <v>1997</v>
          </cell>
          <cell r="M1299">
            <v>1450</v>
          </cell>
          <cell r="N1299">
            <v>1015</v>
          </cell>
          <cell r="O1299">
            <v>2415</v>
          </cell>
          <cell r="P1299">
            <v>1691</v>
          </cell>
          <cell r="S1299">
            <v>1920</v>
          </cell>
          <cell r="T1299">
            <v>1344</v>
          </cell>
          <cell r="U1299">
            <v>0</v>
          </cell>
          <cell r="V1299">
            <v>0</v>
          </cell>
          <cell r="W1299" t="str">
            <v>0022-0272</v>
          </cell>
          <cell r="X1299" t="str">
            <v>1366-5839</v>
          </cell>
          <cell r="Y1299">
            <v>57</v>
          </cell>
          <cell r="Z1299">
            <v>6</v>
          </cell>
          <cell r="AA1299" t="str">
            <v>Q1</v>
          </cell>
          <cell r="AB1299" t="str">
            <v>Yes</v>
          </cell>
          <cell r="AC1299">
            <v>2.2999999999999998</v>
          </cell>
          <cell r="AD1299" t="str">
            <v xml:space="preserve"> 156/756 EDUCATION &amp; EDUCATIONAL RESEARCH</v>
          </cell>
          <cell r="AE1299" t="str">
            <v>Q1</v>
          </cell>
          <cell r="AF1299" t="str">
            <v>Yes</v>
          </cell>
          <cell r="AG1299">
            <v>4.7</v>
          </cell>
          <cell r="AH1299" t="str">
            <v>294 / 1543 Education</v>
          </cell>
          <cell r="AS1299" t="str">
            <v>www.tandfonline.com/TCUS</v>
          </cell>
        </row>
        <row r="1300">
          <cell r="A1300" t="str">
            <v>RCYB</v>
          </cell>
          <cell r="B1300" t="str">
            <v>Journal of Cyber Policy</v>
          </cell>
          <cell r="C1300" t="str">
            <v>SSH</v>
          </cell>
          <cell r="D1300" t="str">
            <v>Strategic Defence &amp; Security Studies</v>
          </cell>
          <cell r="J1300" t="str">
            <v>Routledge</v>
          </cell>
          <cell r="K1300" t="str">
            <v>2016, Volume 1</v>
          </cell>
          <cell r="L1300" t="str">
            <v>2016, Volume 1</v>
          </cell>
          <cell r="M1300">
            <v>570</v>
          </cell>
          <cell r="N1300">
            <v>399</v>
          </cell>
          <cell r="O1300">
            <v>909</v>
          </cell>
          <cell r="P1300">
            <v>636</v>
          </cell>
          <cell r="S1300">
            <v>754</v>
          </cell>
          <cell r="T1300">
            <v>528</v>
          </cell>
          <cell r="U1300">
            <v>0</v>
          </cell>
          <cell r="V1300">
            <v>0</v>
          </cell>
          <cell r="W1300" t="str">
            <v>2373-8871</v>
          </cell>
          <cell r="X1300" t="str">
            <v>2373-8898</v>
          </cell>
          <cell r="Y1300">
            <v>10</v>
          </cell>
          <cell r="Z1300">
            <v>3</v>
          </cell>
          <cell r="AA1300" t="str">
            <v/>
          </cell>
          <cell r="AB1300" t="str">
            <v>No</v>
          </cell>
          <cell r="AC1300" t="str">
            <v/>
          </cell>
          <cell r="AD1300" t="str">
            <v/>
          </cell>
          <cell r="AE1300" t="str">
            <v/>
          </cell>
          <cell r="AF1300" t="str">
            <v>No</v>
          </cell>
          <cell r="AG1300" t="str">
            <v/>
          </cell>
          <cell r="AH1300" t="str">
            <v/>
          </cell>
          <cell r="AK1300" t="str">
            <v xml:space="preserve">New for 2016. </v>
          </cell>
          <cell r="AS1300" t="str">
            <v>www.tandfonline.com/RCYB</v>
          </cell>
        </row>
        <row r="1301">
          <cell r="A1301" t="str">
            <v>TSEC</v>
          </cell>
          <cell r="B1301" t="str">
            <v>Journal of Cyber Security Technology</v>
          </cell>
          <cell r="C1301" t="str">
            <v>S&amp;T</v>
          </cell>
          <cell r="D1301" t="str">
            <v>Engineering, Computing &amp; Technology</v>
          </cell>
          <cell r="I1301" t="str">
            <v>Network Systems</v>
          </cell>
          <cell r="J1301" t="str">
            <v>T&amp;F Ltd</v>
          </cell>
          <cell r="K1301" t="str">
            <v>2017, Volume 1</v>
          </cell>
          <cell r="L1301" t="str">
            <v>2017, Volume 1</v>
          </cell>
          <cell r="M1301" t="str">
            <v>online only</v>
          </cell>
          <cell r="N1301">
            <v>438</v>
          </cell>
          <cell r="O1301" t="str">
            <v>online only</v>
          </cell>
          <cell r="P1301">
            <v>702</v>
          </cell>
          <cell r="S1301" t="str">
            <v>online only</v>
          </cell>
          <cell r="T1301">
            <v>583</v>
          </cell>
          <cell r="U1301" t="str">
            <v>online only</v>
          </cell>
          <cell r="V1301">
            <v>0</v>
          </cell>
          <cell r="W1301" t="str">
            <v>2374-2917</v>
          </cell>
          <cell r="X1301" t="str">
            <v>2374-2925</v>
          </cell>
          <cell r="Y1301">
            <v>9</v>
          </cell>
          <cell r="Z1301">
            <v>4</v>
          </cell>
          <cell r="AA1301" t="str">
            <v/>
          </cell>
          <cell r="AB1301" t="str">
            <v>No</v>
          </cell>
          <cell r="AC1301" t="str">
            <v/>
          </cell>
          <cell r="AD1301" t="str">
            <v/>
          </cell>
          <cell r="AE1301" t="str">
            <v/>
          </cell>
          <cell r="AF1301" t="str">
            <v>No</v>
          </cell>
          <cell r="AG1301" t="str">
            <v/>
          </cell>
          <cell r="AH1301" t="str">
            <v/>
          </cell>
          <cell r="AK1301" t="str">
            <v>New for 2016. Online only from 2025.</v>
          </cell>
          <cell r="AS1301" t="str">
            <v>www.tandfonline.com/TSEC</v>
          </cell>
        </row>
        <row r="1302">
          <cell r="A1302" t="str">
            <v>UJOD</v>
          </cell>
          <cell r="B1302" t="str">
            <v>Journal of Dance Education</v>
          </cell>
          <cell r="C1302" t="str">
            <v>SSH</v>
          </cell>
          <cell r="D1302" t="str">
            <v>Education</v>
          </cell>
          <cell r="J1302" t="str">
            <v>Routledge</v>
          </cell>
          <cell r="K1302" t="str">
            <v>2001, Volume 1/1 Journal of Dance Education</v>
          </cell>
          <cell r="L1302" t="str">
            <v>2001, Volume 1/1 Journal of Dance Education</v>
          </cell>
          <cell r="M1302" t="str">
            <v>Only available as part of the pack</v>
          </cell>
          <cell r="N1302" t="str">
            <v>Only available as part of the pack</v>
          </cell>
          <cell r="O1302" t="str">
            <v>Only available as part of the pack</v>
          </cell>
          <cell r="P1302" t="str">
            <v>Only available as part of the pack</v>
          </cell>
          <cell r="S1302" t="str">
            <v>Only available as part of the pack</v>
          </cell>
          <cell r="T1302" t="str">
            <v>Only available as part of the pack</v>
          </cell>
          <cell r="U1302" t="str">
            <v>Only available as part of the pack</v>
          </cell>
          <cell r="V1302" t="str">
            <v>Only available as part of the pack</v>
          </cell>
          <cell r="W1302" t="str">
            <v>1529-0824</v>
          </cell>
          <cell r="X1302" t="str">
            <v>2158-074X</v>
          </cell>
          <cell r="Y1302">
            <v>24</v>
          </cell>
          <cell r="Z1302">
            <v>4</v>
          </cell>
          <cell r="AA1302" t="str">
            <v/>
          </cell>
          <cell r="AB1302" t="str">
            <v>No</v>
          </cell>
          <cell r="AC1302" t="str">
            <v/>
          </cell>
          <cell r="AD1302" t="str">
            <v/>
          </cell>
          <cell r="AE1302" t="str">
            <v>Q1</v>
          </cell>
          <cell r="AF1302" t="str">
            <v>Yes</v>
          </cell>
          <cell r="AG1302">
            <v>1.8</v>
          </cell>
          <cell r="AH1302" t="str">
            <v>37 / 667 Visual Arts and Performing Arts, 846 / 1543 Education</v>
          </cell>
          <cell r="AI1302" t="str">
            <v>UJODP</v>
          </cell>
          <cell r="AJ1302" t="str">
            <v xml:space="preserve"> </v>
          </cell>
          <cell r="AK1302" t="str">
            <v xml:space="preserve">Only available with the pack subscription. </v>
          </cell>
          <cell r="AS1302" t="str">
            <v xml:space="preserve">www.tandfonline.com/UJOD </v>
          </cell>
        </row>
        <row r="1303">
          <cell r="A1303" t="str">
            <v>TJDS</v>
          </cell>
          <cell r="B1303" t="str">
            <v>Journal of Decision Systems</v>
          </cell>
          <cell r="C1303" t="str">
            <v>S&amp;T</v>
          </cell>
          <cell r="D1303" t="str">
            <v>Engineering, Computing &amp; Technology</v>
          </cell>
          <cell r="I1303" t="str">
            <v>Information Technology</v>
          </cell>
          <cell r="J1303" t="str">
            <v>T&amp;F Ltd</v>
          </cell>
          <cell r="K1303" t="str">
            <v>1992, Volume 1/1</v>
          </cell>
          <cell r="L1303">
            <v>1997</v>
          </cell>
          <cell r="M1303" t="str">
            <v>online only</v>
          </cell>
          <cell r="N1303">
            <v>872</v>
          </cell>
          <cell r="O1303" t="str">
            <v>online only</v>
          </cell>
          <cell r="P1303">
            <v>1460</v>
          </cell>
          <cell r="S1303" t="str">
            <v>online only</v>
          </cell>
          <cell r="T1303">
            <v>1046</v>
          </cell>
          <cell r="U1303" t="str">
            <v>online only</v>
          </cell>
          <cell r="V1303">
            <v>0</v>
          </cell>
          <cell r="W1303" t="str">
            <v>1246-0125</v>
          </cell>
          <cell r="X1303" t="str">
            <v>2116-7052</v>
          </cell>
          <cell r="Y1303">
            <v>34</v>
          </cell>
          <cell r="Z1303">
            <v>1</v>
          </cell>
          <cell r="AA1303" t="str">
            <v>Q2</v>
          </cell>
          <cell r="AB1303" t="str">
            <v>Yes</v>
          </cell>
          <cell r="AC1303">
            <v>2.8</v>
          </cell>
          <cell r="AD1303" t="str">
            <v xml:space="preserve"> 36/106 OPERATIONS RESEARCH &amp; MANAGEMENT SCIENCE</v>
          </cell>
          <cell r="AE1303" t="str">
            <v>Q1</v>
          </cell>
          <cell r="AF1303" t="str">
            <v>Yes</v>
          </cell>
          <cell r="AG1303">
            <v>6.3</v>
          </cell>
          <cell r="AH1303" t="str">
            <v>34 / 131 Management Information Systems, 40 / 280 Library and Information Sciences</v>
          </cell>
          <cell r="AK1303" t="str">
            <v>New 2012. Previous publisher Lavoisier. Moving to online only from 2025.</v>
          </cell>
          <cell r="AS1303" t="str">
            <v>www.tandfonline.com/TJDS</v>
          </cell>
        </row>
        <row r="1304">
          <cell r="A1304" t="str">
            <v>IJDT</v>
          </cell>
          <cell r="B1304" t="str">
            <v>Journal of Dermatological Treatment</v>
          </cell>
          <cell r="C1304" t="str">
            <v>Medical</v>
          </cell>
          <cell r="D1304" t="str">
            <v>General Medicine &amp; Dentistry</v>
          </cell>
          <cell r="I1304" t="str">
            <v>Dermatology/Cosmetics/Plastic</v>
          </cell>
          <cell r="L1304">
            <v>1997</v>
          </cell>
          <cell r="M1304" t="str">
            <v>OA</v>
          </cell>
          <cell r="N1304" t="str">
            <v>OA</v>
          </cell>
          <cell r="O1304" t="str">
            <v>OA</v>
          </cell>
          <cell r="P1304" t="str">
            <v>OA</v>
          </cell>
          <cell r="Q1304" t="str">
            <v>OA</v>
          </cell>
          <cell r="R1304" t="str">
            <v>OA</v>
          </cell>
          <cell r="S1304" t="str">
            <v>OA</v>
          </cell>
          <cell r="T1304" t="str">
            <v>OA</v>
          </cell>
          <cell r="U1304" t="str">
            <v>OA</v>
          </cell>
          <cell r="V1304" t="str">
            <v>OA</v>
          </cell>
          <cell r="W1304" t="str">
            <v>0954-6634</v>
          </cell>
          <cell r="X1304" t="str">
            <v>1471-1753</v>
          </cell>
          <cell r="Y1304" t="str">
            <v>OA</v>
          </cell>
          <cell r="Z1304" t="str">
            <v>OA</v>
          </cell>
          <cell r="AA1304" t="str">
            <v>Q2</v>
          </cell>
          <cell r="AB1304" t="str">
            <v>Yes</v>
          </cell>
          <cell r="AC1304">
            <v>2.9</v>
          </cell>
          <cell r="AD1304" t="str">
            <v xml:space="preserve"> 30/94 DERMATOLOGY</v>
          </cell>
          <cell r="AE1304" t="str">
            <v>Q1</v>
          </cell>
          <cell r="AF1304" t="str">
            <v>Yes</v>
          </cell>
          <cell r="AG1304">
            <v>6.5</v>
          </cell>
          <cell r="AH1304" t="str">
            <v>14 / 142 Dermatology</v>
          </cell>
          <cell r="AK1304" t="str">
            <v>Former IHC title, take on 2015. Converting to full OA for 2023.</v>
          </cell>
          <cell r="AN1304">
            <v>2023</v>
          </cell>
          <cell r="AO1304" t="str">
            <v>X</v>
          </cell>
          <cell r="AS1304" t="str">
            <v>www.tandfonline.com/IJDT</v>
          </cell>
        </row>
        <row r="1305">
          <cell r="A1305" t="str">
            <v>TJDO</v>
          </cell>
          <cell r="B1305" t="str">
            <v>Journal of Dermato-Oncology</v>
          </cell>
          <cell r="C1305" t="str">
            <v>Medical</v>
          </cell>
          <cell r="M1305" t="str">
            <v>OA</v>
          </cell>
          <cell r="N1305" t="str">
            <v>OA</v>
          </cell>
          <cell r="O1305" t="str">
            <v>OA</v>
          </cell>
          <cell r="P1305" t="str">
            <v>OA</v>
          </cell>
          <cell r="Q1305" t="str">
            <v>OA</v>
          </cell>
          <cell r="R1305" t="str">
            <v>OA</v>
          </cell>
          <cell r="S1305" t="str">
            <v>OA</v>
          </cell>
          <cell r="T1305" t="str">
            <v>OA</v>
          </cell>
          <cell r="U1305" t="str">
            <v>OA</v>
          </cell>
          <cell r="V1305" t="str">
            <v>OA</v>
          </cell>
          <cell r="W1305" t="str">
            <v>Online only</v>
          </cell>
          <cell r="X1305" t="str">
            <v>2994-4376</v>
          </cell>
          <cell r="Y1305" t="str">
            <v>OA</v>
          </cell>
          <cell r="Z1305" t="str">
            <v>OA</v>
          </cell>
          <cell r="AA1305" t="str">
            <v/>
          </cell>
          <cell r="AB1305" t="str">
            <v>No</v>
          </cell>
          <cell r="AC1305" t="str">
            <v/>
          </cell>
          <cell r="AD1305" t="str">
            <v/>
          </cell>
          <cell r="AE1305" t="str">
            <v/>
          </cell>
          <cell r="AF1305" t="str">
            <v/>
          </cell>
          <cell r="AG1305" t="str">
            <v/>
          </cell>
          <cell r="AH1305" t="str">
            <v/>
          </cell>
          <cell r="AK1305" t="str">
            <v>New for 2024. OA title</v>
          </cell>
          <cell r="AL1305" t="str">
            <v>X</v>
          </cell>
          <cell r="AO1305" t="str">
            <v>X</v>
          </cell>
          <cell r="AS1305" t="str">
            <v>www.tandfonline.com/TJDO</v>
          </cell>
        </row>
        <row r="1306">
          <cell r="A1306" t="str">
            <v>RJDE</v>
          </cell>
          <cell r="B1306" t="str">
            <v>Journal of Development Effectiveness</v>
          </cell>
          <cell r="C1306" t="str">
            <v>SSH</v>
          </cell>
          <cell r="D1306" t="str">
            <v>Politics, International Relations &amp; Area Studies</v>
          </cell>
          <cell r="I1306" t="str">
            <v>Development Studies</v>
          </cell>
          <cell r="J1306" t="str">
            <v>Routledge</v>
          </cell>
          <cell r="K1306" t="str">
            <v>2009, Volume 1/1</v>
          </cell>
          <cell r="L1306" t="str">
            <v>2009, Volume 1/1</v>
          </cell>
          <cell r="M1306" t="str">
            <v>online only</v>
          </cell>
          <cell r="N1306">
            <v>380</v>
          </cell>
          <cell r="O1306" t="str">
            <v>online only</v>
          </cell>
          <cell r="P1306">
            <v>684</v>
          </cell>
          <cell r="S1306" t="str">
            <v>online only</v>
          </cell>
          <cell r="T1306">
            <v>548</v>
          </cell>
          <cell r="U1306" t="str">
            <v>online only</v>
          </cell>
          <cell r="V1306">
            <v>0</v>
          </cell>
          <cell r="W1306" t="str">
            <v>1943-9342</v>
          </cell>
          <cell r="X1306" t="str">
            <v>1943-9407</v>
          </cell>
          <cell r="Y1306">
            <v>17</v>
          </cell>
          <cell r="Z1306">
            <v>4</v>
          </cell>
          <cell r="AA1306" t="str">
            <v>Q4</v>
          </cell>
          <cell r="AB1306" t="str">
            <v>Yes</v>
          </cell>
          <cell r="AC1306">
            <v>0.9</v>
          </cell>
          <cell r="AD1306" t="str">
            <v xml:space="preserve"> 54/63 DEVELOPMENT STUDIES</v>
          </cell>
          <cell r="AE1306" t="str">
            <v>Q3</v>
          </cell>
          <cell r="AF1306" t="str">
            <v>Yes</v>
          </cell>
          <cell r="AG1306">
            <v>1.8</v>
          </cell>
          <cell r="AH1306" t="str">
            <v>177 / 306 Development, 444 / 821 Geography, Planning and Development</v>
          </cell>
          <cell r="AK1306" t="str">
            <v>New 2009. Online only from 2025.</v>
          </cell>
          <cell r="AS1306" t="str">
            <v>www.tandfonline.com/RJDE</v>
          </cell>
        </row>
        <row r="1307">
          <cell r="A1307" t="str">
            <v>FJDS</v>
          </cell>
          <cell r="B1307" t="str">
            <v>Journal of Development Studies</v>
          </cell>
          <cell r="C1307" t="str">
            <v>SSH</v>
          </cell>
          <cell r="D1307" t="str">
            <v>Politics, International Relations &amp; Area Studies</v>
          </cell>
          <cell r="I1307" t="str">
            <v>Development Studies</v>
          </cell>
          <cell r="J1307" t="str">
            <v>Routledge</v>
          </cell>
          <cell r="K1307" t="str">
            <v>1964, Volume 1/1</v>
          </cell>
          <cell r="L1307">
            <v>1997</v>
          </cell>
          <cell r="M1307">
            <v>2685</v>
          </cell>
          <cell r="N1307">
            <v>1880</v>
          </cell>
          <cell r="O1307">
            <v>4324</v>
          </cell>
          <cell r="P1307">
            <v>3027</v>
          </cell>
          <cell r="S1307">
            <v>3442</v>
          </cell>
          <cell r="T1307">
            <v>2409</v>
          </cell>
          <cell r="U1307">
            <v>0</v>
          </cell>
          <cell r="V1307">
            <v>0</v>
          </cell>
          <cell r="W1307" t="str">
            <v>0022-0388</v>
          </cell>
          <cell r="X1307" t="str">
            <v>1743-9140</v>
          </cell>
          <cell r="Y1307">
            <v>61</v>
          </cell>
          <cell r="Z1307">
            <v>12</v>
          </cell>
          <cell r="AA1307" t="str">
            <v>Q2</v>
          </cell>
          <cell r="AB1307" t="str">
            <v>Yes</v>
          </cell>
          <cell r="AC1307">
            <v>1.8</v>
          </cell>
          <cell r="AD1307" t="str">
            <v xml:space="preserve"> 32/63 DEVELOPMENT STUDIES,  241/597 ECONOMICS</v>
          </cell>
          <cell r="AE1307" t="str">
            <v>Q1</v>
          </cell>
          <cell r="AF1307" t="str">
            <v>Yes</v>
          </cell>
          <cell r="AG1307">
            <v>5.2</v>
          </cell>
          <cell r="AH1307" t="str">
            <v>52 / 306 Development</v>
          </cell>
          <cell r="AK1307" t="str">
            <v>Frequency increase for 2011.  This title will now publish 12 issues.</v>
          </cell>
          <cell r="AS1307" t="str">
            <v>www.tandfonline.com/FJDS</v>
          </cell>
        </row>
        <row r="1308">
          <cell r="A1308" t="str">
            <v>IJDS</v>
          </cell>
          <cell r="B1308" t="str">
            <v>Journal of Dietary Supplements</v>
          </cell>
          <cell r="C1308" t="str">
            <v>Medical</v>
          </cell>
          <cell r="D1308" t="str">
            <v>Allied &amp; Public Health</v>
          </cell>
          <cell r="L1308">
            <v>1997</v>
          </cell>
          <cell r="M1308">
            <v>864</v>
          </cell>
          <cell r="N1308">
            <v>605</v>
          </cell>
          <cell r="O1308">
            <v>1591</v>
          </cell>
          <cell r="P1308">
            <v>1114</v>
          </cell>
          <cell r="S1308">
            <v>1140</v>
          </cell>
          <cell r="T1308">
            <v>798</v>
          </cell>
          <cell r="U1308">
            <v>0</v>
          </cell>
          <cell r="V1308">
            <v>0</v>
          </cell>
          <cell r="W1308" t="str">
            <v>1939-0211</v>
          </cell>
          <cell r="X1308" t="str">
            <v>1939-022X</v>
          </cell>
          <cell r="Y1308">
            <v>22</v>
          </cell>
          <cell r="Z1308">
            <v>6</v>
          </cell>
          <cell r="AA1308" t="str">
            <v>Q3</v>
          </cell>
          <cell r="AB1308" t="str">
            <v>Yes</v>
          </cell>
          <cell r="AC1308">
            <v>1.9</v>
          </cell>
          <cell r="AD1308" t="str">
            <v xml:space="preserve"> 80/114 NUTRITION &amp; DIETETICS,  231/354 PHARMACOLOGY &amp; PHARMACY</v>
          </cell>
          <cell r="AE1308" t="str">
            <v>Q1</v>
          </cell>
          <cell r="AF1308" t="str">
            <v>Yes</v>
          </cell>
          <cell r="AG1308">
            <v>6.1</v>
          </cell>
          <cell r="AH1308" t="str">
            <v>42 / 140 Nutrition and Dietetics, 72 / 272 Pharmacology (medical), 90 / 389 Food Science</v>
          </cell>
          <cell r="AK1308" t="str">
            <v>Former IHC title, take on 2015.</v>
          </cell>
          <cell r="AS1308" t="str">
            <v>www.tandfonline.com/IJDS</v>
          </cell>
        </row>
        <row r="1309">
          <cell r="A1309" t="str">
            <v>GDEA</v>
          </cell>
          <cell r="B1309" t="str">
            <v>Journal of Difference Equations and Applications</v>
          </cell>
          <cell r="C1309" t="str">
            <v>S&amp;T</v>
          </cell>
          <cell r="D1309" t="str">
            <v>Mathematics &amp; Statistics</v>
          </cell>
          <cell r="I1309" t="str">
            <v>Applied Mathematics</v>
          </cell>
          <cell r="J1309" t="str">
            <v>T&amp;F</v>
          </cell>
          <cell r="K1309" t="str">
            <v>1995, Volume 1/1</v>
          </cell>
          <cell r="L1309">
            <v>1997</v>
          </cell>
          <cell r="M1309">
            <v>3038</v>
          </cell>
          <cell r="N1309">
            <v>2126</v>
          </cell>
          <cell r="O1309">
            <v>5030</v>
          </cell>
          <cell r="P1309">
            <v>3521</v>
          </cell>
          <cell r="S1309">
            <v>4012</v>
          </cell>
          <cell r="T1309">
            <v>2808</v>
          </cell>
          <cell r="U1309">
            <v>0</v>
          </cell>
          <cell r="V1309">
            <v>0</v>
          </cell>
          <cell r="W1309" t="str">
            <v>1023-6198</v>
          </cell>
          <cell r="X1309" t="str">
            <v>1563-5120</v>
          </cell>
          <cell r="Y1309">
            <v>31</v>
          </cell>
          <cell r="Z1309">
            <v>12</v>
          </cell>
          <cell r="AA1309" t="str">
            <v>Q2</v>
          </cell>
          <cell r="AB1309" t="str">
            <v>Yes</v>
          </cell>
          <cell r="AC1309">
            <v>1.1000000000000001</v>
          </cell>
          <cell r="AD1309" t="str">
            <v xml:space="preserve"> 163/331 MATHEMATICS, APPLIED</v>
          </cell>
          <cell r="AE1309" t="str">
            <v>Q1</v>
          </cell>
          <cell r="AF1309" t="str">
            <v>Yes</v>
          </cell>
          <cell r="AG1309">
            <v>2.1</v>
          </cell>
          <cell r="AH1309" t="str">
            <v>25 / 119 Algebra and Number Theory, 77 / 193 Analysis, 332 / 635 Applied Mathematics</v>
          </cell>
          <cell r="AS1309" t="str">
            <v>www.tandfonline.com/GDEA</v>
          </cell>
        </row>
        <row r="1310">
          <cell r="A1310" t="str">
            <v>UJDL</v>
          </cell>
          <cell r="B1310" t="str">
            <v>Journal of Digital Learning in Teacher Education</v>
          </cell>
          <cell r="C1310" t="str">
            <v>SSH</v>
          </cell>
          <cell r="D1310" t="str">
            <v>Education</v>
          </cell>
          <cell r="I1310" t="str">
            <v>Teacher Education</v>
          </cell>
          <cell r="J1310" t="str">
            <v>Routledge</v>
          </cell>
          <cell r="K1310" t="str">
            <v>1987, Volume 4/1</v>
          </cell>
          <cell r="L1310">
            <v>1997</v>
          </cell>
          <cell r="M1310">
            <v>390</v>
          </cell>
          <cell r="N1310">
            <v>273</v>
          </cell>
          <cell r="O1310">
            <v>632</v>
          </cell>
          <cell r="P1310">
            <v>443</v>
          </cell>
          <cell r="S1310">
            <v>467</v>
          </cell>
          <cell r="T1310">
            <v>327</v>
          </cell>
          <cell r="U1310">
            <v>0</v>
          </cell>
          <cell r="V1310">
            <v>0</v>
          </cell>
          <cell r="W1310" t="str">
            <v>2153-2974</v>
          </cell>
          <cell r="X1310" t="str">
            <v>2332-7383</v>
          </cell>
          <cell r="Y1310">
            <v>41</v>
          </cell>
          <cell r="Z1310">
            <v>4</v>
          </cell>
          <cell r="AA1310" t="str">
            <v/>
          </cell>
          <cell r="AB1310" t="str">
            <v>No</v>
          </cell>
          <cell r="AC1310" t="str">
            <v/>
          </cell>
          <cell r="AD1310" t="str">
            <v/>
          </cell>
          <cell r="AE1310" t="str">
            <v>Q1</v>
          </cell>
          <cell r="AF1310" t="str">
            <v>Yes</v>
          </cell>
          <cell r="AG1310">
            <v>4.9000000000000004</v>
          </cell>
          <cell r="AH1310" t="str">
            <v>277 / 1543 Education, 319 / 817 Computer Science Applications</v>
          </cell>
          <cell r="AK1310" t="str">
            <v>New for 2014. Previous publisher International Society for Technology in Education.</v>
          </cell>
          <cell r="AS1310" t="str">
            <v>www.tandfonline.com/UJDL</v>
          </cell>
        </row>
        <row r="1311">
          <cell r="A1311" t="str">
            <v>WRDH</v>
          </cell>
          <cell r="B1311" t="str">
            <v>Journal of Disability &amp; Religion</v>
          </cell>
          <cell r="C1311" t="str">
            <v>SSH</v>
          </cell>
          <cell r="D1311" t="str">
            <v>Mental Health &amp; Social Care</v>
          </cell>
          <cell r="I1311" t="str">
            <v>Health &amp; Society</v>
          </cell>
          <cell r="K1311" t="str">
            <v>1994, Volume 1/1</v>
          </cell>
          <cell r="L1311" t="str">
            <v>1999, Volume 3/1</v>
          </cell>
          <cell r="M1311">
            <v>865</v>
          </cell>
          <cell r="N1311">
            <v>606</v>
          </cell>
          <cell r="O1311">
            <v>1142</v>
          </cell>
          <cell r="P1311">
            <v>800</v>
          </cell>
          <cell r="S1311">
            <v>1123</v>
          </cell>
          <cell r="T1311">
            <v>786</v>
          </cell>
          <cell r="U1311">
            <v>0</v>
          </cell>
          <cell r="V1311">
            <v>0</v>
          </cell>
          <cell r="W1311" t="str">
            <v>2331-2521</v>
          </cell>
          <cell r="X1311" t="str">
            <v>2331-253X</v>
          </cell>
          <cell r="Y1311">
            <v>29</v>
          </cell>
          <cell r="Z1311">
            <v>4</v>
          </cell>
          <cell r="AA1311" t="str">
            <v/>
          </cell>
          <cell r="AB1311" t="str">
            <v>No</v>
          </cell>
          <cell r="AC1311" t="str">
            <v/>
          </cell>
          <cell r="AD1311" t="str">
            <v/>
          </cell>
          <cell r="AE1311" t="str">
            <v>Q1</v>
          </cell>
          <cell r="AF1311" t="str">
            <v>Yes</v>
          </cell>
          <cell r="AG1311">
            <v>0.8</v>
          </cell>
          <cell r="AH1311" t="str">
            <v>115 / 161 Rehabilitation, 142 / 644 Religious Studies, 300 / 371 Health (social science)</v>
          </cell>
          <cell r="AK1311" t="str">
            <v>Change of title for 2014, previous title Journal of Religion Disability &amp; Health.</v>
          </cell>
          <cell r="AS1311" t="str">
            <v>www.tandfonline.com/WRDH</v>
          </cell>
        </row>
        <row r="1312">
          <cell r="A1312" t="str">
            <v>LDIS</v>
          </cell>
          <cell r="B1312" t="str">
            <v>Journal of Dispersion Science and Technology</v>
          </cell>
          <cell r="C1312" t="str">
            <v>S&amp;T</v>
          </cell>
          <cell r="D1312" t="str">
            <v>Engineering, Computing &amp; Technology</v>
          </cell>
          <cell r="E1312" t="str">
            <v>Chemistry</v>
          </cell>
          <cell r="I1312" t="str">
            <v>Engineering &amp; Technology</v>
          </cell>
          <cell r="J1312" t="str">
            <v>T&amp;F</v>
          </cell>
          <cell r="K1312" t="str">
            <v>1980, Volume 1/1</v>
          </cell>
          <cell r="L1312">
            <v>1997</v>
          </cell>
          <cell r="M1312">
            <v>6357</v>
          </cell>
          <cell r="N1312">
            <v>4450</v>
          </cell>
          <cell r="O1312">
            <v>10528</v>
          </cell>
          <cell r="P1312">
            <v>7370</v>
          </cell>
          <cell r="S1312">
            <v>8384</v>
          </cell>
          <cell r="T1312">
            <v>5869</v>
          </cell>
          <cell r="U1312">
            <v>0</v>
          </cell>
          <cell r="V1312">
            <v>0</v>
          </cell>
          <cell r="W1312" t="str">
            <v>0193-2691</v>
          </cell>
          <cell r="X1312" t="str">
            <v>1532-2351</v>
          </cell>
          <cell r="Y1312">
            <v>46</v>
          </cell>
          <cell r="Z1312">
            <v>14</v>
          </cell>
          <cell r="AA1312" t="str">
            <v>Q4</v>
          </cell>
          <cell r="AB1312" t="str">
            <v>Yes</v>
          </cell>
          <cell r="AC1312">
            <v>1.9</v>
          </cell>
          <cell r="AD1312" t="str">
            <v xml:space="preserve"> 143/178 CHEMISTRY, PHYSICAL</v>
          </cell>
          <cell r="AE1312" t="str">
            <v>Q2</v>
          </cell>
          <cell r="AF1312" t="str">
            <v>Yes</v>
          </cell>
          <cell r="AG1312">
            <v>5</v>
          </cell>
          <cell r="AH1312" t="str">
            <v>49 / 132 Surfaces, Coatings and Films, 63 / 161 Polymers and Plastics, 81 / 189 Physical and Theoretical Chemistry</v>
          </cell>
          <cell r="AK1312" t="str">
            <v>Frequency increase for 2010, previously 10 pa</v>
          </cell>
          <cell r="AS1312" t="str">
            <v>www.tandfonline.com/LDIS</v>
          </cell>
        </row>
        <row r="1313">
          <cell r="A1313" t="str">
            <v>IDRT</v>
          </cell>
          <cell r="B1313" t="str">
            <v>Journal of Drug Targeting</v>
          </cell>
          <cell r="C1313" t="str">
            <v>Medical</v>
          </cell>
          <cell r="D1313" t="str">
            <v>Pharmaceutical Science &amp; Toxicology</v>
          </cell>
          <cell r="I1313" t="str">
            <v>Drug delivery</v>
          </cell>
          <cell r="L1313">
            <v>1997</v>
          </cell>
          <cell r="M1313">
            <v>5508</v>
          </cell>
          <cell r="N1313">
            <v>3856</v>
          </cell>
          <cell r="O1313">
            <v>8658</v>
          </cell>
          <cell r="P1313">
            <v>6061</v>
          </cell>
          <cell r="S1313">
            <v>6924</v>
          </cell>
          <cell r="T1313">
            <v>4847</v>
          </cell>
          <cell r="U1313">
            <v>0</v>
          </cell>
          <cell r="V1313">
            <v>0</v>
          </cell>
          <cell r="W1313" t="str">
            <v>1061-186X</v>
          </cell>
          <cell r="X1313" t="str">
            <v xml:space="preserve">1029-2330 </v>
          </cell>
          <cell r="Y1313">
            <v>33</v>
          </cell>
          <cell r="Z1313">
            <v>10</v>
          </cell>
          <cell r="AA1313" t="str">
            <v>Q1</v>
          </cell>
          <cell r="AB1313" t="str">
            <v>Yes</v>
          </cell>
          <cell r="AC1313">
            <v>4.3</v>
          </cell>
          <cell r="AD1313" t="str">
            <v xml:space="preserve"> 69/354 PHARMACOLOGY &amp; PHARMACY</v>
          </cell>
          <cell r="AE1313" t="str">
            <v>Q1</v>
          </cell>
          <cell r="AF1313" t="str">
            <v>Yes</v>
          </cell>
          <cell r="AG1313">
            <v>9.1</v>
          </cell>
          <cell r="AH1313" t="str">
            <v>23 / 183 Pharmaceutical Science</v>
          </cell>
          <cell r="AK1313" t="str">
            <v>Former IHC title, take on 2015.</v>
          </cell>
          <cell r="AS1313" t="str">
            <v>www.tandfonline.com/IDRT</v>
          </cell>
        </row>
        <row r="1314">
          <cell r="A1314" t="str">
            <v>WJDD</v>
          </cell>
          <cell r="B1314" t="str">
            <v>Journal Of Dual Diagnosis</v>
          </cell>
          <cell r="C1314" t="str">
            <v>Medical</v>
          </cell>
          <cell r="D1314" t="str">
            <v>General Medicine &amp; Dentistry</v>
          </cell>
          <cell r="I1314" t="str">
            <v>Behavioral Medicine</v>
          </cell>
          <cell r="J1314" t="str">
            <v>T&amp;F Ltd</v>
          </cell>
          <cell r="K1314" t="str">
            <v>2005, Volume 1/1</v>
          </cell>
          <cell r="L1314" t="str">
            <v>2005, Volume 1/1</v>
          </cell>
          <cell r="M1314" t="str">
            <v>online only</v>
          </cell>
          <cell r="N1314">
            <v>656</v>
          </cell>
          <cell r="O1314" t="str">
            <v>online only</v>
          </cell>
          <cell r="P1314">
            <v>864</v>
          </cell>
          <cell r="S1314" t="str">
            <v>online only</v>
          </cell>
          <cell r="T1314">
            <v>855</v>
          </cell>
          <cell r="U1314" t="str">
            <v>online only</v>
          </cell>
          <cell r="V1314">
            <v>0</v>
          </cell>
          <cell r="W1314" t="str">
            <v>1550-4263</v>
          </cell>
          <cell r="X1314" t="str">
            <v>1550-4271</v>
          </cell>
          <cell r="Y1314">
            <v>21</v>
          </cell>
          <cell r="Z1314">
            <v>4</v>
          </cell>
          <cell r="AA1314" t="str">
            <v>Q3</v>
          </cell>
          <cell r="AB1314" t="str">
            <v>Yes</v>
          </cell>
          <cell r="AC1314">
            <v>1.5</v>
          </cell>
          <cell r="AD1314" t="str">
            <v xml:space="preserve"> 40/55 SUBSTANCE ABUSE,  114/180 PSYCHOLOGY, CLINICAL,  190/276 PSYCHIATRY</v>
          </cell>
          <cell r="AE1314" t="str">
            <v>Q2</v>
          </cell>
          <cell r="AF1314" t="str">
            <v>Yes</v>
          </cell>
          <cell r="AG1314">
            <v>4.9000000000000004</v>
          </cell>
          <cell r="AH1314" t="str">
            <v>200 / 567 Psychiatry and Mental Health</v>
          </cell>
          <cell r="AK1314" t="str">
            <v>NEW 2009 - Haworth, Online only from 2025.</v>
          </cell>
          <cell r="AS1314" t="str">
            <v>www.tandfonline.com/WJDD</v>
          </cell>
        </row>
        <row r="1315">
          <cell r="A1315" t="str">
            <v>UJEC</v>
          </cell>
          <cell r="B1315" t="str">
            <v>Journal of Early Childhood Teacher Education</v>
          </cell>
          <cell r="C1315" t="str">
            <v>SSH</v>
          </cell>
          <cell r="D1315" t="str">
            <v>Education</v>
          </cell>
          <cell r="I1315" t="str">
            <v>Education</v>
          </cell>
          <cell r="J1315" t="str">
            <v>Routledge</v>
          </cell>
          <cell r="K1315" t="str">
            <v>1993, Volume 14/1</v>
          </cell>
          <cell r="L1315">
            <v>1997</v>
          </cell>
          <cell r="M1315">
            <v>1027</v>
          </cell>
          <cell r="N1315">
            <v>719</v>
          </cell>
          <cell r="O1315">
            <v>1717</v>
          </cell>
          <cell r="P1315">
            <v>1202</v>
          </cell>
          <cell r="S1315">
            <v>1371</v>
          </cell>
          <cell r="T1315">
            <v>959</v>
          </cell>
          <cell r="U1315">
            <v>0</v>
          </cell>
          <cell r="V1315">
            <v>0</v>
          </cell>
          <cell r="W1315" t="str">
            <v>1090-1027</v>
          </cell>
          <cell r="X1315" t="str">
            <v>1745-5642</v>
          </cell>
          <cell r="Y1315">
            <v>46</v>
          </cell>
          <cell r="Z1315">
            <v>4</v>
          </cell>
          <cell r="AA1315" t="str">
            <v>Q3</v>
          </cell>
          <cell r="AB1315" t="str">
            <v>Yes</v>
          </cell>
          <cell r="AC1315">
            <v>0.9</v>
          </cell>
          <cell r="AD1315" t="str">
            <v xml:space="preserve"> 457/756 EDUCATION &amp; EDUCATIONAL RESEARCH</v>
          </cell>
          <cell r="AE1315" t="str">
            <v>Q2</v>
          </cell>
          <cell r="AF1315" t="str">
            <v>Yes</v>
          </cell>
          <cell r="AG1315">
            <v>2.2000000000000002</v>
          </cell>
          <cell r="AH1315" t="str">
            <v>200 / 604 Social Sciences (miscellaneous), 731 / 1543 Education</v>
          </cell>
          <cell r="AK1315" t="str">
            <v>New 2005</v>
          </cell>
          <cell r="AS1315" t="str">
            <v>www.tandfonline.com/UJEC</v>
          </cell>
        </row>
        <row r="1316">
          <cell r="A1316" t="str">
            <v>RECH</v>
          </cell>
          <cell r="B1316" t="str">
            <v>Journal of Early Christian History</v>
          </cell>
          <cell r="C1316" t="str">
            <v>SSH</v>
          </cell>
          <cell r="D1316" t="str">
            <v>Arts &amp; Humanities</v>
          </cell>
          <cell r="G1316" t="str">
            <v>Religion, Philosophy and Theology</v>
          </cell>
          <cell r="J1316" t="str">
            <v>Routledge</v>
          </cell>
          <cell r="L1316">
            <v>1997</v>
          </cell>
          <cell r="M1316">
            <v>516</v>
          </cell>
          <cell r="N1316">
            <v>361</v>
          </cell>
          <cell r="O1316">
            <v>823</v>
          </cell>
          <cell r="P1316">
            <v>576</v>
          </cell>
          <cell r="S1316">
            <v>687</v>
          </cell>
          <cell r="T1316">
            <v>481</v>
          </cell>
          <cell r="U1316">
            <v>0</v>
          </cell>
          <cell r="V1316">
            <v>0</v>
          </cell>
          <cell r="W1316" t="str">
            <v>2222-582X</v>
          </cell>
          <cell r="X1316" t="str">
            <v>2471-4054</v>
          </cell>
          <cell r="Y1316">
            <v>15</v>
          </cell>
          <cell r="Z1316">
            <v>3</v>
          </cell>
          <cell r="AA1316" t="str">
            <v/>
          </cell>
          <cell r="AB1316" t="str">
            <v>Yes</v>
          </cell>
          <cell r="AC1316">
            <v>0.2</v>
          </cell>
          <cell r="AD1316" t="str">
            <v/>
          </cell>
          <cell r="AE1316" t="str">
            <v>Q2</v>
          </cell>
          <cell r="AF1316" t="str">
            <v>Yes</v>
          </cell>
          <cell r="AG1316">
            <v>0.6</v>
          </cell>
          <cell r="AH1316" t="str">
            <v>197 / 644 Religious Studies, 549 / 1760 History</v>
          </cell>
          <cell r="AK1316" t="str">
            <v>New for 2016. Previous publisher UNISA</v>
          </cell>
          <cell r="AS1316" t="str">
            <v>www.tandfonline.com/RECH</v>
          </cell>
        </row>
        <row r="1317">
          <cell r="A1317" t="str">
            <v>UEQE</v>
          </cell>
          <cell r="B1317" t="str">
            <v>Journal of Earthquake Engineering</v>
          </cell>
          <cell r="C1317" t="str">
            <v>S&amp;T</v>
          </cell>
          <cell r="D1317" t="str">
            <v>Engineering, Computing &amp; Technology</v>
          </cell>
          <cell r="G1317" t="str">
            <v xml:space="preserve"> </v>
          </cell>
          <cell r="I1317" t="str">
            <v>Civil Engineering</v>
          </cell>
          <cell r="J1317" t="str">
            <v>T&amp;F</v>
          </cell>
          <cell r="K1317" t="str">
            <v>1997, Volume 1/1</v>
          </cell>
          <cell r="L1317">
            <v>1997</v>
          </cell>
          <cell r="M1317">
            <v>2821</v>
          </cell>
          <cell r="N1317">
            <v>1975</v>
          </cell>
          <cell r="O1317">
            <v>4669</v>
          </cell>
          <cell r="P1317">
            <v>3268</v>
          </cell>
          <cell r="S1317">
            <v>3734</v>
          </cell>
          <cell r="T1317">
            <v>2614</v>
          </cell>
          <cell r="U1317">
            <v>0</v>
          </cell>
          <cell r="V1317">
            <v>0</v>
          </cell>
          <cell r="W1317" t="str">
            <v>1363-2469</v>
          </cell>
          <cell r="X1317" t="str">
            <v>1559-808X</v>
          </cell>
          <cell r="Y1317">
            <v>29</v>
          </cell>
          <cell r="Z1317">
            <v>16</v>
          </cell>
          <cell r="AA1317" t="str">
            <v>Q2</v>
          </cell>
          <cell r="AB1317" t="str">
            <v>Yes</v>
          </cell>
          <cell r="AC1317">
            <v>2.5</v>
          </cell>
          <cell r="AD1317" t="str">
            <v xml:space="preserve"> 29/63 ENGINEERING, GEOLOGICAL,  70/181 ENGINEERING, CIVIL,  107/253 GEOSCIENCES, MULTIDISCIPLINARY</v>
          </cell>
          <cell r="AE1317" t="str">
            <v>Q1</v>
          </cell>
          <cell r="AF1317" t="str">
            <v>Yes</v>
          </cell>
          <cell r="AG1317">
            <v>5.8</v>
          </cell>
          <cell r="AH1317" t="str">
            <v>46 / 223 Building and Construction, 49 / 207 Safety, Risk, Reliability and Quality, 59 / 229 Geotechnical Engineering and Engineering Geology, 88 / 379 Civil and Structural Engineering</v>
          </cell>
          <cell r="AK1317" t="str">
            <v>New 2007</v>
          </cell>
          <cell r="AS1317" t="str">
            <v>www.tandfonline.com/UEQE</v>
          </cell>
        </row>
        <row r="1318">
          <cell r="A1318" t="str">
            <v>RJEA</v>
          </cell>
          <cell r="B1318" t="str">
            <v>Journal of Eastern African Studies</v>
          </cell>
          <cell r="C1318" t="str">
            <v>SSH</v>
          </cell>
          <cell r="D1318" t="str">
            <v>Politics, International Relations &amp; Area Studies</v>
          </cell>
          <cell r="H1318" t="str">
            <v xml:space="preserve">African Studies </v>
          </cell>
          <cell r="I1318" t="str">
            <v>African Studies</v>
          </cell>
          <cell r="J1318" t="str">
            <v>Routledge</v>
          </cell>
          <cell r="K1318" t="str">
            <v>2007, Volume 1/1</v>
          </cell>
          <cell r="L1318" t="str">
            <v>2007, Volume 1/1</v>
          </cell>
          <cell r="M1318">
            <v>1153</v>
          </cell>
          <cell r="N1318">
            <v>807</v>
          </cell>
          <cell r="O1318">
            <v>1914</v>
          </cell>
          <cell r="P1318">
            <v>1340</v>
          </cell>
          <cell r="S1318">
            <v>1537</v>
          </cell>
          <cell r="T1318">
            <v>1076</v>
          </cell>
          <cell r="U1318">
            <v>0</v>
          </cell>
          <cell r="V1318">
            <v>0</v>
          </cell>
          <cell r="W1318" t="str">
            <v>1753-1055</v>
          </cell>
          <cell r="X1318" t="str">
            <v>1753-1063</v>
          </cell>
          <cell r="Y1318">
            <v>19</v>
          </cell>
          <cell r="Z1318">
            <v>4</v>
          </cell>
          <cell r="AA1318" t="str">
            <v>Q2</v>
          </cell>
          <cell r="AB1318" t="str">
            <v>Yes</v>
          </cell>
          <cell r="AC1318">
            <v>0.9</v>
          </cell>
          <cell r="AD1318" t="str">
            <v xml:space="preserve"> 57/176 AREA STUDIES</v>
          </cell>
          <cell r="AE1318" t="str">
            <v>Q1</v>
          </cell>
          <cell r="AF1318" t="str">
            <v>Yes</v>
          </cell>
          <cell r="AG1318">
            <v>3.3</v>
          </cell>
          <cell r="AH1318" t="str">
            <v>27 / 1760 History, 65 / 502 Anthropology, 84 / 1304 Cultural Studies, 139 / 706 Political Science and International Relations, 360 / 1466 Sociology and Political Science</v>
          </cell>
          <cell r="AK1318" t="str">
            <v>Frequency increase for 2011.  This title will now publish 4 issues.</v>
          </cell>
          <cell r="AS1318" t="str">
            <v>www.tandfonline.com/RJEA</v>
          </cell>
        </row>
        <row r="1319">
          <cell r="A1319" t="str">
            <v>WJEB</v>
          </cell>
          <cell r="B1319" t="str">
            <v>Journal Of East-West Business</v>
          </cell>
          <cell r="C1319" t="str">
            <v>SSH</v>
          </cell>
          <cell r="D1319" t="str">
            <v>Business Management &amp; Economics</v>
          </cell>
          <cell r="K1319" t="str">
            <v>1994, Volume 1/1</v>
          </cell>
          <cell r="L1319">
            <v>1997</v>
          </cell>
          <cell r="M1319">
            <v>1023</v>
          </cell>
          <cell r="N1319">
            <v>716</v>
          </cell>
          <cell r="O1319">
            <v>1354</v>
          </cell>
          <cell r="P1319">
            <v>948</v>
          </cell>
          <cell r="S1319">
            <v>1337</v>
          </cell>
          <cell r="T1319">
            <v>936</v>
          </cell>
          <cell r="U1319">
            <v>0</v>
          </cell>
          <cell r="V1319">
            <v>0</v>
          </cell>
          <cell r="W1319" t="str">
            <v>1066-9868</v>
          </cell>
          <cell r="X1319" t="str">
            <v>1528-6959</v>
          </cell>
          <cell r="Y1319">
            <v>31</v>
          </cell>
          <cell r="Z1319">
            <v>4</v>
          </cell>
          <cell r="AA1319" t="str">
            <v>Q4</v>
          </cell>
          <cell r="AB1319" t="str">
            <v>Yes</v>
          </cell>
          <cell r="AC1319">
            <v>1.2</v>
          </cell>
          <cell r="AD1319" t="str">
            <v xml:space="preserve"> 230/302 BUSINESS</v>
          </cell>
          <cell r="AE1319" t="str">
            <v>Q2</v>
          </cell>
          <cell r="AF1319" t="str">
            <v>Yes</v>
          </cell>
          <cell r="AG1319">
            <v>2.1</v>
          </cell>
          <cell r="AH1319" t="str">
            <v>149 / 306 Development, 267 / 443 Business and International Management, 394 / 821 Geography, Planning and Development</v>
          </cell>
          <cell r="AK1319" t="str">
            <v>NEW 2009 - Haworth</v>
          </cell>
          <cell r="AS1319" t="str">
            <v>www.tandfonline.com/WJEB</v>
          </cell>
        </row>
        <row r="1320">
          <cell r="A1320" t="str">
            <v>TJOE</v>
          </cell>
          <cell r="B1320" t="str">
            <v>Journal of Ecohydraulics</v>
          </cell>
          <cell r="C1320" t="str">
            <v>S&amp;T</v>
          </cell>
          <cell r="D1320" t="str">
            <v>Biological, Earth &amp; Environmental Food Science</v>
          </cell>
          <cell r="E1320" t="str">
            <v>Environment &amp; Agriculture</v>
          </cell>
          <cell r="J1320" t="str">
            <v>T&amp;F Ltd</v>
          </cell>
          <cell r="K1320" t="str">
            <v>2016, Volume 1</v>
          </cell>
          <cell r="L1320" t="str">
            <v>2016, Volume 1</v>
          </cell>
          <cell r="M1320">
            <v>357</v>
          </cell>
          <cell r="N1320">
            <v>250</v>
          </cell>
          <cell r="O1320">
            <v>566</v>
          </cell>
          <cell r="P1320">
            <v>396</v>
          </cell>
          <cell r="S1320">
            <v>478</v>
          </cell>
          <cell r="T1320">
            <v>335</v>
          </cell>
          <cell r="U1320">
            <v>0</v>
          </cell>
          <cell r="V1320">
            <v>0</v>
          </cell>
          <cell r="W1320" t="str">
            <v>2470-5357</v>
          </cell>
          <cell r="X1320" t="str">
            <v>2470-5365</v>
          </cell>
          <cell r="Y1320">
            <v>10</v>
          </cell>
          <cell r="Z1320">
            <v>2</v>
          </cell>
          <cell r="AA1320" t="str">
            <v>Q1</v>
          </cell>
          <cell r="AB1320" t="str">
            <v>Yes</v>
          </cell>
          <cell r="AC1320">
            <v>4.5999999999999996</v>
          </cell>
          <cell r="AD1320" t="str">
            <v>18/127 WATER RESOURCES, 98/358 ENVIRONMENTAL SCIENCES</v>
          </cell>
          <cell r="AE1320" t="str">
            <v>Q1</v>
          </cell>
          <cell r="AF1320" t="str">
            <v>Yes</v>
          </cell>
          <cell r="AG1320">
            <v>7.1</v>
          </cell>
          <cell r="AH1320" t="str">
            <v>40 / 261 Water Science and Technology, 69 / 379 Civil and Structural Engineering</v>
          </cell>
          <cell r="AI1320" t="str">
            <v>TJHRP</v>
          </cell>
          <cell r="AK1320" t="str">
            <v xml:space="preserve">New for 2016. Free to access in 2016. This will be charged for in 2017. </v>
          </cell>
          <cell r="AS1320" t="str">
            <v>www.tandfonline.com/TJOE</v>
          </cell>
        </row>
        <row r="1321">
          <cell r="A1321" t="str">
            <v>MJEI</v>
          </cell>
          <cell r="B1321" t="str">
            <v xml:space="preserve">Journal of Economic Issues </v>
          </cell>
          <cell r="C1321" t="str">
            <v>SSH</v>
          </cell>
          <cell r="D1321" t="str">
            <v>Business Management &amp; Economics</v>
          </cell>
          <cell r="I1321" t="str">
            <v>Economics</v>
          </cell>
          <cell r="J1321" t="str">
            <v>Routledge</v>
          </cell>
          <cell r="L1321">
            <v>1997</v>
          </cell>
          <cell r="M1321">
            <v>315</v>
          </cell>
          <cell r="N1321">
            <v>220</v>
          </cell>
          <cell r="O1321">
            <v>510</v>
          </cell>
          <cell r="P1321">
            <v>357</v>
          </cell>
          <cell r="S1321">
            <v>422</v>
          </cell>
          <cell r="T1321">
            <v>295</v>
          </cell>
          <cell r="U1321">
            <v>0</v>
          </cell>
          <cell r="V1321">
            <v>0</v>
          </cell>
          <cell r="W1321" t="str">
            <v>0021-3624</v>
          </cell>
          <cell r="X1321" t="str">
            <v>1946-326X</v>
          </cell>
          <cell r="Y1321">
            <v>59</v>
          </cell>
          <cell r="Z1321">
            <v>4</v>
          </cell>
          <cell r="AA1321" t="str">
            <v>Q3</v>
          </cell>
          <cell r="AB1321" t="str">
            <v>Yes</v>
          </cell>
          <cell r="AC1321">
            <v>1</v>
          </cell>
          <cell r="AD1321" t="str">
            <v xml:space="preserve"> 384/597 ECONOMICS</v>
          </cell>
          <cell r="AE1321" t="str">
            <v>Q3</v>
          </cell>
          <cell r="AF1321" t="str">
            <v>Yes</v>
          </cell>
          <cell r="AG1321">
            <v>1.5</v>
          </cell>
          <cell r="AH1321" t="str">
            <v>145 / 218 Business, Management and Accounting (all), 490 / 716 Economics and Econometrics</v>
          </cell>
          <cell r="AK1321" t="str">
            <v>New for 2015. Previous publisher ME Sharpe</v>
          </cell>
          <cell r="AS1321" t="str">
            <v>www.tandfonline.com/MJEI</v>
          </cell>
        </row>
        <row r="1322">
          <cell r="A1322" t="str">
            <v>RJEC</v>
          </cell>
          <cell r="B1322" t="str">
            <v>Journal of Economic Methodology</v>
          </cell>
          <cell r="C1322" t="str">
            <v>SSH</v>
          </cell>
          <cell r="D1322" t="str">
            <v>Business Management &amp; Economics</v>
          </cell>
          <cell r="J1322" t="str">
            <v>Routledge</v>
          </cell>
          <cell r="K1322" t="str">
            <v>1994, Volume 1/1</v>
          </cell>
          <cell r="L1322">
            <v>1997</v>
          </cell>
          <cell r="M1322">
            <v>852</v>
          </cell>
          <cell r="N1322">
            <v>596</v>
          </cell>
          <cell r="O1322">
            <v>1424</v>
          </cell>
          <cell r="P1322">
            <v>997</v>
          </cell>
          <cell r="S1322">
            <v>1138</v>
          </cell>
          <cell r="T1322">
            <v>796</v>
          </cell>
          <cell r="U1322">
            <v>0</v>
          </cell>
          <cell r="V1322">
            <v>0</v>
          </cell>
          <cell r="W1322" t="str">
            <v>1350-178X</v>
          </cell>
          <cell r="X1322" t="str">
            <v>1469-9427</v>
          </cell>
          <cell r="Y1322">
            <v>32</v>
          </cell>
          <cell r="Z1322">
            <v>4</v>
          </cell>
          <cell r="AA1322" t="str">
            <v>Q2</v>
          </cell>
          <cell r="AB1322" t="str">
            <v>Yes</v>
          </cell>
          <cell r="AC1322">
            <v>1.7</v>
          </cell>
          <cell r="AD1322" t="str">
            <v xml:space="preserve"> 256/597 ECONOMICS</v>
          </cell>
          <cell r="AE1322" t="str">
            <v>Q2</v>
          </cell>
          <cell r="AF1322" t="str">
            <v>Yes</v>
          </cell>
          <cell r="AG1322">
            <v>3.2</v>
          </cell>
          <cell r="AH1322" t="str">
            <v>66 / 242 Economics, Econometrics and Finance (miscellaneous)</v>
          </cell>
          <cell r="AS1322" t="str">
            <v>www.tandfonline.com/RJEC</v>
          </cell>
        </row>
        <row r="1323">
          <cell r="A1323" t="str">
            <v>GPRE</v>
          </cell>
          <cell r="B1323" t="str">
            <v>Journal of Economic Policy Reform</v>
          </cell>
          <cell r="C1323" t="str">
            <v>SSH</v>
          </cell>
          <cell r="D1323" t="str">
            <v>Business Management &amp; Economics</v>
          </cell>
          <cell r="I1323" t="str">
            <v>Politics &amp; International Relations</v>
          </cell>
          <cell r="J1323" t="str">
            <v>Routledge</v>
          </cell>
          <cell r="K1323" t="str">
            <v>1996, Volume 1/1</v>
          </cell>
          <cell r="L1323">
            <v>1997</v>
          </cell>
          <cell r="M1323">
            <v>731</v>
          </cell>
          <cell r="N1323">
            <v>511</v>
          </cell>
          <cell r="O1323">
            <v>1221</v>
          </cell>
          <cell r="P1323">
            <v>855</v>
          </cell>
          <cell r="S1323">
            <v>970</v>
          </cell>
          <cell r="T1323">
            <v>679</v>
          </cell>
          <cell r="U1323">
            <v>0</v>
          </cell>
          <cell r="V1323">
            <v>0</v>
          </cell>
          <cell r="W1323" t="str">
            <v>1748-7870</v>
          </cell>
          <cell r="X1323" t="str">
            <v>1748-7889</v>
          </cell>
          <cell r="Y1323">
            <v>28</v>
          </cell>
          <cell r="Z1323">
            <v>4</v>
          </cell>
          <cell r="AA1323" t="str">
            <v>Q1</v>
          </cell>
          <cell r="AB1323" t="str">
            <v>Yes</v>
          </cell>
          <cell r="AC1323">
            <v>3.3</v>
          </cell>
          <cell r="AD1323" t="str">
            <v xml:space="preserve"> 11/63 DEVELOPMENT STUDIES,  101/597 ECONOMICS</v>
          </cell>
          <cell r="AE1323" t="str">
            <v>Q1</v>
          </cell>
          <cell r="AF1323" t="str">
            <v>Yes</v>
          </cell>
          <cell r="AG1323">
            <v>6.6</v>
          </cell>
          <cell r="AH1323" t="str">
            <v>19 / 288 Economics, Econometrics and Finance (all), 104 / 443 Business and International Management</v>
          </cell>
          <cell r="AK1323" t="str">
            <v>Name change 2007 - formerly Journal of Policy Reform</v>
          </cell>
          <cell r="AS1323" t="str">
            <v>www.tandfonline.com/GPRE</v>
          </cell>
        </row>
        <row r="1324">
          <cell r="A1324" t="str">
            <v>RECO</v>
          </cell>
          <cell r="B1324" t="str">
            <v>Journal of Ecotourism</v>
          </cell>
          <cell r="C1324" t="str">
            <v>SSH</v>
          </cell>
          <cell r="D1324" t="str">
            <v>Hospitality, Leisure, Sport and Tourism</v>
          </cell>
          <cell r="K1324" t="str">
            <v>2002, Volume 1/1</v>
          </cell>
          <cell r="L1324" t="str">
            <v>2002, Volume 1/1</v>
          </cell>
          <cell r="M1324">
            <v>805</v>
          </cell>
          <cell r="N1324">
            <v>563</v>
          </cell>
          <cell r="O1324">
            <v>1620</v>
          </cell>
          <cell r="P1324">
            <v>1134</v>
          </cell>
          <cell r="S1324">
            <v>1231</v>
          </cell>
          <cell r="T1324">
            <v>862</v>
          </cell>
          <cell r="U1324">
            <v>0</v>
          </cell>
          <cell r="V1324">
            <v>0</v>
          </cell>
          <cell r="W1324" t="str">
            <v>1472-4049</v>
          </cell>
          <cell r="X1324" t="str">
            <v>1747-7638</v>
          </cell>
          <cell r="Y1324">
            <v>24</v>
          </cell>
          <cell r="Z1324">
            <v>4</v>
          </cell>
          <cell r="AA1324" t="str">
            <v>Q2</v>
          </cell>
          <cell r="AB1324" t="str">
            <v>Yes</v>
          </cell>
          <cell r="AC1324">
            <v>2.4</v>
          </cell>
          <cell r="AD1324" t="str">
            <v xml:space="preserve"> 58/139 HOSPITALITY, LEISURE, SPORT &amp; TOURISM</v>
          </cell>
          <cell r="AE1324" t="str">
            <v>Q1</v>
          </cell>
          <cell r="AF1324" t="str">
            <v>Yes</v>
          </cell>
          <cell r="AG1324">
            <v>6.4</v>
          </cell>
          <cell r="AH1324" t="str">
            <v>43 / 146 Tourism, Leisure and Hospitality Management, 106 / 821 Geography, Planning and Development</v>
          </cell>
          <cell r="AK1324" t="str">
            <v>NEW 2008 - Multilingual Matters - previously published under Channel View imprint.</v>
          </cell>
          <cell r="AS1324" t="str">
            <v>www.tandfonline.com/RECO</v>
          </cell>
        </row>
        <row r="1325">
          <cell r="A1325" t="str">
            <v>CJEW</v>
          </cell>
          <cell r="B1325" t="str">
            <v>Journal of Education and Work</v>
          </cell>
          <cell r="C1325" t="str">
            <v>SSH</v>
          </cell>
          <cell r="D1325" t="str">
            <v>Education</v>
          </cell>
          <cell r="I1325" t="str">
            <v>Education</v>
          </cell>
          <cell r="J1325" t="str">
            <v>Routledge</v>
          </cell>
          <cell r="K1325" t="str">
            <v>1987, Volume 1/1</v>
          </cell>
          <cell r="L1325">
            <v>1997</v>
          </cell>
          <cell r="M1325">
            <v>1703</v>
          </cell>
          <cell r="N1325">
            <v>1192</v>
          </cell>
          <cell r="O1325">
            <v>2830</v>
          </cell>
          <cell r="P1325">
            <v>1981</v>
          </cell>
          <cell r="S1325">
            <v>2249</v>
          </cell>
          <cell r="T1325">
            <v>1574</v>
          </cell>
          <cell r="U1325">
            <v>0</v>
          </cell>
          <cell r="V1325">
            <v>0</v>
          </cell>
          <cell r="W1325" t="str">
            <v>1363-9080</v>
          </cell>
          <cell r="X1325" t="str">
            <v>1469-9435</v>
          </cell>
          <cell r="Y1325">
            <v>38</v>
          </cell>
          <cell r="Z1325">
            <v>8</v>
          </cell>
          <cell r="AA1325" t="str">
            <v>Q2</v>
          </cell>
          <cell r="AB1325" t="str">
            <v>Yes</v>
          </cell>
          <cell r="AC1325">
            <v>1.5</v>
          </cell>
          <cell r="AD1325" t="str">
            <v xml:space="preserve"> 300/756 EDUCATION &amp; EDUCATIONAL RESEARCH</v>
          </cell>
          <cell r="AE1325" t="str">
            <v>Q2</v>
          </cell>
          <cell r="AF1325" t="str">
            <v>Yes</v>
          </cell>
          <cell r="AG1325">
            <v>2.7</v>
          </cell>
          <cell r="AH1325" t="str">
            <v>105 / 232 Public Administration, 130 / 230 Organizational Behavior and Human Resource Management, 605 / 1543 Education</v>
          </cell>
          <cell r="AS1325" t="str">
            <v>www.tandfonline.com/CJEW</v>
          </cell>
        </row>
        <row r="1326">
          <cell r="A1326" t="str">
            <v>VJEB</v>
          </cell>
          <cell r="B1326" t="str">
            <v>Journal of Education for Business</v>
          </cell>
          <cell r="C1326" t="str">
            <v>SSH</v>
          </cell>
          <cell r="D1326" t="str">
            <v>Education</v>
          </cell>
          <cell r="K1326" t="str">
            <v>1931, Volume 7/1</v>
          </cell>
          <cell r="L1326">
            <v>1997</v>
          </cell>
          <cell r="M1326">
            <v>349</v>
          </cell>
          <cell r="N1326">
            <v>245</v>
          </cell>
          <cell r="O1326">
            <v>579</v>
          </cell>
          <cell r="P1326">
            <v>406</v>
          </cell>
          <cell r="S1326">
            <v>463</v>
          </cell>
          <cell r="T1326">
            <v>324</v>
          </cell>
          <cell r="U1326">
            <v>0</v>
          </cell>
          <cell r="V1326">
            <v>0</v>
          </cell>
          <cell r="W1326" t="str">
            <v>0883-2323</v>
          </cell>
          <cell r="X1326" t="str">
            <v>1940-3356</v>
          </cell>
          <cell r="Y1326">
            <v>100</v>
          </cell>
          <cell r="Z1326">
            <v>8</v>
          </cell>
          <cell r="AA1326" t="str">
            <v>Q2</v>
          </cell>
          <cell r="AB1326" t="str">
            <v>Yes</v>
          </cell>
          <cell r="AC1326">
            <v>1.3</v>
          </cell>
          <cell r="AD1326" t="str">
            <v xml:space="preserve"> 345/756 EDUCATION &amp; EDUCATIONAL RESEARCH</v>
          </cell>
          <cell r="AE1326" t="str">
            <v>Q2</v>
          </cell>
          <cell r="AF1326" t="str">
            <v>Yes</v>
          </cell>
          <cell r="AG1326">
            <v>3.1</v>
          </cell>
          <cell r="AH1326" t="str">
            <v>73 / 189 Business, Management and Accounting (miscellaneous), 511 / 1543 Education</v>
          </cell>
          <cell r="AK1326" t="str">
            <v xml:space="preserve">New 2010 Heldref. </v>
          </cell>
          <cell r="AS1326" t="str">
            <v>www.tandfonline.com/VJEB</v>
          </cell>
        </row>
        <row r="1327">
          <cell r="A1327" t="str">
            <v>HJSP</v>
          </cell>
          <cell r="B1327" t="str">
            <v>Journal of Education for Students Placed at Risk (JESPAR)</v>
          </cell>
          <cell r="C1327" t="str">
            <v>SSH</v>
          </cell>
          <cell r="D1327" t="str">
            <v>Education</v>
          </cell>
          <cell r="J1327" t="str">
            <v>T&amp;F Informa US</v>
          </cell>
          <cell r="K1327" t="str">
            <v>1996, Volume 1/1</v>
          </cell>
          <cell r="L1327">
            <v>1997</v>
          </cell>
          <cell r="M1327">
            <v>923</v>
          </cell>
          <cell r="N1327">
            <v>646</v>
          </cell>
          <cell r="O1327">
            <v>1548</v>
          </cell>
          <cell r="P1327">
            <v>1083</v>
          </cell>
          <cell r="S1327">
            <v>1231</v>
          </cell>
          <cell r="T1327">
            <v>862</v>
          </cell>
          <cell r="U1327">
            <v>0</v>
          </cell>
          <cell r="V1327">
            <v>0</v>
          </cell>
          <cell r="W1327" t="str">
            <v>1082-4669</v>
          </cell>
          <cell r="X1327" t="str">
            <v>1532-7671</v>
          </cell>
          <cell r="Y1327">
            <v>30</v>
          </cell>
          <cell r="Z1327">
            <v>4</v>
          </cell>
          <cell r="AA1327" t="str">
            <v>Q2</v>
          </cell>
          <cell r="AB1327" t="str">
            <v>Yes</v>
          </cell>
          <cell r="AC1327">
            <v>2</v>
          </cell>
          <cell r="AD1327" t="str">
            <v xml:space="preserve"> 193/756 EDUCATION &amp; EDUCATIONAL RESEARCH</v>
          </cell>
          <cell r="AE1327" t="str">
            <v>Q2</v>
          </cell>
          <cell r="AF1327" t="str">
            <v>Yes</v>
          </cell>
          <cell r="AG1327">
            <v>3.6</v>
          </cell>
          <cell r="AH1327" t="str">
            <v>438 / 1543 Education</v>
          </cell>
          <cell r="AS1327" t="str">
            <v>www.tandfonline.com/HJSP</v>
          </cell>
        </row>
        <row r="1328">
          <cell r="A1328" t="str">
            <v>CJET</v>
          </cell>
          <cell r="B1328" t="str">
            <v>Journal of Education for Teaching</v>
          </cell>
          <cell r="C1328" t="str">
            <v>SSH</v>
          </cell>
          <cell r="D1328" t="str">
            <v>Education</v>
          </cell>
          <cell r="I1328" t="str">
            <v>Education</v>
          </cell>
          <cell r="J1328" t="str">
            <v>Routledge</v>
          </cell>
          <cell r="K1328" t="str">
            <v>1975, Volume 1/1</v>
          </cell>
          <cell r="L1328">
            <v>1995</v>
          </cell>
          <cell r="M1328">
            <v>2297</v>
          </cell>
          <cell r="N1328">
            <v>1608</v>
          </cell>
          <cell r="O1328">
            <v>4071</v>
          </cell>
          <cell r="P1328">
            <v>2849</v>
          </cell>
          <cell r="S1328">
            <v>3243</v>
          </cell>
          <cell r="T1328">
            <v>2270</v>
          </cell>
          <cell r="U1328">
            <v>0</v>
          </cell>
          <cell r="V1328">
            <v>0</v>
          </cell>
          <cell r="W1328" t="str">
            <v>0260-7476</v>
          </cell>
          <cell r="X1328" t="str">
            <v>1360-0540</v>
          </cell>
          <cell r="Y1328">
            <v>51</v>
          </cell>
          <cell r="Z1328">
            <v>5</v>
          </cell>
          <cell r="AA1328" t="str">
            <v>Q2</v>
          </cell>
          <cell r="AB1328" t="str">
            <v>Yes</v>
          </cell>
          <cell r="AC1328">
            <v>1.6</v>
          </cell>
          <cell r="AD1328" t="str">
            <v xml:space="preserve"> 277/756 EDUCATION &amp; EDUCATIONAL RESEARCH</v>
          </cell>
          <cell r="AE1328" t="str">
            <v>Q1</v>
          </cell>
          <cell r="AF1328" t="str">
            <v>Yes</v>
          </cell>
          <cell r="AG1328">
            <v>10.5</v>
          </cell>
          <cell r="AH1328" t="str">
            <v>44 / 1543 Education</v>
          </cell>
          <cell r="AK1328" t="str">
            <v xml:space="preserve">Frequency increase for 2012 from 4 issues to 5 issues pa </v>
          </cell>
          <cell r="AS1328" t="str">
            <v>www.tandfonline.com/CJET</v>
          </cell>
        </row>
        <row r="1329">
          <cell r="A1329" t="str">
            <v>TEDP</v>
          </cell>
          <cell r="B1329" t="str">
            <v>Journal of Education Policy</v>
          </cell>
          <cell r="C1329" t="str">
            <v>SSH</v>
          </cell>
          <cell r="D1329" t="str">
            <v>Education</v>
          </cell>
          <cell r="I1329" t="str">
            <v>Education</v>
          </cell>
          <cell r="J1329" t="str">
            <v>Routledge</v>
          </cell>
          <cell r="K1329" t="str">
            <v>1986, Volume 1/1</v>
          </cell>
          <cell r="L1329">
            <v>1997</v>
          </cell>
          <cell r="M1329">
            <v>1593</v>
          </cell>
          <cell r="N1329">
            <v>1115</v>
          </cell>
          <cell r="O1329">
            <v>2637</v>
          </cell>
          <cell r="P1329">
            <v>1846</v>
          </cell>
          <cell r="S1329">
            <v>2102</v>
          </cell>
          <cell r="T1329">
            <v>1471</v>
          </cell>
          <cell r="U1329">
            <v>0</v>
          </cell>
          <cell r="V1329">
            <v>0</v>
          </cell>
          <cell r="W1329" t="str">
            <v>0268-0939</v>
          </cell>
          <cell r="X1329" t="str">
            <v>1464-5106</v>
          </cell>
          <cell r="Y1329">
            <v>40</v>
          </cell>
          <cell r="Z1329">
            <v>6</v>
          </cell>
          <cell r="AA1329" t="str">
            <v>Q1</v>
          </cell>
          <cell r="AB1329" t="str">
            <v>Yes</v>
          </cell>
          <cell r="AC1329">
            <v>2.8</v>
          </cell>
          <cell r="AD1329" t="str">
            <v xml:space="preserve"> 99/756 EDUCATION &amp; EDUCATIONAL RESEARCH</v>
          </cell>
          <cell r="AE1329" t="str">
            <v>Q1</v>
          </cell>
          <cell r="AF1329" t="str">
            <v>Yes</v>
          </cell>
          <cell r="AG1329">
            <v>8.1</v>
          </cell>
          <cell r="AH1329" t="str">
            <v>90 / 1543 Education</v>
          </cell>
          <cell r="AS1329" t="str">
            <v>www.tandfonline.com/TEDP</v>
          </cell>
        </row>
        <row r="1330">
          <cell r="A1330" t="str">
            <v>CJEH</v>
          </cell>
          <cell r="B1330" t="str">
            <v>Journal of Educational Administration and History</v>
          </cell>
          <cell r="C1330" t="str">
            <v>SSH</v>
          </cell>
          <cell r="D1330" t="str">
            <v>Education</v>
          </cell>
          <cell r="I1330" t="str">
            <v>Education</v>
          </cell>
          <cell r="J1330" t="str">
            <v>Routledge</v>
          </cell>
          <cell r="K1330" t="str">
            <v>1968, Volume 1/1</v>
          </cell>
          <cell r="L1330">
            <v>1997</v>
          </cell>
          <cell r="M1330">
            <v>708</v>
          </cell>
          <cell r="N1330">
            <v>496</v>
          </cell>
          <cell r="O1330">
            <v>1192</v>
          </cell>
          <cell r="P1330">
            <v>834</v>
          </cell>
          <cell r="S1330">
            <v>947</v>
          </cell>
          <cell r="T1330">
            <v>663</v>
          </cell>
          <cell r="U1330">
            <v>0</v>
          </cell>
          <cell r="V1330">
            <v>0</v>
          </cell>
          <cell r="W1330" t="str">
            <v>0022-0620</v>
          </cell>
          <cell r="X1330" t="str">
            <v>1478-7431</v>
          </cell>
          <cell r="Y1330">
            <v>57</v>
          </cell>
          <cell r="Z1330">
            <v>4</v>
          </cell>
          <cell r="AA1330" t="str">
            <v>Q2</v>
          </cell>
          <cell r="AB1330" t="str">
            <v>Yes</v>
          </cell>
          <cell r="AC1330">
            <v>1.8</v>
          </cell>
          <cell r="AD1330" t="str">
            <v xml:space="preserve"> 238/756 EDUCATION &amp; EDUCATIONAL RESEARCH</v>
          </cell>
          <cell r="AE1330" t="str">
            <v>Q1</v>
          </cell>
          <cell r="AF1330" t="str">
            <v>Yes</v>
          </cell>
          <cell r="AG1330">
            <v>3.8</v>
          </cell>
          <cell r="AH1330" t="str">
            <v>307 / 1466 Sociology and Political Science, 412 / 1543 Education</v>
          </cell>
          <cell r="AK1330" t="str">
            <v xml:space="preserve"> </v>
          </cell>
          <cell r="AS1330" t="str">
            <v>www.tandfonline.com/CJEH</v>
          </cell>
        </row>
        <row r="1331">
          <cell r="A1331" t="str">
            <v>HEPC</v>
          </cell>
          <cell r="B1331" t="str">
            <v>Journal of Educational and Psychological Consultation</v>
          </cell>
          <cell r="C1331" t="str">
            <v>SSH</v>
          </cell>
          <cell r="D1331" t="str">
            <v>Education</v>
          </cell>
          <cell r="J1331" t="str">
            <v>T&amp;F Informa US</v>
          </cell>
          <cell r="K1331" t="str">
            <v>1990, Volume 1/1</v>
          </cell>
          <cell r="L1331">
            <v>1997</v>
          </cell>
          <cell r="M1331">
            <v>1089</v>
          </cell>
          <cell r="N1331">
            <v>762</v>
          </cell>
          <cell r="O1331">
            <v>1817</v>
          </cell>
          <cell r="P1331">
            <v>1272</v>
          </cell>
          <cell r="S1331">
            <v>1446</v>
          </cell>
          <cell r="T1331">
            <v>1012</v>
          </cell>
          <cell r="U1331">
            <v>0</v>
          </cell>
          <cell r="V1331">
            <v>0</v>
          </cell>
          <cell r="W1331" t="str">
            <v>1047-4412</v>
          </cell>
          <cell r="X1331" t="str">
            <v>1532-768X</v>
          </cell>
          <cell r="Y1331">
            <v>35</v>
          </cell>
          <cell r="Z1331">
            <v>4</v>
          </cell>
          <cell r="AA1331" t="str">
            <v>Q4</v>
          </cell>
          <cell r="AB1331" t="str">
            <v>Yes</v>
          </cell>
          <cell r="AC1331">
            <v>0.8</v>
          </cell>
          <cell r="AD1331" t="str">
            <v xml:space="preserve"> 65/74 PSYCHOLOGY, EDUCATIONAL</v>
          </cell>
          <cell r="AE1331" t="str">
            <v>Q1</v>
          </cell>
          <cell r="AF1331" t="str">
            <v>Yes</v>
          </cell>
          <cell r="AG1331">
            <v>3.4</v>
          </cell>
          <cell r="AH1331" t="str">
            <v>23 / 97 Psychology (miscellaneous), 168 / 360 Developmental and Educational Psychology</v>
          </cell>
          <cell r="AS1331" t="str">
            <v>www.tandfonline.com/HEPC</v>
          </cell>
        </row>
        <row r="1332">
          <cell r="A1332" t="str">
            <v>WEAN</v>
          </cell>
          <cell r="B1332" t="str">
            <v>Journal Of Elder Abuse &amp; Neglect</v>
          </cell>
          <cell r="C1332" t="str">
            <v>SSH</v>
          </cell>
          <cell r="D1332" t="str">
            <v>Mental Health &amp; Social Care</v>
          </cell>
          <cell r="K1332" t="str">
            <v>1988, Volume 1/1</v>
          </cell>
          <cell r="L1332">
            <v>1997</v>
          </cell>
          <cell r="M1332">
            <v>1711</v>
          </cell>
          <cell r="N1332">
            <v>1198</v>
          </cell>
          <cell r="O1332">
            <v>2237</v>
          </cell>
          <cell r="P1332">
            <v>1566</v>
          </cell>
          <cell r="S1332">
            <v>2230</v>
          </cell>
          <cell r="T1332">
            <v>1561</v>
          </cell>
          <cell r="U1332">
            <v>0</v>
          </cell>
          <cell r="V1332">
            <v>0</v>
          </cell>
          <cell r="W1332" t="str">
            <v>0894-6566</v>
          </cell>
          <cell r="X1332" t="str">
            <v>1540-4129</v>
          </cell>
          <cell r="Y1332">
            <v>37</v>
          </cell>
          <cell r="Z1332">
            <v>5</v>
          </cell>
          <cell r="AA1332" t="str">
            <v>Q3</v>
          </cell>
          <cell r="AB1332" t="str">
            <v>Yes</v>
          </cell>
          <cell r="AC1332">
            <v>1.6</v>
          </cell>
          <cell r="AD1332" t="str">
            <v xml:space="preserve"> 27/47 GERONTOLOGY</v>
          </cell>
          <cell r="AE1332" t="str">
            <v>Q1</v>
          </cell>
          <cell r="AF1332" t="str">
            <v>Yes</v>
          </cell>
          <cell r="AG1332">
            <v>3.3</v>
          </cell>
          <cell r="AH1332" t="str">
            <v>70 / 116 Geriatrics and Gerontology, 134 / 604 Social Sciences (miscellaneous)</v>
          </cell>
          <cell r="AK1332" t="str">
            <v>NEW 2009 - Haworth. Frequency increase from 4 to 5 for 2013.</v>
          </cell>
          <cell r="AS1332" t="str">
            <v>www.tandfonline.com/WEAN</v>
          </cell>
        </row>
        <row r="1333">
          <cell r="A1333" t="str">
            <v>FBEP</v>
          </cell>
          <cell r="B1333" t="str">
            <v>Journal of Elections, Public Opinion and Parties</v>
          </cell>
          <cell r="C1333" t="str">
            <v>SSH</v>
          </cell>
          <cell r="D1333" t="str">
            <v>Politics, International Relations &amp; Area Studies</v>
          </cell>
          <cell r="I1333" t="str">
            <v>Politics &amp; International Relations</v>
          </cell>
          <cell r="J1333" t="str">
            <v>Routledge</v>
          </cell>
          <cell r="K1333" t="str">
            <v>1991, Volume 1/1</v>
          </cell>
          <cell r="L1333">
            <v>1997</v>
          </cell>
          <cell r="M1333">
            <v>800</v>
          </cell>
          <cell r="N1333">
            <v>560</v>
          </cell>
          <cell r="O1333">
            <v>1340</v>
          </cell>
          <cell r="P1333">
            <v>938</v>
          </cell>
          <cell r="S1333">
            <v>1067</v>
          </cell>
          <cell r="T1333">
            <v>747</v>
          </cell>
          <cell r="U1333">
            <v>0</v>
          </cell>
          <cell r="V1333">
            <v>0</v>
          </cell>
          <cell r="W1333" t="str">
            <v>1745-7289</v>
          </cell>
          <cell r="X1333" t="str">
            <v>1745-7297</v>
          </cell>
          <cell r="Y1333">
            <v>35</v>
          </cell>
          <cell r="Z1333">
            <v>4</v>
          </cell>
          <cell r="AA1333" t="str">
            <v>Q2</v>
          </cell>
          <cell r="AB1333" t="str">
            <v>Yes</v>
          </cell>
          <cell r="AC1333">
            <v>2</v>
          </cell>
          <cell r="AD1333" t="str">
            <v xml:space="preserve"> 92/317 POLITICAL SCIENCE</v>
          </cell>
          <cell r="AE1333" t="str">
            <v>Q1</v>
          </cell>
          <cell r="AF1333" t="str">
            <v>Yes</v>
          </cell>
          <cell r="AG1333">
            <v>4</v>
          </cell>
          <cell r="AH1333" t="str">
            <v>289 / 1466 Sociology and Political Science</v>
          </cell>
          <cell r="AK1333" t="str">
            <v>Formerly British Elections &amp; Parties Review.</v>
          </cell>
          <cell r="AS1333" t="str">
            <v>www.tandfonline.com/FBEP</v>
          </cell>
        </row>
        <row r="1334">
          <cell r="A1334" t="str">
            <v>TEWA</v>
          </cell>
          <cell r="B1334" t="str">
            <v>Journal of Electromagnetic Waves and Applications</v>
          </cell>
          <cell r="C1334" t="str">
            <v>S&amp;T</v>
          </cell>
          <cell r="D1334" t="str">
            <v>Physics</v>
          </cell>
          <cell r="G1334" t="str">
            <v>Materials Science</v>
          </cell>
          <cell r="I1334" t="str">
            <v>Materials Science</v>
          </cell>
          <cell r="J1334" t="str">
            <v>T&amp;F Ltd</v>
          </cell>
          <cell r="K1334" t="str">
            <v>1987, Volume 1/1</v>
          </cell>
          <cell r="L1334">
            <v>1997</v>
          </cell>
          <cell r="M1334">
            <v>6781</v>
          </cell>
          <cell r="N1334">
            <v>4746</v>
          </cell>
          <cell r="O1334">
            <v>11389</v>
          </cell>
          <cell r="P1334">
            <v>7972</v>
          </cell>
          <cell r="S1334">
            <v>8141</v>
          </cell>
          <cell r="T1334">
            <v>5698</v>
          </cell>
          <cell r="U1334">
            <v>0</v>
          </cell>
          <cell r="V1334">
            <v>0</v>
          </cell>
          <cell r="W1334" t="str">
            <v>0920-5071</v>
          </cell>
          <cell r="X1334" t="str">
            <v>1569-3937</v>
          </cell>
          <cell r="Y1334">
            <v>39</v>
          </cell>
          <cell r="Z1334">
            <v>18</v>
          </cell>
          <cell r="AA1334" t="str">
            <v>Q4</v>
          </cell>
          <cell r="AB1334" t="str">
            <v>Yes</v>
          </cell>
          <cell r="AC1334">
            <v>1.2</v>
          </cell>
          <cell r="AD1334" t="str">
            <v xml:space="preserve"> 146/179 PHYSICS, APPLIED,  272/352 ENGINEERING, ELECTRICAL &amp; ELECTRONIC</v>
          </cell>
          <cell r="AE1334" t="str">
            <v>Q2</v>
          </cell>
          <cell r="AF1334" t="str">
            <v>Yes</v>
          </cell>
          <cell r="AG1334">
            <v>3.6</v>
          </cell>
          <cell r="AH1334" t="str">
            <v>95 / 243 Physics and Astronomy (all), 147 / 284 Electronic, Optical and Magnetic Materials, 370 / 797 Electrical and Electronic Engineering</v>
          </cell>
          <cell r="AK1334" t="str">
            <v>New 2012. Previous publisher Brill</v>
          </cell>
          <cell r="AS1334" t="str">
            <v>www.tandfonline.com/TEWA</v>
          </cell>
        </row>
        <row r="1335">
          <cell r="A1335" t="str">
            <v>WERM</v>
          </cell>
          <cell r="B1335" t="str">
            <v>Journal Of Electronic Resources In Medical Libraries</v>
          </cell>
          <cell r="C1335" t="str">
            <v>SSH</v>
          </cell>
          <cell r="D1335" t="str">
            <v>Library &amp; Information Science</v>
          </cell>
          <cell r="K1335" t="str">
            <v>2003, Volume 1/1</v>
          </cell>
          <cell r="L1335" t="str">
            <v>2003, Volume 1/1</v>
          </cell>
          <cell r="M1335">
            <v>793</v>
          </cell>
          <cell r="N1335">
            <v>555</v>
          </cell>
          <cell r="O1335">
            <v>1048</v>
          </cell>
          <cell r="P1335">
            <v>734</v>
          </cell>
          <cell r="S1335">
            <v>1029</v>
          </cell>
          <cell r="T1335">
            <v>720</v>
          </cell>
          <cell r="U1335">
            <v>0</v>
          </cell>
          <cell r="V1335">
            <v>0</v>
          </cell>
          <cell r="W1335" t="str">
            <v>1542-4065</v>
          </cell>
          <cell r="X1335" t="str">
            <v>1542-4073</v>
          </cell>
          <cell r="Y1335">
            <v>22</v>
          </cell>
          <cell r="Z1335">
            <v>4</v>
          </cell>
          <cell r="AA1335" t="str">
            <v/>
          </cell>
          <cell r="AB1335" t="str">
            <v>No</v>
          </cell>
          <cell r="AC1335" t="str">
            <v/>
          </cell>
          <cell r="AD1335" t="str">
            <v/>
          </cell>
          <cell r="AE1335" t="str">
            <v>Q3</v>
          </cell>
          <cell r="AF1335" t="str">
            <v>Yes</v>
          </cell>
          <cell r="AG1335">
            <v>0.7</v>
          </cell>
          <cell r="AH1335" t="str">
            <v>180 / 280 Library and Information Sciences, 303 / 371 Health (social science)</v>
          </cell>
          <cell r="AK1335" t="str">
            <v>NEW 2009 - Haworth</v>
          </cell>
          <cell r="AS1335" t="str">
            <v>www.tandfonline.com/WERM</v>
          </cell>
        </row>
        <row r="1336">
          <cell r="A1336" t="str">
            <v>WACQ</v>
          </cell>
          <cell r="B1336" t="str">
            <v>Journal of Electronic Resources Librarianship</v>
          </cell>
          <cell r="C1336" t="str">
            <v>SSH</v>
          </cell>
          <cell r="D1336" t="str">
            <v>Library &amp; Information Science</v>
          </cell>
          <cell r="K1336" t="str">
            <v>1989, Volume 1/1</v>
          </cell>
          <cell r="L1336">
            <v>1997</v>
          </cell>
          <cell r="M1336">
            <v>938</v>
          </cell>
          <cell r="N1336">
            <v>657</v>
          </cell>
          <cell r="O1336">
            <v>1242</v>
          </cell>
          <cell r="P1336">
            <v>869</v>
          </cell>
          <cell r="S1336">
            <v>1221</v>
          </cell>
          <cell r="T1336">
            <v>855</v>
          </cell>
          <cell r="U1336">
            <v>0</v>
          </cell>
          <cell r="V1336">
            <v>0</v>
          </cell>
          <cell r="W1336" t="str">
            <v>1941-126X</v>
          </cell>
          <cell r="X1336" t="str">
            <v>1941-1278</v>
          </cell>
          <cell r="Y1336">
            <v>37</v>
          </cell>
          <cell r="Z1336">
            <v>4</v>
          </cell>
          <cell r="AA1336" t="str">
            <v/>
          </cell>
          <cell r="AB1336" t="str">
            <v>No</v>
          </cell>
          <cell r="AC1336" t="str">
            <v/>
          </cell>
          <cell r="AD1336" t="str">
            <v/>
          </cell>
          <cell r="AE1336" t="str">
            <v>Q2</v>
          </cell>
          <cell r="AF1336" t="str">
            <v>Yes</v>
          </cell>
          <cell r="AG1336">
            <v>1.5</v>
          </cell>
          <cell r="AH1336" t="str">
            <v>133 / 280 Library and Information Sciences, 316 / 394 Information Systems</v>
          </cell>
          <cell r="AK1336" t="str">
            <v>NEW 2009 - Haworth. Formerly Acquisitions Librarian</v>
          </cell>
          <cell r="AS1336" t="str">
            <v>www.tandfonline.com/WACQ</v>
          </cell>
        </row>
        <row r="1337">
          <cell r="A1337" t="str">
            <v>UEGM</v>
          </cell>
          <cell r="B1337" t="str">
            <v>Journal of Energetic Materials</v>
          </cell>
          <cell r="C1337" t="str">
            <v>S&amp;T</v>
          </cell>
          <cell r="D1337" t="str">
            <v>Physics</v>
          </cell>
          <cell r="E1337" t="str">
            <v>Engineering, Computing &amp; Technology</v>
          </cell>
          <cell r="G1337" t="str">
            <v>Materials Science</v>
          </cell>
          <cell r="I1337" t="str">
            <v>Engineering &amp; Technology</v>
          </cell>
          <cell r="J1337" t="str">
            <v>T&amp;F</v>
          </cell>
          <cell r="K1337" t="str">
            <v>1983, Volume 1/1</v>
          </cell>
          <cell r="L1337">
            <v>1997</v>
          </cell>
          <cell r="M1337">
            <v>1695</v>
          </cell>
          <cell r="N1337">
            <v>1187</v>
          </cell>
          <cell r="O1337">
            <v>2835</v>
          </cell>
          <cell r="P1337">
            <v>1985</v>
          </cell>
          <cell r="S1337">
            <v>2259</v>
          </cell>
          <cell r="T1337">
            <v>1582</v>
          </cell>
          <cell r="U1337">
            <v>0</v>
          </cell>
          <cell r="V1337">
            <v>0</v>
          </cell>
          <cell r="W1337" t="str">
            <v>0737-0652</v>
          </cell>
          <cell r="X1337" t="str">
            <v>1545-8822</v>
          </cell>
          <cell r="Y1337">
            <v>43</v>
          </cell>
          <cell r="Z1337">
            <v>4</v>
          </cell>
          <cell r="AA1337" t="str">
            <v>Q3</v>
          </cell>
          <cell r="AB1337" t="str">
            <v>Yes</v>
          </cell>
          <cell r="AC1337">
            <v>1.7</v>
          </cell>
          <cell r="AD1337" t="str">
            <v xml:space="preserve"> 45/74 CHEMISTRY, APPLIED,  110/170 ENGINEERING, CHEMICAL,  151/178 CHEMISTRY, PHYSICAL,  321/438 MATERIALS SCIENCE, MULTIDISCIPLINARY</v>
          </cell>
          <cell r="AE1337" t="str">
            <v>Q1</v>
          </cell>
          <cell r="AF1337" t="str">
            <v>Yes</v>
          </cell>
          <cell r="AG1337">
            <v>5.7</v>
          </cell>
          <cell r="AH1337" t="str">
            <v>15 / 81 Physics and Astronomy (miscellaneous)</v>
          </cell>
          <cell r="AS1337" t="str">
            <v>www.tandfonline.com/UEGM</v>
          </cell>
        </row>
        <row r="1338">
          <cell r="A1338" t="str">
            <v>RNRL</v>
          </cell>
          <cell r="B1338" t="str">
            <v>Journal of Energy &amp; Natural Resources Law</v>
          </cell>
          <cell r="C1338" t="str">
            <v>SSH</v>
          </cell>
          <cell r="D1338" t="str">
            <v>Criminology &amp; Law</v>
          </cell>
          <cell r="I1338" t="str">
            <v>Law</v>
          </cell>
          <cell r="J1338" t="str">
            <v>Routledge</v>
          </cell>
          <cell r="L1338">
            <v>1997</v>
          </cell>
          <cell r="M1338">
            <v>856</v>
          </cell>
          <cell r="N1338">
            <v>599</v>
          </cell>
          <cell r="O1338">
            <v>1365</v>
          </cell>
          <cell r="P1338">
            <v>956</v>
          </cell>
          <cell r="S1338">
            <v>1135</v>
          </cell>
          <cell r="T1338">
            <v>795</v>
          </cell>
          <cell r="U1338">
            <v>0</v>
          </cell>
          <cell r="V1338">
            <v>0</v>
          </cell>
          <cell r="W1338" t="str">
            <v>0264-6811</v>
          </cell>
          <cell r="X1338" t="str">
            <v>2376-4538</v>
          </cell>
          <cell r="Y1338">
            <v>43</v>
          </cell>
          <cell r="Z1338">
            <v>4</v>
          </cell>
          <cell r="AA1338" t="str">
            <v>Q1</v>
          </cell>
          <cell r="AB1338" t="str">
            <v>Yes</v>
          </cell>
          <cell r="AC1338">
            <v>1.6</v>
          </cell>
          <cell r="AD1338" t="str">
            <v xml:space="preserve"> 53/421 LAW,  140/182 ENVIRONMENTAL STUDIES</v>
          </cell>
          <cell r="AE1338" t="str">
            <v>Q1</v>
          </cell>
          <cell r="AF1338" t="str">
            <v>Yes</v>
          </cell>
          <cell r="AG1338">
            <v>3.8</v>
          </cell>
          <cell r="AH1338" t="str">
            <v>39 / 78 Energy (miscellaneous), 89 / 1025 Law</v>
          </cell>
          <cell r="AK1338" t="str">
            <v>New for 2015. Previously self published</v>
          </cell>
          <cell r="AS1338" t="str">
            <v>www.tandfonline.com/RNRL</v>
          </cell>
        </row>
        <row r="1339">
          <cell r="A1339" t="str">
            <v>CJEN</v>
          </cell>
          <cell r="B1339" t="str">
            <v>Journal of Engineering Design</v>
          </cell>
          <cell r="C1339" t="str">
            <v>S&amp;T</v>
          </cell>
          <cell r="D1339" t="str">
            <v>Engineering, Computing &amp; Technology</v>
          </cell>
          <cell r="I1339" t="str">
            <v>Engineering &amp; Technology</v>
          </cell>
          <cell r="J1339" t="str">
            <v>T&amp;F</v>
          </cell>
          <cell r="K1339" t="str">
            <v>1990, Volume 1/1</v>
          </cell>
          <cell r="L1339">
            <v>1997</v>
          </cell>
          <cell r="M1339">
            <v>3576</v>
          </cell>
          <cell r="N1339">
            <v>2503</v>
          </cell>
          <cell r="O1339">
            <v>5929</v>
          </cell>
          <cell r="P1339">
            <v>4150</v>
          </cell>
          <cell r="S1339">
            <v>4725</v>
          </cell>
          <cell r="T1339">
            <v>3307</v>
          </cell>
          <cell r="U1339">
            <v>0</v>
          </cell>
          <cell r="V1339">
            <v>0</v>
          </cell>
          <cell r="W1339" t="str">
            <v>0954-4828</v>
          </cell>
          <cell r="X1339" t="str">
            <v>1466-1837</v>
          </cell>
          <cell r="Y1339">
            <v>36</v>
          </cell>
          <cell r="Z1339">
            <v>12</v>
          </cell>
          <cell r="AA1339" t="str">
            <v>Q1</v>
          </cell>
          <cell r="AB1339" t="str">
            <v>Yes</v>
          </cell>
          <cell r="AC1339">
            <v>2.5</v>
          </cell>
          <cell r="AD1339" t="str">
            <v xml:space="preserve"> 44/179 ENGINEERING, MULTIDISCIPLINARY</v>
          </cell>
          <cell r="AE1339" t="str">
            <v>Q1</v>
          </cell>
          <cell r="AF1339" t="str">
            <v>Yes</v>
          </cell>
          <cell r="AG1339">
            <v>5</v>
          </cell>
          <cell r="AH1339" t="str">
            <v>71 / 307 Engineering (all)</v>
          </cell>
          <cell r="AK1339" t="str">
            <v>Frequency increase for 2011.  This title will now publish 12 issues.</v>
          </cell>
          <cell r="AS1339" t="str">
            <v>www.tandfonline.com/CJEN</v>
          </cell>
        </row>
        <row r="1340">
          <cell r="A1340" t="str">
            <v>TEEP</v>
          </cell>
          <cell r="B1340" t="str">
            <v>Journal of Environmental Economics and Policy</v>
          </cell>
          <cell r="C1340" t="str">
            <v>S&amp;T</v>
          </cell>
          <cell r="D1340" t="str">
            <v>Biological, Earth &amp; Environmental Food Science</v>
          </cell>
          <cell r="I1340" t="str">
            <v>Environmental Policy</v>
          </cell>
          <cell r="J1340" t="str">
            <v>Routledge</v>
          </cell>
          <cell r="K1340" t="str">
            <v>2012, Volume 1/1</v>
          </cell>
          <cell r="L1340" t="str">
            <v>2012, Volume 1/1</v>
          </cell>
          <cell r="M1340">
            <v>950</v>
          </cell>
          <cell r="N1340">
            <v>665</v>
          </cell>
          <cell r="O1340">
            <v>1564</v>
          </cell>
          <cell r="P1340">
            <v>1095</v>
          </cell>
          <cell r="S1340">
            <v>1251</v>
          </cell>
          <cell r="T1340">
            <v>876</v>
          </cell>
          <cell r="U1340">
            <v>0</v>
          </cell>
          <cell r="V1340">
            <v>0</v>
          </cell>
          <cell r="W1340" t="str">
            <v>2160-6544</v>
          </cell>
          <cell r="X1340" t="str">
            <v>2160-6552</v>
          </cell>
          <cell r="Y1340">
            <v>14</v>
          </cell>
          <cell r="Z1340">
            <v>4</v>
          </cell>
          <cell r="AA1340" t="str">
            <v>Q3</v>
          </cell>
          <cell r="AB1340" t="str">
            <v>Yes</v>
          </cell>
          <cell r="AC1340">
            <v>1.9</v>
          </cell>
          <cell r="AD1340" t="str">
            <v xml:space="preserve"> 121/182 ENVIRONMENTAL STUDIES</v>
          </cell>
          <cell r="AE1340" t="str">
            <v>Q2</v>
          </cell>
          <cell r="AF1340" t="str">
            <v>Yes</v>
          </cell>
          <cell r="AG1340">
            <v>4.7</v>
          </cell>
          <cell r="AH1340" t="str">
            <v>63 / 219 Environmental Science (miscellaneous), 142 / 399 Management, Monitoring, Policy and Law, 192 / 716 Economics and Econometrics</v>
          </cell>
          <cell r="AK1340" t="str">
            <v>New 2012</v>
          </cell>
          <cell r="AS1340" t="str">
            <v>www.tandfonline.com/TEEP</v>
          </cell>
        </row>
        <row r="1341">
          <cell r="A1341" t="str">
            <v>CJEP</v>
          </cell>
          <cell r="B1341" t="str">
            <v>Journal of Environmental Planning and Management</v>
          </cell>
          <cell r="C1341" t="str">
            <v>SSH</v>
          </cell>
          <cell r="D1341" t="str">
            <v>Geography, Planning, Urban &amp; Environment</v>
          </cell>
          <cell r="I1341" t="str">
            <v>Environment</v>
          </cell>
          <cell r="J1341" t="str">
            <v>Routledge</v>
          </cell>
          <cell r="K1341" t="str">
            <v>1948, Volume 1/1</v>
          </cell>
          <cell r="L1341">
            <v>1997</v>
          </cell>
          <cell r="M1341">
            <v>7636</v>
          </cell>
          <cell r="N1341">
            <v>5345</v>
          </cell>
          <cell r="O1341">
            <v>12589</v>
          </cell>
          <cell r="P1341">
            <v>8813</v>
          </cell>
          <cell r="S1341">
            <v>10071</v>
          </cell>
          <cell r="T1341">
            <v>7050</v>
          </cell>
          <cell r="U1341">
            <v>0</v>
          </cell>
          <cell r="V1341">
            <v>0</v>
          </cell>
          <cell r="W1341" t="str">
            <v>0964-0568</v>
          </cell>
          <cell r="X1341" t="str">
            <v>1360-0559</v>
          </cell>
          <cell r="Y1341">
            <v>68</v>
          </cell>
          <cell r="Z1341">
            <v>14</v>
          </cell>
          <cell r="AA1341" t="str">
            <v>Q1</v>
          </cell>
          <cell r="AB1341" t="str">
            <v>Yes</v>
          </cell>
          <cell r="AC1341">
            <v>4.4000000000000004</v>
          </cell>
          <cell r="AD1341" t="str">
            <v xml:space="preserve"> 8/54 REGIONAL &amp; URBAN PLANNING,  8/63 DEVELOPMENT STUDIES</v>
          </cell>
          <cell r="AE1341" t="str">
            <v>Q1</v>
          </cell>
          <cell r="AF1341" t="str">
            <v>Yes</v>
          </cell>
          <cell r="AG1341">
            <v>9.1</v>
          </cell>
          <cell r="AH1341" t="str">
            <v>7 / 96 Fluid Flow and Transfer Processes, 22 / 261 Water Science and Technology, 34 / 233 Environmental Science (all), 51 / 399 Management, Monitoring, Policy and Law, 54 / 821 Geography, Planning and Development</v>
          </cell>
          <cell r="AK1341" t="str">
            <v>Frequency increase for 2011.  This title will now publish 10 issues.</v>
          </cell>
          <cell r="AS1341" t="str">
            <v>www.tandfonline.com/CJEP</v>
          </cell>
        </row>
        <row r="1342">
          <cell r="A1342" t="str">
            <v>CJOE</v>
          </cell>
          <cell r="B1342" t="str">
            <v>Journal of Environmental Policy &amp; Planning</v>
          </cell>
          <cell r="C1342" t="str">
            <v>SSH</v>
          </cell>
          <cell r="D1342" t="str">
            <v>Geography, Planning, Urban &amp; Environment</v>
          </cell>
          <cell r="I1342" t="str">
            <v>Environment</v>
          </cell>
          <cell r="J1342" t="str">
            <v>Routledge</v>
          </cell>
          <cell r="K1342" t="str">
            <v>1999, Volume 1/1</v>
          </cell>
          <cell r="L1342" t="str">
            <v>1999, Volume 1/1</v>
          </cell>
          <cell r="M1342">
            <v>1033</v>
          </cell>
          <cell r="N1342">
            <v>723</v>
          </cell>
          <cell r="O1342">
            <v>1671</v>
          </cell>
          <cell r="P1342">
            <v>1170</v>
          </cell>
          <cell r="S1342">
            <v>1320</v>
          </cell>
          <cell r="T1342">
            <v>924</v>
          </cell>
          <cell r="U1342">
            <v>0</v>
          </cell>
          <cell r="V1342">
            <v>0</v>
          </cell>
          <cell r="W1342" t="str">
            <v>1523-908X</v>
          </cell>
          <cell r="X1342" t="str">
            <v>1522-7200</v>
          </cell>
          <cell r="Y1342">
            <v>27</v>
          </cell>
          <cell r="Z1342">
            <v>6</v>
          </cell>
          <cell r="AA1342" t="str">
            <v>Q1</v>
          </cell>
          <cell r="AB1342" t="str">
            <v>Yes</v>
          </cell>
          <cell r="AC1342">
            <v>2.9</v>
          </cell>
          <cell r="AD1342" t="str">
            <v xml:space="preserve"> 15/63 DEVELOPMENT STUDIES,  16/54 REGIONAL &amp; URBAN PLANNING</v>
          </cell>
          <cell r="AE1342" t="str">
            <v>Q1</v>
          </cell>
          <cell r="AF1342" t="str">
            <v>Yes</v>
          </cell>
          <cell r="AG1342">
            <v>7</v>
          </cell>
          <cell r="AH1342" t="str">
            <v>86 / 399 Management, Monitoring, Policy and Law</v>
          </cell>
          <cell r="AS1342" t="str">
            <v>www.tandfonline.com/CJOE</v>
          </cell>
        </row>
        <row r="1343">
          <cell r="A1343" t="str">
            <v>LJESC</v>
          </cell>
          <cell r="B1343" t="str">
            <v>Journal of Environmental Science and Health - Parts A, B, C Online</v>
          </cell>
          <cell r="C1343" t="str">
            <v>S&amp;T</v>
          </cell>
          <cell r="D1343" t="str">
            <v>Biological, Earth &amp; Environmental Food Science</v>
          </cell>
          <cell r="I1343" t="str">
            <v>Environmental Science</v>
          </cell>
          <cell r="J1343" t="str">
            <v>T&amp;F</v>
          </cell>
          <cell r="M1343">
            <v>10811</v>
          </cell>
          <cell r="N1343">
            <v>7568</v>
          </cell>
          <cell r="O1343">
            <v>17933</v>
          </cell>
          <cell r="P1343">
            <v>12553</v>
          </cell>
          <cell r="S1343">
            <v>14275</v>
          </cell>
          <cell r="T1343">
            <v>9993</v>
          </cell>
          <cell r="U1343">
            <v>0</v>
          </cell>
          <cell r="V1343">
            <v>0</v>
          </cell>
          <cell r="W1343" t="str">
            <v>9999-8051</v>
          </cell>
          <cell r="X1343" t="str">
            <v xml:space="preserve"> </v>
          </cell>
          <cell r="Y1343" t="str">
            <v>PACK</v>
          </cell>
          <cell r="Z1343" t="str">
            <v>PACK</v>
          </cell>
          <cell r="AA1343">
            <v>0</v>
          </cell>
          <cell r="AB1343">
            <v>0</v>
          </cell>
          <cell r="AC1343">
            <v>0</v>
          </cell>
          <cell r="AD1343">
            <v>0</v>
          </cell>
          <cell r="AE1343">
            <v>0</v>
          </cell>
          <cell r="AF1343">
            <v>0</v>
          </cell>
          <cell r="AG1343">
            <v>0</v>
          </cell>
          <cell r="AH1343">
            <v>0</v>
          </cell>
          <cell r="AJ1343" t="str">
            <v>X</v>
          </cell>
          <cell r="AK1343" t="str">
            <v>Pack Vol 43 - issues 26. Pack includes LESA, LESB and LESC</v>
          </cell>
          <cell r="AS1343" t="str">
            <v>www.tandfonline.com/LJESCP</v>
          </cell>
        </row>
        <row r="1344">
          <cell r="A1344" t="str">
            <v>LESA</v>
          </cell>
          <cell r="B1344" t="str">
            <v>Journal of Environmental Science and Health, Part A</v>
          </cell>
          <cell r="C1344" t="str">
            <v>S&amp;T</v>
          </cell>
          <cell r="D1344" t="str">
            <v>Biological, Earth &amp; Environmental Food Science</v>
          </cell>
          <cell r="I1344" t="str">
            <v>Environmental Science</v>
          </cell>
          <cell r="J1344" t="str">
            <v>T&amp;F</v>
          </cell>
          <cell r="K1344" t="str">
            <v>1971, Volume 1/1</v>
          </cell>
          <cell r="L1344">
            <v>1997</v>
          </cell>
          <cell r="M1344">
            <v>6758</v>
          </cell>
          <cell r="N1344">
            <v>4731</v>
          </cell>
          <cell r="O1344">
            <v>11204</v>
          </cell>
          <cell r="P1344">
            <v>7843</v>
          </cell>
          <cell r="S1344">
            <v>8927</v>
          </cell>
          <cell r="T1344">
            <v>6249</v>
          </cell>
          <cell r="U1344">
            <v>0</v>
          </cell>
          <cell r="V1344">
            <v>0</v>
          </cell>
          <cell r="W1344" t="str">
            <v>1093-4529</v>
          </cell>
          <cell r="X1344" t="str">
            <v>1532-4117</v>
          </cell>
          <cell r="Y1344">
            <v>60</v>
          </cell>
          <cell r="Z1344">
            <v>14</v>
          </cell>
          <cell r="AA1344" t="str">
            <v>Q3</v>
          </cell>
          <cell r="AB1344" t="str">
            <v>Yes</v>
          </cell>
          <cell r="AC1344">
            <v>1.9</v>
          </cell>
          <cell r="AD1344" t="str">
            <v xml:space="preserve"> 63/81 ENGINEERING, ENVIRONMENTAL,  259/358 ENVIRONMENTAL SCIENCES</v>
          </cell>
          <cell r="AE1344" t="str">
            <v>Q2</v>
          </cell>
          <cell r="AF1344" t="str">
            <v>Yes</v>
          </cell>
          <cell r="AG1344">
            <v>4.0999999999999996</v>
          </cell>
          <cell r="AH1344" t="str">
            <v>90 / 197 Environmental Engineering</v>
          </cell>
          <cell r="AI1344" t="str">
            <v>LJESC</v>
          </cell>
          <cell r="AK1344" t="str">
            <v>Previously Env/ Sci/Eng &amp; Toxic Sub Ctrl</v>
          </cell>
          <cell r="AS1344" t="str">
            <v>www.tandfonline.com/LESA</v>
          </cell>
        </row>
        <row r="1345">
          <cell r="A1345" t="str">
            <v>LESB</v>
          </cell>
          <cell r="B1345" t="str">
            <v>Journal of Environmental Science and Health, Part B</v>
          </cell>
          <cell r="C1345" t="str">
            <v>S&amp;T</v>
          </cell>
          <cell r="D1345" t="str">
            <v>Biological, Earth &amp; Environmental Food Science</v>
          </cell>
          <cell r="I1345" t="str">
            <v>Environmental Science</v>
          </cell>
          <cell r="J1345" t="str">
            <v>T&amp;F</v>
          </cell>
          <cell r="K1345" t="str">
            <v>1971, Volume 1/1</v>
          </cell>
          <cell r="L1345">
            <v>1997</v>
          </cell>
          <cell r="M1345">
            <v>5811</v>
          </cell>
          <cell r="N1345">
            <v>4068</v>
          </cell>
          <cell r="O1345">
            <v>9628</v>
          </cell>
          <cell r="P1345">
            <v>6739</v>
          </cell>
          <cell r="S1345">
            <v>7664</v>
          </cell>
          <cell r="T1345">
            <v>5365</v>
          </cell>
          <cell r="U1345">
            <v>0</v>
          </cell>
          <cell r="V1345">
            <v>0</v>
          </cell>
          <cell r="W1345" t="str">
            <v>0360-1234</v>
          </cell>
          <cell r="X1345" t="str">
            <v>1532-4109</v>
          </cell>
          <cell r="Y1345">
            <v>60</v>
          </cell>
          <cell r="Z1345">
            <v>12</v>
          </cell>
          <cell r="AA1345" t="str">
            <v>Q3</v>
          </cell>
          <cell r="AB1345" t="str">
            <v>Yes</v>
          </cell>
          <cell r="AC1345">
            <v>1.4</v>
          </cell>
          <cell r="AD1345" t="str">
            <v xml:space="preserve"> 295/403 PUBLIC, ENVIRONMENTAL &amp; OCCUPATIONAL HEALTH,  300/358 ENVIRONMENTAL SCIENCES</v>
          </cell>
          <cell r="AE1345" t="str">
            <v>Q2</v>
          </cell>
          <cell r="AF1345" t="str">
            <v>Yes</v>
          </cell>
          <cell r="AG1345">
            <v>4</v>
          </cell>
          <cell r="AH1345" t="str">
            <v>82 / 167 Pollution, 158 / 389 Food Science</v>
          </cell>
          <cell r="AI1345" t="str">
            <v>LJESC</v>
          </cell>
          <cell r="AK1345" t="str">
            <v>Frequency increase for 2012 from 8 issues to 10 issues pa. Frequency increase from 10 to 12 for 2013</v>
          </cell>
          <cell r="AS1345" t="str">
            <v>www.tandfonline.com/LESB</v>
          </cell>
        </row>
        <row r="1346">
          <cell r="A1346" t="str">
            <v>LESC</v>
          </cell>
          <cell r="B1346" t="str">
            <v xml:space="preserve">Journal of Environmental Science and Health, Part C: Toxicology and Carcinogenesis
</v>
          </cell>
          <cell r="C1346" t="str">
            <v>S&amp;T</v>
          </cell>
          <cell r="D1346" t="str">
            <v>Biological, Earth &amp; Environmental Food Science</v>
          </cell>
          <cell r="I1346" t="str">
            <v>Environmental Science</v>
          </cell>
          <cell r="J1346" t="str">
            <v>T&amp;F</v>
          </cell>
          <cell r="K1346" t="str">
            <v>1983, Volume 1/1</v>
          </cell>
          <cell r="L1346">
            <v>1997</v>
          </cell>
          <cell r="M1346">
            <v>3033</v>
          </cell>
          <cell r="N1346">
            <v>2123</v>
          </cell>
          <cell r="O1346">
            <v>5027</v>
          </cell>
          <cell r="P1346">
            <v>3519</v>
          </cell>
          <cell r="S1346">
            <v>4005</v>
          </cell>
          <cell r="T1346">
            <v>2803</v>
          </cell>
          <cell r="U1346">
            <v>0</v>
          </cell>
          <cell r="V1346">
            <v>0</v>
          </cell>
          <cell r="W1346" t="str">
            <v>2689-6583</v>
          </cell>
          <cell r="X1346" t="str">
            <v>2689-6591</v>
          </cell>
          <cell r="Y1346">
            <v>43</v>
          </cell>
          <cell r="Z1346">
            <v>4</v>
          </cell>
          <cell r="AA1346" t="str">
            <v>Q4</v>
          </cell>
          <cell r="AB1346" t="str">
            <v>Yes</v>
          </cell>
          <cell r="AC1346">
            <v>1.2</v>
          </cell>
          <cell r="AD1346" t="str">
            <v xml:space="preserve"> 98/106 TOXICOLOGY,  273/322 ONCOLOGY,  313/358 ENVIRONMENTAL SCIENCES</v>
          </cell>
          <cell r="AE1346" t="str">
            <v>Q3</v>
          </cell>
          <cell r="AF1346" t="str">
            <v>Yes</v>
          </cell>
          <cell r="AG1346">
            <v>4.5999999999999996</v>
          </cell>
          <cell r="AH1346" t="str">
            <v>76 / 148 Health, Toxicology and Mutagenesis, 138 / 230 Cancer Research</v>
          </cell>
          <cell r="AI1346" t="str">
            <v>LJESC</v>
          </cell>
          <cell r="AK1346" t="str">
            <v>Published online, followed by archival print issues. 4 online issue/2 print per volume. Pack includes LESA, LESBand LESC</v>
          </cell>
          <cell r="AS1346" t="str">
            <v>www.tandfonline.com/LESC</v>
          </cell>
        </row>
        <row r="1347">
          <cell r="A1347" t="str">
            <v>IENZ</v>
          </cell>
          <cell r="B1347" t="str">
            <v>Journal of Enzyme Inhibition &amp; Medicinal Chemistry</v>
          </cell>
          <cell r="C1347" t="str">
            <v>Medical</v>
          </cell>
          <cell r="D1347" t="str">
            <v>General Medicine &amp; Dentistry</v>
          </cell>
          <cell r="E1347" t="str">
            <v>Pharmaceutical Science &amp; Toxicology</v>
          </cell>
          <cell r="I1347" t="str">
            <v>Cell Biology</v>
          </cell>
          <cell r="M1347" t="str">
            <v>OA</v>
          </cell>
          <cell r="N1347" t="str">
            <v>OA</v>
          </cell>
          <cell r="O1347" t="str">
            <v>OA</v>
          </cell>
          <cell r="P1347" t="str">
            <v>OA</v>
          </cell>
          <cell r="Q1347" t="str">
            <v>OA</v>
          </cell>
          <cell r="R1347" t="str">
            <v>OA</v>
          </cell>
          <cell r="S1347" t="str">
            <v>OA</v>
          </cell>
          <cell r="T1347" t="str">
            <v>OA</v>
          </cell>
          <cell r="U1347" t="str">
            <v>OA</v>
          </cell>
          <cell r="V1347" t="str">
            <v>OA</v>
          </cell>
          <cell r="W1347" t="str">
            <v>1475-6366</v>
          </cell>
          <cell r="X1347" t="str">
            <v xml:space="preserve">1475-6374 </v>
          </cell>
          <cell r="Y1347" t="str">
            <v>OA</v>
          </cell>
          <cell r="Z1347" t="str">
            <v>OA</v>
          </cell>
          <cell r="AA1347" t="str">
            <v>Q1</v>
          </cell>
          <cell r="AB1347" t="str">
            <v>Yes</v>
          </cell>
          <cell r="AC1347">
            <v>5.6</v>
          </cell>
          <cell r="AD1347" t="str">
            <v xml:space="preserve"> 10/72 CHEMISTRY, MEDICINAL,  56/313 BIOCHEMISTRY &amp; MOLECULAR BIOLOGY</v>
          </cell>
          <cell r="AE1347" t="str">
            <v>Q1</v>
          </cell>
          <cell r="AF1347" t="str">
            <v>Yes</v>
          </cell>
          <cell r="AG1347">
            <v>10.3</v>
          </cell>
          <cell r="AH1347" t="str">
            <v>17 / 157 Drug Discovery, 31 / 313 Pharmacology</v>
          </cell>
          <cell r="AK1347" t="str">
            <v>Former IHC title, take on 2015. Open Access from 2017.</v>
          </cell>
          <cell r="AO1347" t="str">
            <v>X</v>
          </cell>
          <cell r="AS1347" t="str">
            <v>www.tandfonline.com/IENZ</v>
          </cell>
        </row>
        <row r="1348">
          <cell r="A1348" t="str">
            <v>TEOP</v>
          </cell>
          <cell r="B1348" t="str">
            <v>Journal of Essential Oil Bearing Plants</v>
          </cell>
          <cell r="C1348" t="str">
            <v>S&amp;T</v>
          </cell>
          <cell r="D1348" t="str">
            <v>Biological, Earth &amp; Environmental Food Science</v>
          </cell>
          <cell r="I1348" t="str">
            <v>Plant Science</v>
          </cell>
          <cell r="J1348" t="str">
            <v>T&amp;F Ltd</v>
          </cell>
          <cell r="K1348" t="str">
            <v>2003, Volume 6/1</v>
          </cell>
          <cell r="L1348" t="str">
            <v>2003, Volume 6/1</v>
          </cell>
          <cell r="M1348">
            <v>1351</v>
          </cell>
          <cell r="N1348">
            <v>946</v>
          </cell>
          <cell r="O1348">
            <v>2230</v>
          </cell>
          <cell r="P1348">
            <v>1561</v>
          </cell>
          <cell r="S1348">
            <v>1778</v>
          </cell>
          <cell r="T1348">
            <v>1244</v>
          </cell>
          <cell r="U1348">
            <v>0</v>
          </cell>
          <cell r="V1348">
            <v>0</v>
          </cell>
          <cell r="W1348" t="str">
            <v>0972-060X</v>
          </cell>
          <cell r="X1348" t="str">
            <v>0976-5026</v>
          </cell>
          <cell r="Y1348">
            <v>28</v>
          </cell>
          <cell r="Z1348">
            <v>6</v>
          </cell>
          <cell r="AA1348" t="str">
            <v>Q2</v>
          </cell>
          <cell r="AB1348" t="str">
            <v>Yes</v>
          </cell>
          <cell r="AC1348">
            <v>2.1</v>
          </cell>
          <cell r="AD1348" t="str">
            <v xml:space="preserve"> 109/265 PLANT SCIENCES</v>
          </cell>
          <cell r="AE1348" t="str">
            <v>Q2</v>
          </cell>
          <cell r="AF1348" t="str">
            <v>Yes</v>
          </cell>
          <cell r="AG1348">
            <v>4.0999999999999996</v>
          </cell>
          <cell r="AH1348" t="str">
            <v>73 / 156 Analytical Chemistry, 112 / 211 Organic Chemistry, 272 / 438 Biochemistry</v>
          </cell>
          <cell r="AK1348" t="str">
            <v>New 2013. Previous publisher Har Krishan Bhalla &amp; Sons</v>
          </cell>
          <cell r="AS1348" t="str">
            <v>www.tandfonline.com/TEOP</v>
          </cell>
        </row>
        <row r="1349">
          <cell r="A1349" t="str">
            <v>TJEO</v>
          </cell>
          <cell r="B1349" t="str">
            <v>Journal of Essential Oil Research</v>
          </cell>
          <cell r="C1349" t="str">
            <v>S&amp;T</v>
          </cell>
          <cell r="D1349" t="str">
            <v>Biological, Earth &amp; Environmental Food Science</v>
          </cell>
          <cell r="I1349" t="str">
            <v>Food Science &amp; Technology</v>
          </cell>
          <cell r="J1349" t="str">
            <v>T&amp;F Ltd</v>
          </cell>
          <cell r="K1349" t="str">
            <v>1989, Volume 1/1</v>
          </cell>
          <cell r="L1349">
            <v>1997</v>
          </cell>
          <cell r="M1349">
            <v>1560</v>
          </cell>
          <cell r="N1349">
            <v>1092</v>
          </cell>
          <cell r="O1349">
            <v>2573</v>
          </cell>
          <cell r="P1349">
            <v>1801</v>
          </cell>
          <cell r="S1349">
            <v>2054</v>
          </cell>
          <cell r="T1349">
            <v>1438</v>
          </cell>
          <cell r="U1349">
            <v>0</v>
          </cell>
          <cell r="V1349">
            <v>0</v>
          </cell>
          <cell r="W1349" t="str">
            <v>1041-2905</v>
          </cell>
          <cell r="X1349" t="str">
            <v>2163-8152</v>
          </cell>
          <cell r="Y1349">
            <v>37</v>
          </cell>
          <cell r="Z1349">
            <v>6</v>
          </cell>
          <cell r="AA1349" t="str">
            <v>Q3</v>
          </cell>
          <cell r="AB1349" t="str">
            <v>Yes</v>
          </cell>
          <cell r="AC1349">
            <v>2.2000000000000002</v>
          </cell>
          <cell r="AD1349" t="str">
            <v xml:space="preserve"> 38/74 CHEMISTRY, APPLIED,  104/173 FOOD SCIENCE &amp; TECHNOLOGY</v>
          </cell>
          <cell r="AE1349" t="str">
            <v>Q2</v>
          </cell>
          <cell r="AF1349" t="str">
            <v>Yes</v>
          </cell>
          <cell r="AG1349">
            <v>6</v>
          </cell>
          <cell r="AH1349" t="str">
            <v>116 / 408 Chemistry (all)</v>
          </cell>
          <cell r="AK1349" t="str">
            <v>New 2012. Previous publisher Allured Business Media.</v>
          </cell>
          <cell r="AS1349" t="str">
            <v>www.tandfonline.com/TJEO</v>
          </cell>
        </row>
        <row r="1350">
          <cell r="A1350" t="str">
            <v>WECD</v>
          </cell>
          <cell r="B1350" t="str">
            <v>Journal Of Ethnic And Cultural Diversity In Social Work</v>
          </cell>
          <cell r="C1350" t="str">
            <v>SSH</v>
          </cell>
          <cell r="D1350" t="str">
            <v>Mental Health &amp; Social Care</v>
          </cell>
          <cell r="G1350" t="str">
            <v>Social Work</v>
          </cell>
          <cell r="I1350" t="str">
            <v>Social Work</v>
          </cell>
          <cell r="K1350" t="str">
            <v>1990, Volume 1/1</v>
          </cell>
          <cell r="L1350">
            <v>1997</v>
          </cell>
          <cell r="M1350">
            <v>1410</v>
          </cell>
          <cell r="N1350">
            <v>987</v>
          </cell>
          <cell r="O1350">
            <v>1854</v>
          </cell>
          <cell r="P1350">
            <v>1298</v>
          </cell>
          <cell r="S1350">
            <v>1823</v>
          </cell>
          <cell r="T1350">
            <v>1276</v>
          </cell>
          <cell r="U1350">
            <v>0</v>
          </cell>
          <cell r="V1350">
            <v>0</v>
          </cell>
          <cell r="W1350" t="str">
            <v>1531-3204</v>
          </cell>
          <cell r="X1350" t="str">
            <v>1531-3212</v>
          </cell>
          <cell r="Y1350">
            <v>34</v>
          </cell>
          <cell r="Z1350">
            <v>6</v>
          </cell>
          <cell r="AA1350" t="str">
            <v>Q2</v>
          </cell>
          <cell r="AB1350" t="str">
            <v>Yes</v>
          </cell>
          <cell r="AC1350">
            <v>1.4</v>
          </cell>
          <cell r="AD1350" t="str">
            <v xml:space="preserve"> 35/91 SOCIAL WORK</v>
          </cell>
          <cell r="AE1350" t="str">
            <v>Q2</v>
          </cell>
          <cell r="AF1350" t="str">
            <v>Yes</v>
          </cell>
          <cell r="AG1350">
            <v>3</v>
          </cell>
          <cell r="AH1350" t="str">
            <v>153 / 371 Health (social science), 538 / 1543 Education</v>
          </cell>
          <cell r="AK1350" t="str">
            <v>NEW 2009 - Haworth</v>
          </cell>
          <cell r="AS1350" t="str">
            <v>www.tandfonline.com/WECD</v>
          </cell>
        </row>
        <row r="1351">
          <cell r="A1351" t="str">
            <v>CJMS</v>
          </cell>
          <cell r="B1351" t="str">
            <v>Journal of Ethnic and Migration Studies</v>
          </cell>
          <cell r="C1351" t="str">
            <v>SSH</v>
          </cell>
          <cell r="D1351" t="str">
            <v>Sociology &amp; Related Disciplines</v>
          </cell>
          <cell r="H1351" t="str">
            <v>Race &amp; Ethnic Studies</v>
          </cell>
          <cell r="I1351" t="str">
            <v>Ethnic &amp; Migration Studies</v>
          </cell>
          <cell r="J1351" t="str">
            <v>Routledge</v>
          </cell>
          <cell r="K1351" t="str">
            <v>1971, Volume 1/1</v>
          </cell>
          <cell r="L1351">
            <v>1997</v>
          </cell>
          <cell r="M1351">
            <v>4066</v>
          </cell>
          <cell r="N1351">
            <v>2846</v>
          </cell>
          <cell r="O1351">
            <v>6634</v>
          </cell>
          <cell r="P1351">
            <v>4644</v>
          </cell>
          <cell r="S1351">
            <v>5306</v>
          </cell>
          <cell r="T1351">
            <v>3714</v>
          </cell>
          <cell r="U1351">
            <v>0</v>
          </cell>
          <cell r="V1351">
            <v>0</v>
          </cell>
          <cell r="W1351" t="str">
            <v>1369-183X</v>
          </cell>
          <cell r="X1351" t="str">
            <v>1469-9451</v>
          </cell>
          <cell r="Y1351">
            <v>51</v>
          </cell>
          <cell r="Z1351">
            <v>20</v>
          </cell>
          <cell r="AA1351" t="str">
            <v>Q1</v>
          </cell>
          <cell r="AB1351" t="str">
            <v>Yes</v>
          </cell>
          <cell r="AC1351">
            <v>2.8</v>
          </cell>
          <cell r="AD1351" t="str">
            <v xml:space="preserve"> 2/39 ETHNIC STUDIES,  7/49 DEMOGRAPHY</v>
          </cell>
          <cell r="AE1351" t="str">
            <v>Q1</v>
          </cell>
          <cell r="AF1351" t="str">
            <v>Yes</v>
          </cell>
          <cell r="AG1351">
            <v>7.8</v>
          </cell>
          <cell r="AH1351" t="str">
            <v>4 / 139 Demography, 24 / 552 Arts and Humanities (miscellaneous)</v>
          </cell>
          <cell r="AS1351" t="str">
            <v>www.tandfonline.com/CJMS</v>
          </cell>
        </row>
        <row r="1352">
          <cell r="A1352" t="str">
            <v>WECJ</v>
          </cell>
          <cell r="B1352" t="str">
            <v>Journal Of Ethnicity In Criminal Justice</v>
          </cell>
          <cell r="C1352" t="str">
            <v>SSH</v>
          </cell>
          <cell r="D1352" t="str">
            <v>Criminology &amp; Law</v>
          </cell>
          <cell r="I1352" t="str">
            <v>Criminology</v>
          </cell>
          <cell r="K1352" t="str">
            <v>2003, Volume 1/1</v>
          </cell>
          <cell r="L1352" t="str">
            <v>2003, Volume 1/1</v>
          </cell>
          <cell r="M1352">
            <v>1023</v>
          </cell>
          <cell r="N1352">
            <v>716</v>
          </cell>
          <cell r="O1352">
            <v>1352</v>
          </cell>
          <cell r="P1352">
            <v>947</v>
          </cell>
          <cell r="S1352">
            <v>1334</v>
          </cell>
          <cell r="T1352">
            <v>934</v>
          </cell>
          <cell r="U1352">
            <v>0</v>
          </cell>
          <cell r="V1352">
            <v>0</v>
          </cell>
          <cell r="W1352" t="str">
            <v>1537-7938</v>
          </cell>
          <cell r="X1352" t="str">
            <v>1537-7946</v>
          </cell>
          <cell r="Y1352">
            <v>23</v>
          </cell>
          <cell r="Z1352">
            <v>4</v>
          </cell>
          <cell r="AA1352" t="str">
            <v>Q3</v>
          </cell>
          <cell r="AB1352" t="str">
            <v>Yes</v>
          </cell>
          <cell r="AC1352">
            <v>1.3</v>
          </cell>
          <cell r="AD1352" t="str">
            <v xml:space="preserve"> 61/113 CRIMINOLOGY &amp; PENOLOGY</v>
          </cell>
          <cell r="AE1352" t="str">
            <v>Q2</v>
          </cell>
          <cell r="AF1352" t="str">
            <v>Yes</v>
          </cell>
          <cell r="AG1352">
            <v>1.7</v>
          </cell>
          <cell r="AH1352" t="str">
            <v>140 / 502 Anthropology, 287 / 1025 Law</v>
          </cell>
          <cell r="AK1352" t="str">
            <v>NEW 2009 - Haworth</v>
          </cell>
          <cell r="AS1352" t="str">
            <v>www.tandfonline.com/WECJ</v>
          </cell>
        </row>
        <row r="1353">
          <cell r="A1353" t="str">
            <v>WESA</v>
          </cell>
          <cell r="B1353" t="str">
            <v>Journal Of Ethnicity In Substance Abuse</v>
          </cell>
          <cell r="C1353" t="str">
            <v>Medical</v>
          </cell>
          <cell r="D1353" t="str">
            <v>Allied &amp; Public Health</v>
          </cell>
          <cell r="I1353" t="str">
            <v>Behavioral Medicine (Substance Abuse)</v>
          </cell>
          <cell r="J1353" t="str">
            <v>T&amp;F Ltd</v>
          </cell>
          <cell r="K1353" t="str">
            <v>2001, Volume 1/1</v>
          </cell>
          <cell r="L1353" t="str">
            <v>2001, Volume 1/1</v>
          </cell>
          <cell r="M1353">
            <v>1959</v>
          </cell>
          <cell r="N1353">
            <v>1372</v>
          </cell>
          <cell r="O1353">
            <v>2556</v>
          </cell>
          <cell r="P1353">
            <v>1789</v>
          </cell>
          <cell r="S1353">
            <v>2546</v>
          </cell>
          <cell r="T1353">
            <v>1782</v>
          </cell>
          <cell r="U1353">
            <v>0</v>
          </cell>
          <cell r="V1353">
            <v>0</v>
          </cell>
          <cell r="W1353" t="str">
            <v>1533-2640</v>
          </cell>
          <cell r="X1353" t="str">
            <v>1533-2659</v>
          </cell>
          <cell r="Y1353">
            <v>24</v>
          </cell>
          <cell r="Z1353">
            <v>4</v>
          </cell>
          <cell r="AA1353" t="str">
            <v>Q4</v>
          </cell>
          <cell r="AB1353" t="str">
            <v>Yes</v>
          </cell>
          <cell r="AC1353">
            <v>1.1000000000000001</v>
          </cell>
          <cell r="AD1353" t="str">
            <v xml:space="preserve"> 47/55 SUBSTANCE ABUSE</v>
          </cell>
          <cell r="AE1353" t="str">
            <v>Q2</v>
          </cell>
          <cell r="AF1353" t="str">
            <v>Yes</v>
          </cell>
          <cell r="AG1353">
            <v>3.2</v>
          </cell>
          <cell r="AH1353" t="str">
            <v>148 / 371 Health (social science), 166 / 398 Medicine (miscellaneous)</v>
          </cell>
          <cell r="AK1353" t="str">
            <v>NEW 2009 - Haworth</v>
          </cell>
          <cell r="AS1353" t="str">
            <v>www.tandfonline.com/WESA</v>
          </cell>
        </row>
        <row r="1354">
          <cell r="A1354" t="str">
            <v>GEUI</v>
          </cell>
          <cell r="B1354" t="str">
            <v>Journal of European Integration</v>
          </cell>
          <cell r="C1354" t="str">
            <v>SSH</v>
          </cell>
          <cell r="D1354" t="str">
            <v>Politics, International Relations &amp; Area Studies</v>
          </cell>
          <cell r="I1354" t="str">
            <v>Politics &amp; International Relations</v>
          </cell>
          <cell r="J1354" t="str">
            <v>Routledge</v>
          </cell>
          <cell r="K1354" t="str">
            <v>1977, Volume 1/1</v>
          </cell>
          <cell r="L1354">
            <v>1997</v>
          </cell>
          <cell r="M1354">
            <v>929</v>
          </cell>
          <cell r="N1354">
            <v>650</v>
          </cell>
          <cell r="O1354">
            <v>1225</v>
          </cell>
          <cell r="P1354">
            <v>857</v>
          </cell>
          <cell r="S1354">
            <v>990</v>
          </cell>
          <cell r="T1354">
            <v>693</v>
          </cell>
          <cell r="U1354">
            <v>0</v>
          </cell>
          <cell r="V1354">
            <v>0</v>
          </cell>
          <cell r="W1354" t="str">
            <v>0703-6337</v>
          </cell>
          <cell r="X1354" t="str">
            <v>1477-2280</v>
          </cell>
          <cell r="Y1354">
            <v>47</v>
          </cell>
          <cell r="Z1354">
            <v>8</v>
          </cell>
          <cell r="AA1354" t="str">
            <v>Q1</v>
          </cell>
          <cell r="AB1354" t="str">
            <v>Yes</v>
          </cell>
          <cell r="AC1354">
            <v>2.2000000000000002</v>
          </cell>
          <cell r="AD1354" t="str">
            <v xml:space="preserve"> 36/165 INTERNATIONAL RELATIONS,  82/317 POLITICAL SCIENCE</v>
          </cell>
          <cell r="AE1354" t="str">
            <v>Q1</v>
          </cell>
          <cell r="AF1354" t="str">
            <v>Yes</v>
          </cell>
          <cell r="AG1354">
            <v>6.4</v>
          </cell>
          <cell r="AH1354" t="str">
            <v>35 / 706 Political Science and International Relations, 104 / 1466 Sociology and Political Science</v>
          </cell>
          <cell r="AK1354" t="str">
            <v xml:space="preserve">Frequency increase for 2012 from 6 issues to 7 issues pa </v>
          </cell>
          <cell r="AS1354" t="str">
            <v>www.tandfonline.com/GEUI</v>
          </cell>
        </row>
        <row r="1355">
          <cell r="A1355" t="str">
            <v>RJPP</v>
          </cell>
          <cell r="B1355" t="str">
            <v>Journal of European Public Policy</v>
          </cell>
          <cell r="C1355" t="str">
            <v>SSH</v>
          </cell>
          <cell r="D1355" t="str">
            <v>Politics, International Relations &amp; Area Studies</v>
          </cell>
          <cell r="I1355" t="str">
            <v>Politics &amp; International Relations</v>
          </cell>
          <cell r="J1355" t="str">
            <v>Routledge</v>
          </cell>
          <cell r="K1355" t="str">
            <v>1994, Volume 1/1</v>
          </cell>
          <cell r="L1355">
            <v>1997</v>
          </cell>
          <cell r="M1355">
            <v>2030</v>
          </cell>
          <cell r="N1355">
            <v>1421</v>
          </cell>
          <cell r="O1355">
            <v>3363</v>
          </cell>
          <cell r="P1355">
            <v>2354</v>
          </cell>
          <cell r="S1355">
            <v>2680</v>
          </cell>
          <cell r="T1355">
            <v>1876</v>
          </cell>
          <cell r="U1355">
            <v>0</v>
          </cell>
          <cell r="V1355">
            <v>0</v>
          </cell>
          <cell r="W1355" t="str">
            <v>1350-1763</v>
          </cell>
          <cell r="X1355" t="str">
            <v>1466-4429</v>
          </cell>
          <cell r="Y1355">
            <v>32</v>
          </cell>
          <cell r="Z1355">
            <v>12</v>
          </cell>
          <cell r="AA1355" t="str">
            <v>Q1</v>
          </cell>
          <cell r="AB1355" t="str">
            <v>Yes</v>
          </cell>
          <cell r="AC1355">
            <v>4.5999999999999996</v>
          </cell>
          <cell r="AD1355" t="str">
            <v xml:space="preserve"> 7/91 PUBLIC ADMINISTRATION,  11/317 POLITICAL SCIENCE</v>
          </cell>
          <cell r="AE1355" t="str">
            <v>Q1</v>
          </cell>
          <cell r="AF1355" t="str">
            <v>Yes</v>
          </cell>
          <cell r="AG1355">
            <v>8.8000000000000007</v>
          </cell>
          <cell r="AH1355" t="str">
            <v>14 / 706 Political Science and International Relations, 14 / 232 Public Administration, 47 / 1466 Sociology and Political Science</v>
          </cell>
          <cell r="AK1355" t="str">
            <v xml:space="preserve">Frequency increase for 2012 from 8 issues to 9 issues pa </v>
          </cell>
          <cell r="AS1355" t="str">
            <v>www.tandfonline.com/RJPP</v>
          </cell>
        </row>
        <row r="1356">
          <cell r="A1356" t="str">
            <v>WEBS</v>
          </cell>
          <cell r="B1356" t="str">
            <v xml:space="preserve">Journal of Evidence-Based Social Work </v>
          </cell>
          <cell r="C1356" t="str">
            <v>SSH</v>
          </cell>
          <cell r="D1356" t="str">
            <v>Mental Health &amp; Social Care</v>
          </cell>
          <cell r="G1356" t="str">
            <v>Social Work</v>
          </cell>
          <cell r="I1356" t="str">
            <v>Social Work</v>
          </cell>
          <cell r="K1356" t="str">
            <v>2004, Volume 1/1</v>
          </cell>
          <cell r="L1356" t="str">
            <v>2004, Volume 1/1</v>
          </cell>
          <cell r="M1356">
            <v>1867</v>
          </cell>
          <cell r="N1356">
            <v>1307</v>
          </cell>
          <cell r="O1356">
            <v>2442</v>
          </cell>
          <cell r="P1356">
            <v>1709</v>
          </cell>
          <cell r="S1356">
            <v>2425</v>
          </cell>
          <cell r="T1356">
            <v>1698</v>
          </cell>
          <cell r="U1356">
            <v>0</v>
          </cell>
          <cell r="V1356">
            <v>0</v>
          </cell>
          <cell r="W1356" t="str">
            <v>2640-8066</v>
          </cell>
          <cell r="X1356" t="str">
            <v>2640-8074</v>
          </cell>
          <cell r="Y1356">
            <v>22</v>
          </cell>
          <cell r="Z1356">
            <v>6</v>
          </cell>
          <cell r="AA1356" t="str">
            <v>Q3</v>
          </cell>
          <cell r="AB1356" t="str">
            <v>Yes</v>
          </cell>
          <cell r="AC1356">
            <v>1.1000000000000001</v>
          </cell>
          <cell r="AD1356" t="str">
            <v xml:space="preserve"> 58/91 SOCIAL WORK</v>
          </cell>
          <cell r="AE1356" t="str">
            <v>Q2</v>
          </cell>
          <cell r="AF1356" t="str">
            <v>Yes</v>
          </cell>
          <cell r="AG1356">
            <v>2.1</v>
          </cell>
          <cell r="AH1356" t="str">
            <v>192 / 371 Health (social science), 205 / 310 Social Psychology, 513 / 1466 Sociology and Political Science</v>
          </cell>
          <cell r="AK1356" t="str">
            <v>Change of title 2015, formerly known as Journal of Evidence - Based Social Work 1543-3714 and 1543-3722. Frequency increase for 2010, previously 4PA. NEW 2009 - Haworth. Title changed back to the original name in 2019. Previous name Journal of Evidence-Informed Social Work.</v>
          </cell>
          <cell r="AS1356" t="str">
            <v>www.tandfonline.com/WEBS</v>
          </cell>
        </row>
        <row r="1357">
          <cell r="A1357" t="str">
            <v>TETA</v>
          </cell>
          <cell r="B1357" t="str">
            <v>Journal of Experimental &amp; Theoretical Artificial Intelligence Online</v>
          </cell>
          <cell r="C1357" t="str">
            <v>S&amp;T</v>
          </cell>
          <cell r="D1357" t="str">
            <v>Engineering, Computing &amp; Technology</v>
          </cell>
          <cell r="I1357" t="str">
            <v>Artificial Intelligence</v>
          </cell>
          <cell r="J1357" t="str">
            <v>T&amp;F</v>
          </cell>
          <cell r="K1357" t="str">
            <v>1989, Volume 1/1</v>
          </cell>
          <cell r="L1357" t="str">
            <v>1996, Volume 8/1</v>
          </cell>
          <cell r="M1357" t="str">
            <v>online only</v>
          </cell>
          <cell r="N1357">
            <v>1736</v>
          </cell>
          <cell r="O1357" t="str">
            <v>online only</v>
          </cell>
          <cell r="P1357">
            <v>2877</v>
          </cell>
          <cell r="S1357" t="str">
            <v>online only</v>
          </cell>
          <cell r="T1357">
            <v>2293</v>
          </cell>
          <cell r="U1357" t="str">
            <v>online only</v>
          </cell>
          <cell r="V1357">
            <v>0</v>
          </cell>
          <cell r="W1357" t="str">
            <v>0952-813X</v>
          </cell>
          <cell r="X1357" t="str">
            <v>1362-3079</v>
          </cell>
          <cell r="Y1357">
            <v>37</v>
          </cell>
          <cell r="Z1357">
            <v>6</v>
          </cell>
          <cell r="AA1357" t="str">
            <v>Q3</v>
          </cell>
          <cell r="AB1357" t="str">
            <v>Yes</v>
          </cell>
          <cell r="AC1357">
            <v>1.7</v>
          </cell>
          <cell r="AD1357" t="str">
            <v xml:space="preserve"> 143/197 COMPUTER SCIENCE, ARTIFICIAL INTELLIGENCE</v>
          </cell>
          <cell r="AE1357" t="str">
            <v>Q1</v>
          </cell>
          <cell r="AF1357" t="str">
            <v>Yes</v>
          </cell>
          <cell r="AG1357">
            <v>6.1</v>
          </cell>
          <cell r="AH1357" t="str">
            <v>30 / 130 Theoretical Computer Science, 131 / 350 Artificial Intelligence, 137 / 407 Software</v>
          </cell>
          <cell r="AK1357" t="str">
            <v>online only</v>
          </cell>
          <cell r="AS1357" t="str">
            <v>www.tandfonline.com/TETA</v>
          </cell>
        </row>
        <row r="1358">
          <cell r="A1358" t="str">
            <v>TJEN</v>
          </cell>
          <cell r="B1358" t="str">
            <v>Journal of Experimental Nanoscience Online</v>
          </cell>
          <cell r="C1358" t="str">
            <v>S&amp;T</v>
          </cell>
          <cell r="D1358" t="str">
            <v>Chemistry</v>
          </cell>
          <cell r="G1358" t="str">
            <v>Materials Science</v>
          </cell>
          <cell r="J1358" t="str">
            <v xml:space="preserve">T&amp;F </v>
          </cell>
          <cell r="K1358" t="str">
            <v>2006, Volume 1/1</v>
          </cell>
          <cell r="L1358" t="str">
            <v>2006, Volume 1/1</v>
          </cell>
          <cell r="M1358" t="str">
            <v>OA</v>
          </cell>
          <cell r="N1358" t="str">
            <v>OA</v>
          </cell>
          <cell r="O1358" t="str">
            <v>OA</v>
          </cell>
          <cell r="P1358" t="str">
            <v>OA</v>
          </cell>
          <cell r="Q1358" t="str">
            <v>OA</v>
          </cell>
          <cell r="R1358" t="str">
            <v>OA</v>
          </cell>
          <cell r="S1358" t="str">
            <v>OA</v>
          </cell>
          <cell r="T1358" t="str">
            <v>OA</v>
          </cell>
          <cell r="U1358" t="str">
            <v>OA</v>
          </cell>
          <cell r="V1358" t="str">
            <v>OA</v>
          </cell>
          <cell r="W1358" t="str">
            <v>1745-8080</v>
          </cell>
          <cell r="X1358" t="str">
            <v>1745-8099</v>
          </cell>
          <cell r="Y1358" t="str">
            <v>OA</v>
          </cell>
          <cell r="Z1358" t="str">
            <v>OA</v>
          </cell>
          <cell r="AA1358" t="str">
            <v>Q2</v>
          </cell>
          <cell r="AB1358" t="str">
            <v>Yes</v>
          </cell>
          <cell r="AC1358">
            <v>2.6</v>
          </cell>
          <cell r="AD1358" t="str">
            <v xml:space="preserve"> 81/179 PHYSICS, APPLIED,  94/140 NANOSCIENCE &amp; NANOTECHNOLOGY,  111/230 CHEMISTRY, MULTIDISCIPLINARY,  247/438 MATERIALS SCIENCE, MULTIDISCIPLINARY</v>
          </cell>
          <cell r="AE1358" t="str">
            <v>Q2</v>
          </cell>
          <cell r="AF1358" t="str">
            <v>Yes</v>
          </cell>
          <cell r="AG1358">
            <v>4.0999999999999996</v>
          </cell>
          <cell r="AH1358" t="str">
            <v>100 / 162 Bioengineering, 167 / 303 Biomedical Engineering, 228 / 463 Materials Science (all)</v>
          </cell>
          <cell r="AK1358" t="str">
            <v xml:space="preserve">From 2014 available print and online, previously online only.Frequency increase from 2010, previously 4 pa. New 2006 - 2007. </v>
          </cell>
          <cell r="AO1358" t="str">
            <v>X</v>
          </cell>
          <cell r="AS1358" t="str">
            <v>www.tandfonline.com/TJEN</v>
          </cell>
        </row>
        <row r="1359">
          <cell r="A1359" t="str">
            <v>HJFC</v>
          </cell>
          <cell r="B1359" t="str">
            <v>Journal of Family Communication</v>
          </cell>
          <cell r="C1359" t="str">
            <v>SSH</v>
          </cell>
          <cell r="D1359" t="str">
            <v>Media, Cultural &amp; Communication Studies</v>
          </cell>
          <cell r="J1359" t="str">
            <v>T&amp;F Informa US</v>
          </cell>
          <cell r="K1359" t="str">
            <v>2001, Volume 1/1</v>
          </cell>
          <cell r="L1359" t="str">
            <v>2001, Volume 1/1</v>
          </cell>
          <cell r="M1359">
            <v>734</v>
          </cell>
          <cell r="N1359">
            <v>514</v>
          </cell>
          <cell r="O1359">
            <v>1227</v>
          </cell>
          <cell r="P1359">
            <v>859</v>
          </cell>
          <cell r="S1359">
            <v>977</v>
          </cell>
          <cell r="T1359">
            <v>684</v>
          </cell>
          <cell r="U1359">
            <v>0</v>
          </cell>
          <cell r="V1359">
            <v>0</v>
          </cell>
          <cell r="W1359" t="str">
            <v>1526-7431</v>
          </cell>
          <cell r="X1359" t="str">
            <v>1532-7698</v>
          </cell>
          <cell r="Y1359">
            <v>25</v>
          </cell>
          <cell r="Z1359">
            <v>4</v>
          </cell>
          <cell r="AA1359" t="str">
            <v>Q1</v>
          </cell>
          <cell r="AB1359" t="str">
            <v>Yes</v>
          </cell>
          <cell r="AC1359">
            <v>2.2000000000000002</v>
          </cell>
          <cell r="AD1359" t="str">
            <v xml:space="preserve"> 57/227 COMMUNICATION</v>
          </cell>
          <cell r="AE1359" t="str">
            <v>Q1</v>
          </cell>
          <cell r="AF1359" t="str">
            <v>Yes</v>
          </cell>
          <cell r="AG1359">
            <v>3.5</v>
          </cell>
          <cell r="AH1359" t="str">
            <v>115 / 511 Communication, 131 / 310 Social Psychology</v>
          </cell>
          <cell r="AS1359" t="str">
            <v>www.tandfonline.com/HJFC</v>
          </cell>
        </row>
        <row r="1360">
          <cell r="A1360" t="str">
            <v>WFSW</v>
          </cell>
          <cell r="B1360" t="str">
            <v>Journal Of Family Social Work</v>
          </cell>
          <cell r="C1360" t="str">
            <v>SSH</v>
          </cell>
          <cell r="D1360" t="str">
            <v>Mental Health &amp; Social Care</v>
          </cell>
          <cell r="G1360" t="str">
            <v>Social Work</v>
          </cell>
          <cell r="I1360" t="str">
            <v>Social Work</v>
          </cell>
          <cell r="K1360" t="str">
            <v>1994, Volume 1/1</v>
          </cell>
          <cell r="L1360">
            <v>1997</v>
          </cell>
          <cell r="M1360">
            <v>734</v>
          </cell>
          <cell r="N1360">
            <v>514</v>
          </cell>
          <cell r="O1360">
            <v>980</v>
          </cell>
          <cell r="P1360">
            <v>686</v>
          </cell>
          <cell r="S1360">
            <v>956</v>
          </cell>
          <cell r="T1360">
            <v>669</v>
          </cell>
          <cell r="U1360">
            <v>0</v>
          </cell>
          <cell r="V1360">
            <v>0</v>
          </cell>
          <cell r="W1360" t="str">
            <v>1052-2158</v>
          </cell>
          <cell r="X1360" t="str">
            <v>1540-4072</v>
          </cell>
          <cell r="Y1360">
            <v>28</v>
          </cell>
          <cell r="Z1360">
            <v>5</v>
          </cell>
          <cell r="AA1360" t="str">
            <v>Q3</v>
          </cell>
          <cell r="AB1360" t="str">
            <v>Yes</v>
          </cell>
          <cell r="AC1360">
            <v>0.9</v>
          </cell>
          <cell r="AD1360" t="str">
            <v xml:space="preserve"> 67/91 SOCIAL WORK</v>
          </cell>
          <cell r="AE1360" t="str">
            <v>Q2</v>
          </cell>
          <cell r="AF1360" t="str">
            <v>Yes</v>
          </cell>
          <cell r="AG1360">
            <v>2.1</v>
          </cell>
          <cell r="AH1360" t="str">
            <v>151 / 306 Development, 518 / 1466 Sociology and Political Science</v>
          </cell>
          <cell r="AK1360" t="str">
            <v>Frequency increase for 2010, previously 4pa. NEW 2009 - Haworth</v>
          </cell>
          <cell r="AS1360" t="str">
            <v>www.tandfonline.com/WFSW</v>
          </cell>
        </row>
        <row r="1361">
          <cell r="A1361" t="str">
            <v>RJFS</v>
          </cell>
          <cell r="B1361" t="str">
            <v>Journal of Family Studies</v>
          </cell>
          <cell r="C1361" t="str">
            <v>SSH</v>
          </cell>
          <cell r="D1361" t="str">
            <v>Sociology &amp; Related Disciplines</v>
          </cell>
          <cell r="I1361" t="str">
            <v>Sociology</v>
          </cell>
          <cell r="J1361" t="str">
            <v>Routledge</v>
          </cell>
          <cell r="L1361">
            <v>1997</v>
          </cell>
          <cell r="M1361">
            <v>2478</v>
          </cell>
          <cell r="N1361">
            <v>1735</v>
          </cell>
          <cell r="O1361">
            <v>3967</v>
          </cell>
          <cell r="P1361">
            <v>2777</v>
          </cell>
          <cell r="Q1361">
            <v>3967</v>
          </cell>
          <cell r="R1361">
            <v>2777</v>
          </cell>
          <cell r="S1361">
            <v>3306</v>
          </cell>
          <cell r="T1361">
            <v>2314</v>
          </cell>
          <cell r="U1361">
            <v>0</v>
          </cell>
          <cell r="V1361">
            <v>0</v>
          </cell>
          <cell r="W1361" t="str">
            <v>1322-9400</v>
          </cell>
          <cell r="X1361" t="str">
            <v>1839-3543</v>
          </cell>
          <cell r="Y1361">
            <v>31</v>
          </cell>
          <cell r="Z1361">
            <v>4</v>
          </cell>
          <cell r="AA1361" t="str">
            <v>Q3</v>
          </cell>
          <cell r="AB1361" t="str">
            <v>Yes</v>
          </cell>
          <cell r="AC1361">
            <v>1.4</v>
          </cell>
          <cell r="AD1361" t="str">
            <v xml:space="preserve"> 35/66 FAMILY STUDIES</v>
          </cell>
          <cell r="AE1361" t="str">
            <v>Q1</v>
          </cell>
          <cell r="AF1361" t="str">
            <v>Yes</v>
          </cell>
          <cell r="AG1361">
            <v>3.2</v>
          </cell>
          <cell r="AH1361" t="str">
            <v>138 / 604 Social Sciences (miscellaneous)</v>
          </cell>
          <cell r="AK1361" t="str">
            <v>New title for 2015. Previous publisher eContent Management Pty Ltd.</v>
          </cell>
          <cell r="AS1361" t="str">
            <v>www.tandfonline.com/RJFS</v>
          </cell>
        </row>
        <row r="1362">
          <cell r="A1362" t="str">
            <v>WJCC</v>
          </cell>
          <cell r="B1362" t="str">
            <v>Journal of Family Trauma, Child Custody &amp; Child Development</v>
          </cell>
          <cell r="C1362" t="str">
            <v>SSH</v>
          </cell>
          <cell r="D1362" t="str">
            <v>Mental Health &amp; Social Care</v>
          </cell>
          <cell r="G1362" t="str">
            <v>Social Work</v>
          </cell>
          <cell r="I1362" t="str">
            <v>Social Work</v>
          </cell>
          <cell r="K1362" t="str">
            <v>2004, Volume 1/1</v>
          </cell>
          <cell r="L1362" t="str">
            <v>2004, Volume 1/1</v>
          </cell>
          <cell r="M1362">
            <v>1499</v>
          </cell>
          <cell r="N1362">
            <v>1049</v>
          </cell>
          <cell r="O1362">
            <v>1966</v>
          </cell>
          <cell r="P1362">
            <v>1376</v>
          </cell>
          <cell r="S1362">
            <v>1947</v>
          </cell>
          <cell r="T1362">
            <v>1363</v>
          </cell>
          <cell r="U1362">
            <v>0</v>
          </cell>
          <cell r="V1362">
            <v>0</v>
          </cell>
          <cell r="W1362" t="str">
            <v>2690-4586</v>
          </cell>
          <cell r="X1362" t="str">
            <v>2690-4594</v>
          </cell>
          <cell r="Y1362">
            <v>22</v>
          </cell>
          <cell r="Z1362">
            <v>4</v>
          </cell>
          <cell r="AA1362" t="str">
            <v>Q4</v>
          </cell>
          <cell r="AB1362" t="str">
            <v>Yes</v>
          </cell>
          <cell r="AC1362">
            <v>0.7</v>
          </cell>
          <cell r="AD1362" t="str">
            <v xml:space="preserve"> 53/66 FAMILY STUDIES</v>
          </cell>
          <cell r="AE1362" t="str">
            <v>Q2</v>
          </cell>
          <cell r="AF1362" t="str">
            <v>Yes</v>
          </cell>
          <cell r="AG1362">
            <v>1.4</v>
          </cell>
          <cell r="AH1362" t="str">
            <v>240 / 310 Social Psychology, 242 / 371 Health (social science), 269 / 360 Developmental and Educational Psychology, 355 / 1025 Law</v>
          </cell>
          <cell r="AK1362" t="str">
            <v>NEW 2009 - Haworth. Change of title 2020, former title Journal of Child Custody.</v>
          </cell>
          <cell r="AS1362" t="str">
            <v>www.tandfonline.com/WJCC</v>
          </cell>
        </row>
        <row r="1363">
          <cell r="A1363" t="str">
            <v>WFFT</v>
          </cell>
          <cell r="B1363" t="str">
            <v>Journal Of Feminist Family Therapy</v>
          </cell>
          <cell r="C1363" t="str">
            <v>SSH</v>
          </cell>
          <cell r="D1363" t="str">
            <v>Mental Health &amp; Social Care</v>
          </cell>
          <cell r="K1363" t="str">
            <v>1989, Volume 1/1</v>
          </cell>
          <cell r="L1363">
            <v>1997</v>
          </cell>
          <cell r="M1363">
            <v>1443</v>
          </cell>
          <cell r="N1363">
            <v>1010</v>
          </cell>
          <cell r="O1363">
            <v>1890</v>
          </cell>
          <cell r="P1363">
            <v>1323</v>
          </cell>
          <cell r="S1363">
            <v>1880</v>
          </cell>
          <cell r="T1363">
            <v>1316</v>
          </cell>
          <cell r="U1363">
            <v>0</v>
          </cell>
          <cell r="V1363">
            <v>0</v>
          </cell>
          <cell r="W1363" t="str">
            <v>0895-2833</v>
          </cell>
          <cell r="X1363" t="str">
            <v>1540-4099</v>
          </cell>
          <cell r="Y1363">
            <v>37</v>
          </cell>
          <cell r="Z1363">
            <v>4</v>
          </cell>
          <cell r="AA1363" t="str">
            <v>Q4</v>
          </cell>
          <cell r="AB1363" t="str">
            <v>Yes</v>
          </cell>
          <cell r="AC1363">
            <v>0.5</v>
          </cell>
          <cell r="AD1363" t="str">
            <v xml:space="preserve"> 58/66 FAMILY STUDIES</v>
          </cell>
          <cell r="AE1363" t="str">
            <v>Q2</v>
          </cell>
          <cell r="AF1363" t="str">
            <v>Yes</v>
          </cell>
          <cell r="AG1363">
            <v>1.1000000000000001</v>
          </cell>
          <cell r="AH1363" t="str">
            <v>96 / 213 Gender Studies, 199 / 249 Applied Psychology</v>
          </cell>
          <cell r="AK1363" t="str">
            <v>NEW 2009 - Haworth</v>
          </cell>
          <cell r="AS1363" t="str">
            <v>www.tandfonline.com/WFFT</v>
          </cell>
        </row>
        <row r="1364">
          <cell r="A1364" t="str">
            <v>YJFA</v>
          </cell>
          <cell r="B1364" t="str">
            <v>Journal of Field Archaeology</v>
          </cell>
          <cell r="C1364" t="str">
            <v>SSH</v>
          </cell>
          <cell r="D1364" t="str">
            <v>Anthropology, Archaeology and Heritage</v>
          </cell>
          <cell r="K1364">
            <v>1974</v>
          </cell>
          <cell r="L1364">
            <v>1997</v>
          </cell>
          <cell r="M1364">
            <v>472</v>
          </cell>
          <cell r="N1364">
            <v>330</v>
          </cell>
          <cell r="O1364">
            <v>707</v>
          </cell>
          <cell r="P1364">
            <v>495</v>
          </cell>
          <cell r="S1364">
            <v>678</v>
          </cell>
          <cell r="T1364">
            <v>474</v>
          </cell>
          <cell r="U1364">
            <v>0</v>
          </cell>
          <cell r="V1364">
            <v>0</v>
          </cell>
          <cell r="W1364" t="str">
            <v>0093-4690</v>
          </cell>
          <cell r="X1364" t="str">
            <v>2042-4582</v>
          </cell>
          <cell r="Y1364">
            <v>50</v>
          </cell>
          <cell r="Z1364">
            <v>8</v>
          </cell>
          <cell r="AA1364" t="str">
            <v/>
          </cell>
          <cell r="AB1364" t="str">
            <v>Yes</v>
          </cell>
          <cell r="AC1364">
            <v>1.5</v>
          </cell>
          <cell r="AD1364" t="str">
            <v/>
          </cell>
          <cell r="AE1364" t="str">
            <v>Q1</v>
          </cell>
          <cell r="AF1364" t="str">
            <v>Yes</v>
          </cell>
          <cell r="AG1364">
            <v>4.5999999999999996</v>
          </cell>
          <cell r="AH1364" t="str">
            <v>19 / 354 Archeology, 21 / 413 Archeology (arts and humanities)</v>
          </cell>
          <cell r="AK1364" t="str">
            <v>New for 2016. Previous publisher Maney Publishing.</v>
          </cell>
          <cell r="AS1364" t="str">
            <v>www.tandfonline.com/YJFA</v>
          </cell>
        </row>
        <row r="1365">
          <cell r="A1365" t="str">
            <v>UFGS</v>
          </cell>
          <cell r="B1365" t="str">
            <v>Journal of First-generation Student Success</v>
          </cell>
          <cell r="C1365" t="str">
            <v>SSH</v>
          </cell>
          <cell r="D1365" t="str">
            <v>Education</v>
          </cell>
          <cell r="K1365" t="str">
            <v xml:space="preserve"> </v>
          </cell>
          <cell r="L1365">
            <v>2021</v>
          </cell>
          <cell r="M1365">
            <v>390</v>
          </cell>
          <cell r="N1365">
            <v>273</v>
          </cell>
          <cell r="O1365">
            <v>548</v>
          </cell>
          <cell r="P1365">
            <v>383</v>
          </cell>
          <cell r="S1365">
            <v>475</v>
          </cell>
          <cell r="T1365">
            <v>333</v>
          </cell>
          <cell r="U1365">
            <v>0</v>
          </cell>
          <cell r="V1365">
            <v>0</v>
          </cell>
          <cell r="W1365" t="str">
            <v>2690-6015</v>
          </cell>
          <cell r="X1365" t="str">
            <v>2690-6023</v>
          </cell>
          <cell r="Y1365">
            <v>5</v>
          </cell>
          <cell r="Z1365">
            <v>3</v>
          </cell>
          <cell r="AA1365" t="str">
            <v/>
          </cell>
          <cell r="AB1365" t="str">
            <v>No</v>
          </cell>
          <cell r="AC1365" t="str">
            <v/>
          </cell>
          <cell r="AD1365" t="str">
            <v/>
          </cell>
          <cell r="AE1365" t="str">
            <v/>
          </cell>
          <cell r="AF1365" t="str">
            <v>No</v>
          </cell>
          <cell r="AG1365" t="str">
            <v/>
          </cell>
          <cell r="AH1365" t="str">
            <v/>
          </cell>
          <cell r="AK1365" t="str">
            <v>New launch for 2021.</v>
          </cell>
        </row>
        <row r="1366">
          <cell r="A1366" t="str">
            <v>WFPM</v>
          </cell>
          <cell r="B1366" t="str">
            <v>Journal Of Food Products Marketing</v>
          </cell>
          <cell r="C1366" t="str">
            <v>SSH</v>
          </cell>
          <cell r="D1366" t="str">
            <v>Business Management &amp; Economics</v>
          </cell>
          <cell r="I1366" t="str">
            <v>Marketing</v>
          </cell>
          <cell r="K1366" t="str">
            <v>1992, Volume 1/1</v>
          </cell>
          <cell r="L1366">
            <v>1997</v>
          </cell>
          <cell r="M1366">
            <v>1767</v>
          </cell>
          <cell r="N1366">
            <v>1237</v>
          </cell>
          <cell r="O1366">
            <v>2312</v>
          </cell>
          <cell r="P1366">
            <v>1618</v>
          </cell>
          <cell r="S1366">
            <v>2290</v>
          </cell>
          <cell r="T1366">
            <v>1603</v>
          </cell>
          <cell r="U1366">
            <v>0</v>
          </cell>
          <cell r="V1366">
            <v>0</v>
          </cell>
          <cell r="W1366" t="str">
            <v>1045-4446</v>
          </cell>
          <cell r="X1366" t="str">
            <v>1540-4102</v>
          </cell>
          <cell r="Y1366">
            <v>31</v>
          </cell>
          <cell r="Z1366">
            <v>9</v>
          </cell>
          <cell r="AA1366" t="str">
            <v>Q2</v>
          </cell>
          <cell r="AB1366" t="str">
            <v>Yes</v>
          </cell>
          <cell r="AC1366">
            <v>3.6</v>
          </cell>
          <cell r="AD1366" t="str">
            <v xml:space="preserve"> 113/302 BUSINESS</v>
          </cell>
          <cell r="AE1366" t="str">
            <v>Q2</v>
          </cell>
          <cell r="AF1366" t="str">
            <v>Yes</v>
          </cell>
          <cell r="AG1366">
            <v>5.7</v>
          </cell>
          <cell r="AH1366" t="str">
            <v>79 / 210 Marketing, 105 / 389 Food Science, 124 / 443 Business and International Management</v>
          </cell>
          <cell r="AK1366" t="str">
            <v>Frequency increase for 2011.  This title will now publish 5 issues.</v>
          </cell>
          <cell r="AS1366" t="str">
            <v>www.tandfonline.com/WFPM</v>
          </cell>
        </row>
        <row r="1367">
          <cell r="A1367" t="str">
            <v>WFBR</v>
          </cell>
          <cell r="B1367" t="str">
            <v>Journal Of Foodservice Business Research</v>
          </cell>
          <cell r="C1367" t="str">
            <v>SSH</v>
          </cell>
          <cell r="D1367" t="str">
            <v>Business Management &amp; Economics</v>
          </cell>
          <cell r="I1367" t="str">
            <v>Business Management</v>
          </cell>
          <cell r="K1367" t="str">
            <v>1993, Volume 1/1</v>
          </cell>
          <cell r="L1367">
            <v>1997</v>
          </cell>
          <cell r="M1367">
            <v>950</v>
          </cell>
          <cell r="N1367">
            <v>665</v>
          </cell>
          <cell r="O1367">
            <v>1260</v>
          </cell>
          <cell r="P1367">
            <v>882</v>
          </cell>
          <cell r="S1367">
            <v>1242</v>
          </cell>
          <cell r="T1367">
            <v>869</v>
          </cell>
          <cell r="U1367">
            <v>0</v>
          </cell>
          <cell r="V1367">
            <v>0</v>
          </cell>
          <cell r="W1367" t="str">
            <v>1537-8020</v>
          </cell>
          <cell r="X1367" t="str">
            <v>1537-8039</v>
          </cell>
          <cell r="Y1367">
            <v>28</v>
          </cell>
          <cell r="Z1367">
            <v>6</v>
          </cell>
          <cell r="AA1367" t="str">
            <v/>
          </cell>
          <cell r="AB1367" t="str">
            <v>No</v>
          </cell>
          <cell r="AC1367" t="str">
            <v/>
          </cell>
          <cell r="AD1367" t="str">
            <v/>
          </cell>
          <cell r="AE1367" t="str">
            <v>Q2</v>
          </cell>
          <cell r="AF1367" t="str">
            <v>Yes</v>
          </cell>
          <cell r="AG1367">
            <v>4.4000000000000004</v>
          </cell>
          <cell r="AH1367" t="str">
            <v>145 / 389 Food Science</v>
          </cell>
          <cell r="AK1367" t="str">
            <v>NEW 2009 - Haworth. Frequency increase from 4 to 5 for 2013.</v>
          </cell>
          <cell r="AS1367" t="str">
            <v>www.tandfonline.com/WFBR</v>
          </cell>
        </row>
        <row r="1368">
          <cell r="A1368" t="str">
            <v>RJFP</v>
          </cell>
          <cell r="B1368" t="str">
            <v>Journal of Forensic Psychiatry &amp; Psychology</v>
          </cell>
          <cell r="C1368" t="str">
            <v>SSH</v>
          </cell>
          <cell r="D1368" t="str">
            <v>Psychology</v>
          </cell>
          <cell r="H1368" t="str">
            <v>Gender Studies</v>
          </cell>
          <cell r="I1368" t="str">
            <v>Psychiatry &amp; Mental Health</v>
          </cell>
          <cell r="J1368" t="str">
            <v>Routledge</v>
          </cell>
          <cell r="K1368" t="str">
            <v>1990, Volume 1/1</v>
          </cell>
          <cell r="L1368">
            <v>1997</v>
          </cell>
          <cell r="M1368">
            <v>1640</v>
          </cell>
          <cell r="N1368">
            <v>1148</v>
          </cell>
          <cell r="O1368">
            <v>2701</v>
          </cell>
          <cell r="P1368">
            <v>1890</v>
          </cell>
          <cell r="S1368">
            <v>2170</v>
          </cell>
          <cell r="T1368">
            <v>1519</v>
          </cell>
          <cell r="U1368">
            <v>0</v>
          </cell>
          <cell r="V1368">
            <v>0</v>
          </cell>
          <cell r="W1368" t="str">
            <v>1478-9949</v>
          </cell>
          <cell r="X1368" t="str">
            <v>1478-9957</v>
          </cell>
          <cell r="Y1368">
            <v>36</v>
          </cell>
          <cell r="Z1368">
            <v>6</v>
          </cell>
          <cell r="AA1368" t="str">
            <v>Q4</v>
          </cell>
          <cell r="AB1368" t="str">
            <v>Yes</v>
          </cell>
          <cell r="AC1368">
            <v>0.7</v>
          </cell>
          <cell r="AD1368" t="str">
            <v xml:space="preserve"> 88/113 CRIMINOLOGY &amp; PENOLOGY,  238/276 PSYCHIATRY</v>
          </cell>
          <cell r="AE1368" t="str">
            <v>Q3</v>
          </cell>
          <cell r="AF1368" t="str">
            <v>Yes</v>
          </cell>
          <cell r="AG1368">
            <v>2.2000000000000002</v>
          </cell>
          <cell r="AH1368" t="str">
            <v>171 / 311 Clinical Psychology, 355 / 567 Psychiatry and Mental Health</v>
          </cell>
          <cell r="AK1368" t="str">
            <v xml:space="preserve"> </v>
          </cell>
          <cell r="AS1368" t="str">
            <v>www.tandfonline.com/RJFP</v>
          </cell>
        </row>
        <row r="1369">
          <cell r="A1369" t="str">
            <v>WFPP</v>
          </cell>
          <cell r="B1369" t="str">
            <v>Journal of Forensic Psychology Practice</v>
          </cell>
          <cell r="C1369" t="str">
            <v>SSH</v>
          </cell>
          <cell r="D1369" t="str">
            <v>Psychology</v>
          </cell>
          <cell r="K1369" t="str">
            <v>2000, Volume 1/1</v>
          </cell>
          <cell r="L1369" t="str">
            <v>2000, Volume 1/1</v>
          </cell>
          <cell r="M1369">
            <v>944</v>
          </cell>
          <cell r="N1369">
            <v>661</v>
          </cell>
          <cell r="O1369">
            <v>1248</v>
          </cell>
          <cell r="P1369">
            <v>874</v>
          </cell>
          <cell r="S1369">
            <v>1225</v>
          </cell>
          <cell r="T1369">
            <v>858</v>
          </cell>
          <cell r="U1369">
            <v>0</v>
          </cell>
          <cell r="V1369">
            <v>0</v>
          </cell>
          <cell r="W1369" t="str">
            <v>2473-2850</v>
          </cell>
          <cell r="X1369" t="str">
            <v>2473-2842</v>
          </cell>
          <cell r="Y1369">
            <v>25</v>
          </cell>
          <cell r="Z1369">
            <v>5</v>
          </cell>
          <cell r="AA1369" t="str">
            <v>Q4</v>
          </cell>
          <cell r="AB1369" t="str">
            <v>Yes</v>
          </cell>
          <cell r="AC1369">
            <v>0.7</v>
          </cell>
          <cell r="AD1369" t="str">
            <v xml:space="preserve"> 88/113 CRIMINOLOGY &amp; PENOLOGY,  164/218 PSYCHOLOGY, MULTIDISCIPLINARY</v>
          </cell>
          <cell r="AE1369" t="str">
            <v>Q3</v>
          </cell>
          <cell r="AF1369" t="str">
            <v>Yes</v>
          </cell>
          <cell r="AG1369">
            <v>1.8</v>
          </cell>
          <cell r="AH1369" t="str">
            <v>131 / 208 Pathology and Forensic Medicine, 169 / 249 Applied Psychology</v>
          </cell>
          <cell r="AK1369" t="str">
            <v>Frequency increase for 2010, previously 4pa. NEW 2009 - Haworth. Title changing name to Journal of Forensic Psychology Research and Practice from 2017.</v>
          </cell>
          <cell r="AS1369" t="str">
            <v>www.tandfonline.com/WFPP</v>
          </cell>
        </row>
        <row r="1370">
          <cell r="A1370" t="str">
            <v>TJFR</v>
          </cell>
          <cell r="B1370" t="str">
            <v>Journal of Forest Research</v>
          </cell>
          <cell r="C1370" t="str">
            <v>S&amp;T</v>
          </cell>
          <cell r="D1370" t="str">
            <v>Biological, Earth &amp; Environmental Food Science</v>
          </cell>
          <cell r="J1370" t="str">
            <v>T&amp;F Ltd</v>
          </cell>
          <cell r="L1370">
            <v>1997</v>
          </cell>
          <cell r="M1370">
            <v>673</v>
          </cell>
          <cell r="N1370">
            <v>471</v>
          </cell>
          <cell r="O1370">
            <v>1082</v>
          </cell>
          <cell r="P1370">
            <v>757</v>
          </cell>
          <cell r="S1370">
            <v>900</v>
          </cell>
          <cell r="T1370">
            <v>630</v>
          </cell>
          <cell r="U1370">
            <v>0</v>
          </cell>
          <cell r="V1370">
            <v>0</v>
          </cell>
          <cell r="W1370" t="str">
            <v>1341-6979</v>
          </cell>
          <cell r="X1370" t="str">
            <v>1610-7403</v>
          </cell>
          <cell r="Y1370">
            <v>30</v>
          </cell>
          <cell r="Z1370">
            <v>6</v>
          </cell>
          <cell r="AA1370" t="str">
            <v>Q3</v>
          </cell>
          <cell r="AB1370" t="str">
            <v>Yes</v>
          </cell>
          <cell r="AC1370">
            <v>1.3</v>
          </cell>
          <cell r="AD1370" t="str">
            <v xml:space="preserve"> 48/89 FORESTRY</v>
          </cell>
          <cell r="AE1370" t="str">
            <v>Q2</v>
          </cell>
          <cell r="AF1370" t="str">
            <v>Yes</v>
          </cell>
          <cell r="AG1370">
            <v>3</v>
          </cell>
          <cell r="AH1370" t="str">
            <v>55 / 174 Forestry</v>
          </cell>
          <cell r="AK1370" t="str">
            <v xml:space="preserve">New for 2017. Previous publisher Springer.   </v>
          </cell>
          <cell r="AS1370" t="str">
            <v>www.tandfonline.com/TJFR</v>
          </cell>
        </row>
        <row r="1371">
          <cell r="A1371" t="str">
            <v>TJFE</v>
          </cell>
          <cell r="B1371" t="str">
            <v>Journal of Freshwater Ecology</v>
          </cell>
          <cell r="C1371" t="str">
            <v>S&amp;T</v>
          </cell>
          <cell r="D1371" t="str">
            <v>Biological, Earth &amp; Environmental Food Science</v>
          </cell>
          <cell r="I1371" t="str">
            <v>Marine &amp; Aquatic Sciences</v>
          </cell>
          <cell r="K1371" t="str">
            <v>1981, Volume 1/1</v>
          </cell>
          <cell r="L1371">
            <v>1997</v>
          </cell>
          <cell r="M1371" t="str">
            <v>OA</v>
          </cell>
          <cell r="N1371" t="str">
            <v>OA</v>
          </cell>
          <cell r="O1371" t="str">
            <v>OA</v>
          </cell>
          <cell r="P1371" t="str">
            <v>OA</v>
          </cell>
          <cell r="Q1371" t="str">
            <v>OA</v>
          </cell>
          <cell r="R1371" t="str">
            <v>OA</v>
          </cell>
          <cell r="S1371" t="str">
            <v>OA</v>
          </cell>
          <cell r="T1371" t="str">
            <v>OA</v>
          </cell>
          <cell r="U1371" t="str">
            <v>OA</v>
          </cell>
          <cell r="V1371" t="str">
            <v>OA</v>
          </cell>
          <cell r="W1371" t="str">
            <v>0270-5060</v>
          </cell>
          <cell r="X1371" t="str">
            <v>2156-6941</v>
          </cell>
          <cell r="Y1371" t="str">
            <v>OA</v>
          </cell>
          <cell r="Z1371" t="str">
            <v>OA</v>
          </cell>
          <cell r="AA1371" t="str">
            <v>Q3</v>
          </cell>
          <cell r="AB1371" t="str">
            <v>Yes</v>
          </cell>
          <cell r="AC1371">
            <v>1.3</v>
          </cell>
          <cell r="AD1371" t="str">
            <v xml:space="preserve"> 15/22 LIMNOLOGY,  141/195 ECOLOGY</v>
          </cell>
          <cell r="AE1371" t="str">
            <v>Q3</v>
          </cell>
          <cell r="AF1371" t="str">
            <v>Yes</v>
          </cell>
          <cell r="AG1371">
            <v>2.2000000000000002</v>
          </cell>
          <cell r="AH1371" t="str">
            <v>146 / 247 Aquatic Science, 395 / 721 Ecology, Evolution, Behavior and Systematics</v>
          </cell>
          <cell r="AK1371" t="str">
            <v>Previous publisher Oikos Publishers Inc. Vol 26 = 2011.Moved to OA in 2017</v>
          </cell>
          <cell r="AO1371" t="str">
            <v>X</v>
          </cell>
          <cell r="AS1371" t="str">
            <v>www.tandfonline.com/TJFE</v>
          </cell>
        </row>
        <row r="1372">
          <cell r="A1372" t="str">
            <v>CJFH</v>
          </cell>
          <cell r="B1372" t="str">
            <v>Journal of Further and Higher Education</v>
          </cell>
          <cell r="C1372" t="str">
            <v>SSH</v>
          </cell>
          <cell r="D1372" t="str">
            <v>Education</v>
          </cell>
          <cell r="I1372" t="str">
            <v>Education</v>
          </cell>
          <cell r="J1372" t="str">
            <v>Routledge</v>
          </cell>
          <cell r="K1372" t="str">
            <v>1977, Volume 1/1</v>
          </cell>
          <cell r="L1372">
            <v>1997</v>
          </cell>
          <cell r="M1372">
            <v>1459</v>
          </cell>
          <cell r="N1372">
            <v>1021</v>
          </cell>
          <cell r="O1372">
            <v>2441</v>
          </cell>
          <cell r="P1372">
            <v>1709</v>
          </cell>
          <cell r="S1372">
            <v>1951</v>
          </cell>
          <cell r="T1372">
            <v>1366</v>
          </cell>
          <cell r="U1372">
            <v>0</v>
          </cell>
          <cell r="V1372">
            <v>0</v>
          </cell>
          <cell r="W1372" t="str">
            <v>0309-877X</v>
          </cell>
          <cell r="X1372" t="str">
            <v>1469-9486</v>
          </cell>
          <cell r="Y1372">
            <v>49</v>
          </cell>
          <cell r="Z1372">
            <v>10</v>
          </cell>
          <cell r="AA1372" t="str">
            <v>Q1</v>
          </cell>
          <cell r="AB1372" t="str">
            <v>Yes</v>
          </cell>
          <cell r="AC1372">
            <v>2.2999999999999998</v>
          </cell>
          <cell r="AD1372" t="str">
            <v xml:space="preserve"> 156/756 EDUCATION &amp; EDUCATIONAL RESEARCH</v>
          </cell>
          <cell r="AE1372" t="str">
            <v>Q1</v>
          </cell>
          <cell r="AF1372" t="str">
            <v>Yes</v>
          </cell>
          <cell r="AG1372">
            <v>5.2</v>
          </cell>
          <cell r="AH1372" t="str">
            <v>256 / 1543 Education</v>
          </cell>
          <cell r="AK1372" t="str">
            <v>Frequency increase from 4 to 6 for 2013.</v>
          </cell>
          <cell r="AS1372" t="str">
            <v>www.tandfonline.com/CJFH</v>
          </cell>
        </row>
        <row r="1373">
          <cell r="A1373" t="str">
            <v>WGLM</v>
          </cell>
          <cell r="B1373" t="str">
            <v>Journal Of Gay &amp; Lesbian Mental Health</v>
          </cell>
          <cell r="C1373" t="str">
            <v>SSH</v>
          </cell>
          <cell r="D1373" t="str">
            <v>Psychology</v>
          </cell>
          <cell r="K1373" t="str">
            <v>1988, Volume 1/1</v>
          </cell>
          <cell r="L1373">
            <v>1997</v>
          </cell>
          <cell r="M1373">
            <v>646</v>
          </cell>
          <cell r="N1373">
            <v>452</v>
          </cell>
          <cell r="O1373">
            <v>861</v>
          </cell>
          <cell r="P1373">
            <v>603</v>
          </cell>
          <cell r="S1373">
            <v>835</v>
          </cell>
          <cell r="T1373">
            <v>585</v>
          </cell>
          <cell r="U1373">
            <v>0</v>
          </cell>
          <cell r="V1373">
            <v>0</v>
          </cell>
          <cell r="W1373" t="str">
            <v>1935-9705</v>
          </cell>
          <cell r="X1373" t="str">
            <v>1935-9713</v>
          </cell>
          <cell r="Y1373">
            <v>29</v>
          </cell>
          <cell r="Z1373">
            <v>4</v>
          </cell>
          <cell r="AA1373" t="str">
            <v>Q3</v>
          </cell>
          <cell r="AB1373" t="str">
            <v>Yes</v>
          </cell>
          <cell r="AC1373">
            <v>1.9</v>
          </cell>
          <cell r="AD1373" t="str">
            <v xml:space="preserve"> 97/180 PSYCHOLOGY, CLINICAL,  163/276 PSYCHIATRY</v>
          </cell>
          <cell r="AE1373" t="str">
            <v>Q2</v>
          </cell>
          <cell r="AF1373" t="str">
            <v>Yes</v>
          </cell>
          <cell r="AG1373">
            <v>3.9</v>
          </cell>
          <cell r="AH1373" t="str">
            <v>111 / 311 Clinical Psychology, 119 / 371 Health (social science), 252 / 567 Psychiatry and Mental Health</v>
          </cell>
          <cell r="AK1373" t="str">
            <v>NEW 2009 - Haworth. Formerly Journa of Gay &amp; Lesbian Psychotherapy</v>
          </cell>
          <cell r="AS1373" t="str">
            <v>www.tandfonline.com/WGLM</v>
          </cell>
        </row>
        <row r="1374">
          <cell r="A1374" t="str">
            <v>CJGS</v>
          </cell>
          <cell r="B1374" t="str">
            <v>Journal of Gender Studies</v>
          </cell>
          <cell r="C1374" t="str">
            <v>SSH</v>
          </cell>
          <cell r="D1374" t="str">
            <v>Sociology &amp; Related Disciplines</v>
          </cell>
          <cell r="H1374" t="str">
            <v>Gender Studies</v>
          </cell>
          <cell r="I1374" t="str">
            <v>Gender Studies</v>
          </cell>
          <cell r="J1374" t="str">
            <v>Routledge</v>
          </cell>
          <cell r="K1374" t="str">
            <v>1991, Volume 1/1</v>
          </cell>
          <cell r="L1374">
            <v>1997</v>
          </cell>
          <cell r="M1374">
            <v>1801</v>
          </cell>
          <cell r="N1374">
            <v>1261</v>
          </cell>
          <cell r="O1374">
            <v>3034</v>
          </cell>
          <cell r="P1374">
            <v>2124</v>
          </cell>
          <cell r="S1374">
            <v>2408</v>
          </cell>
          <cell r="T1374">
            <v>1686</v>
          </cell>
          <cell r="U1374">
            <v>0</v>
          </cell>
          <cell r="V1374">
            <v>0</v>
          </cell>
          <cell r="W1374" t="str">
            <v>0958-9236</v>
          </cell>
          <cell r="X1374" t="str">
            <v>1465-3869</v>
          </cell>
          <cell r="Y1374">
            <v>34</v>
          </cell>
          <cell r="Z1374">
            <v>8</v>
          </cell>
          <cell r="AA1374" t="str">
            <v>Q1</v>
          </cell>
          <cell r="AB1374" t="str">
            <v>Yes</v>
          </cell>
          <cell r="AC1374">
            <v>2.2000000000000002</v>
          </cell>
          <cell r="AD1374" t="str">
            <v xml:space="preserve"> 13/66 WOMENS STUDIES,  18/67 SOCIAL ISSUES,  49/263 SOCIAL SCIENCES, INTERDISCIPLINARY</v>
          </cell>
          <cell r="AE1374" t="str">
            <v>Q1</v>
          </cell>
          <cell r="AF1374" t="str">
            <v>Yes</v>
          </cell>
          <cell r="AG1374">
            <v>4.4000000000000004</v>
          </cell>
          <cell r="AH1374" t="str">
            <v>29 / 213 Gender Studies, 77 / 552 Arts and Humanities (miscellaneous), 82 / 604 Social Sciences (miscellaneous)</v>
          </cell>
          <cell r="AK1374" t="str">
            <v xml:space="preserve"> </v>
          </cell>
          <cell r="AS1374" t="str">
            <v>www.tandfonline.com/CJGS</v>
          </cell>
        </row>
        <row r="1375">
          <cell r="A1375" t="str">
            <v>CJGR</v>
          </cell>
          <cell r="B1375" t="str">
            <v>Journal of Genocide Research</v>
          </cell>
          <cell r="C1375" t="str">
            <v>SSH</v>
          </cell>
          <cell r="D1375" t="str">
            <v>Politics, International Relations &amp; Area Studies</v>
          </cell>
          <cell r="H1375" t="str">
            <v xml:space="preserve">Race &amp; Ethnic Studies </v>
          </cell>
          <cell r="I1375" t="str">
            <v>Politics &amp; International Relations</v>
          </cell>
          <cell r="J1375" t="str">
            <v>Routledge</v>
          </cell>
          <cell r="K1375" t="str">
            <v>1999, Volume 1/1</v>
          </cell>
          <cell r="L1375" t="str">
            <v>1999, Volume 1/1</v>
          </cell>
          <cell r="M1375">
            <v>968</v>
          </cell>
          <cell r="N1375">
            <v>678</v>
          </cell>
          <cell r="O1375">
            <v>1612</v>
          </cell>
          <cell r="P1375">
            <v>1128</v>
          </cell>
          <cell r="S1375">
            <v>1283</v>
          </cell>
          <cell r="T1375">
            <v>898</v>
          </cell>
          <cell r="U1375">
            <v>0</v>
          </cell>
          <cell r="V1375">
            <v>0</v>
          </cell>
          <cell r="W1375" t="str">
            <v>1462-3528</v>
          </cell>
          <cell r="X1375" t="str">
            <v>1469-9494</v>
          </cell>
          <cell r="Y1375">
            <v>27</v>
          </cell>
          <cell r="Z1375">
            <v>4</v>
          </cell>
          <cell r="AA1375" t="str">
            <v>Q1</v>
          </cell>
          <cell r="AB1375" t="str">
            <v>Yes</v>
          </cell>
          <cell r="AC1375">
            <v>2.6</v>
          </cell>
          <cell r="AD1375" t="str">
            <v xml:space="preserve"> 59/317 POLITICAL SCIENCE</v>
          </cell>
          <cell r="AE1375" t="str">
            <v>Q1</v>
          </cell>
          <cell r="AF1375" t="str">
            <v>Yes</v>
          </cell>
          <cell r="AG1375">
            <v>3.3</v>
          </cell>
          <cell r="AH1375" t="str">
            <v>28 / 1760 History, 119 / 1025 Law, 140 / 706 Political Science and International Relations, 362 / 1466 Sociology and Political Science</v>
          </cell>
          <cell r="AS1375" t="str">
            <v>www.tandfonline.com/CJGR</v>
          </cell>
        </row>
        <row r="1376">
          <cell r="A1376" t="str">
            <v>RJOG</v>
          </cell>
          <cell r="B1376" t="str">
            <v xml:space="preserve">Journal of Geography   </v>
          </cell>
          <cell r="C1376" t="str">
            <v>SSH</v>
          </cell>
          <cell r="D1376" t="str">
            <v>Geography, Planning, Urban &amp; Environment</v>
          </cell>
          <cell r="I1376" t="str">
            <v>Geography/Planning/Built Environment</v>
          </cell>
          <cell r="J1376" t="str">
            <v>Routledge</v>
          </cell>
          <cell r="K1376" t="str">
            <v>Vol 1 1902 issue 1</v>
          </cell>
          <cell r="L1376">
            <v>1997</v>
          </cell>
          <cell r="M1376" t="str">
            <v>Only available as part of the pack</v>
          </cell>
          <cell r="N1376" t="str">
            <v>Only available as part of the pack</v>
          </cell>
          <cell r="O1376" t="str">
            <v>Only available as part of the pack</v>
          </cell>
          <cell r="P1376" t="str">
            <v>Only available as part of the pack</v>
          </cell>
          <cell r="S1376" t="str">
            <v>Only available as part of the pack</v>
          </cell>
          <cell r="T1376" t="str">
            <v>Only available as part of the pack</v>
          </cell>
          <cell r="U1376" t="str">
            <v>Only available as part of the pack</v>
          </cell>
          <cell r="V1376" t="str">
            <v>Only available as part of the pack</v>
          </cell>
          <cell r="W1376" t="str">
            <v>0022-1341</v>
          </cell>
          <cell r="X1376" t="str">
            <v>1752-6868</v>
          </cell>
          <cell r="Y1376">
            <v>123</v>
          </cell>
          <cell r="Z1376">
            <v>6</v>
          </cell>
          <cell r="AA1376" t="str">
            <v>Q1</v>
          </cell>
          <cell r="AB1376" t="str">
            <v>Yes</v>
          </cell>
          <cell r="AC1376">
            <v>2.6</v>
          </cell>
          <cell r="AD1376" t="str">
            <v xml:space="preserve"> 36/171 GEOGRAPHY</v>
          </cell>
          <cell r="AE1376" t="str">
            <v>Q1</v>
          </cell>
          <cell r="AF1376" t="str">
            <v>Yes</v>
          </cell>
          <cell r="AG1376">
            <v>4.9000000000000004</v>
          </cell>
          <cell r="AH1376" t="str">
            <v>44 / 179 Earth-Surface Processes, 178 / 821 Geography, Planning and Development, 282 / 1543 Education</v>
          </cell>
          <cell r="AI1376" t="str">
            <v>RJOGP</v>
          </cell>
          <cell r="AJ1376" t="str">
            <v xml:space="preserve"> </v>
          </cell>
          <cell r="AK1376" t="str">
            <v xml:space="preserve">Only available with the pack subscription. </v>
          </cell>
          <cell r="AS1376" t="str">
            <v xml:space="preserve">www.tandfonline.com/RJOG </v>
          </cell>
        </row>
        <row r="1377">
          <cell r="A1377" t="str">
            <v>RJOGP</v>
          </cell>
          <cell r="B1377" t="str">
            <v>Journal of Geography and The Geography Teacher</v>
          </cell>
          <cell r="C1377" t="str">
            <v>SSH</v>
          </cell>
          <cell r="D1377" t="str">
            <v>Geography, Planning, Urban &amp; Environment</v>
          </cell>
          <cell r="I1377" t="str">
            <v>Geography/Planning/Built Environment</v>
          </cell>
          <cell r="J1377" t="str">
            <v>Routledge</v>
          </cell>
          <cell r="L1377">
            <v>1997</v>
          </cell>
          <cell r="M1377">
            <v>427</v>
          </cell>
          <cell r="N1377">
            <v>299</v>
          </cell>
          <cell r="O1377">
            <v>705</v>
          </cell>
          <cell r="P1377">
            <v>493</v>
          </cell>
          <cell r="S1377">
            <v>561</v>
          </cell>
          <cell r="T1377">
            <v>393</v>
          </cell>
          <cell r="U1377">
            <v>0</v>
          </cell>
          <cell r="V1377">
            <v>0</v>
          </cell>
          <cell r="W1377" t="str">
            <v>PACK</v>
          </cell>
          <cell r="X1377" t="str">
            <v>PACK</v>
          </cell>
          <cell r="Y1377" t="str">
            <v>Journal of Geography and The Geography Teacher</v>
          </cell>
          <cell r="Z1377" t="str">
            <v>PACK</v>
          </cell>
          <cell r="AA1377">
            <v>0</v>
          </cell>
          <cell r="AB1377">
            <v>0</v>
          </cell>
          <cell r="AC1377">
            <v>0</v>
          </cell>
          <cell r="AD1377">
            <v>0</v>
          </cell>
          <cell r="AE1377">
            <v>0</v>
          </cell>
          <cell r="AF1377">
            <v>0</v>
          </cell>
          <cell r="AG1377">
            <v>0</v>
          </cell>
          <cell r="AH1377">
            <v>0</v>
          </cell>
          <cell r="AJ1377" t="str">
            <v>X</v>
          </cell>
          <cell r="AK1377" t="str">
            <v>New 2007 - The Geography Teacher - 1st volume 4 - 2 issues a year - back access vol 1 2004.  Journal of Geography - 1st volume 106 - 6 issues a year - back access vol 101 2002. Geography Teacher=Vol 7 2010. Journal of Geography=Vol 109 2010 (RJOG and RGET)</v>
          </cell>
          <cell r="AS1377" t="str">
            <v>www.tandfonline.com/RJOGP</v>
          </cell>
        </row>
        <row r="1378">
          <cell r="A1378" t="str">
            <v>CJGH</v>
          </cell>
          <cell r="B1378" t="str">
            <v>Journal of Geography in Higher Education</v>
          </cell>
          <cell r="C1378" t="str">
            <v>SSH</v>
          </cell>
          <cell r="D1378" t="str">
            <v>Geography, Planning, Urban &amp; Environment</v>
          </cell>
          <cell r="I1378" t="str">
            <v>Geography</v>
          </cell>
          <cell r="J1378" t="str">
            <v>Routledge</v>
          </cell>
          <cell r="K1378" t="str">
            <v>1977, Volume 1/1</v>
          </cell>
          <cell r="L1378">
            <v>1997</v>
          </cell>
          <cell r="M1378" t="str">
            <v>online only</v>
          </cell>
          <cell r="N1378">
            <v>2431</v>
          </cell>
          <cell r="O1378" t="str">
            <v>online only</v>
          </cell>
          <cell r="P1378">
            <v>4098</v>
          </cell>
          <cell r="S1378" t="str">
            <v>online only</v>
          </cell>
          <cell r="T1378">
            <v>3263</v>
          </cell>
          <cell r="U1378" t="str">
            <v>online only</v>
          </cell>
          <cell r="V1378">
            <v>0</v>
          </cell>
          <cell r="W1378" t="str">
            <v>0309-8265</v>
          </cell>
          <cell r="X1378" t="str">
            <v>1466-1845</v>
          </cell>
          <cell r="Y1378">
            <v>49</v>
          </cell>
          <cell r="Z1378">
            <v>4</v>
          </cell>
          <cell r="AA1378" t="str">
            <v>Q2</v>
          </cell>
          <cell r="AB1378" t="str">
            <v>Yes</v>
          </cell>
          <cell r="AC1378">
            <v>1.8</v>
          </cell>
          <cell r="AD1378" t="str">
            <v xml:space="preserve"> 61/171 GEOGRAPHY,  238/756 EDUCATION &amp; EDUCATIONAL RESEARCH</v>
          </cell>
          <cell r="AE1378" t="str">
            <v>Q1</v>
          </cell>
          <cell r="AF1378" t="str">
            <v>Yes</v>
          </cell>
          <cell r="AG1378">
            <v>5.8</v>
          </cell>
          <cell r="AH1378" t="str">
            <v>125 / 821 Geography, Planning and Development, 207 / 1543 Education</v>
          </cell>
          <cell r="AK1378" t="str">
            <v>Frequency increase for 2010, previously 3 pa. Online only from 2025.</v>
          </cell>
          <cell r="AS1378" t="str">
            <v>www.tandfonline.com/CJGH</v>
          </cell>
        </row>
        <row r="1379">
          <cell r="A1379" t="str">
            <v>UJGE</v>
          </cell>
          <cell r="B1379" t="str">
            <v>Journal of Geoscience Education</v>
          </cell>
          <cell r="C1379" t="str">
            <v>SSH</v>
          </cell>
          <cell r="D1379" t="str">
            <v>Education</v>
          </cell>
          <cell r="J1379" t="str">
            <v>Routledge</v>
          </cell>
          <cell r="L1379">
            <v>1997</v>
          </cell>
          <cell r="M1379">
            <v>315</v>
          </cell>
          <cell r="N1379">
            <v>220</v>
          </cell>
          <cell r="O1379">
            <v>441</v>
          </cell>
          <cell r="P1379">
            <v>308</v>
          </cell>
          <cell r="S1379">
            <v>361</v>
          </cell>
          <cell r="T1379">
            <v>253</v>
          </cell>
          <cell r="U1379">
            <v>0</v>
          </cell>
          <cell r="V1379">
            <v>0</v>
          </cell>
          <cell r="W1379" t="str">
            <v>1089-9995</v>
          </cell>
          <cell r="X1379" t="str">
            <v>2158-1428</v>
          </cell>
          <cell r="Y1379">
            <v>73</v>
          </cell>
          <cell r="Z1379">
            <v>4</v>
          </cell>
          <cell r="AA1379" t="str">
            <v/>
          </cell>
          <cell r="AB1379" t="str">
            <v>No</v>
          </cell>
          <cell r="AC1379" t="str">
            <v/>
          </cell>
          <cell r="AD1379" t="str">
            <v/>
          </cell>
          <cell r="AE1379" t="str">
            <v>Q2</v>
          </cell>
          <cell r="AF1379" t="str">
            <v>Yes</v>
          </cell>
          <cell r="AG1379">
            <v>3.2</v>
          </cell>
          <cell r="AH1379" t="str">
            <v>72 / 195 Earth and Planetary Sciences (all), 493 / 1543 Education</v>
          </cell>
          <cell r="AK1379" t="str">
            <v>New for 2018. Previously self published. Former title name Journal of Geological Education changed 1996 issn 0022-1368</v>
          </cell>
        </row>
        <row r="1380">
          <cell r="A1380" t="str">
            <v>WGER</v>
          </cell>
          <cell r="B1380" t="str">
            <v>Journal Of Gerontological Social Work</v>
          </cell>
          <cell r="C1380" t="str">
            <v>SSH</v>
          </cell>
          <cell r="D1380" t="str">
            <v>Mental Health &amp; Social Care</v>
          </cell>
          <cell r="G1380" t="str">
            <v>Social Work</v>
          </cell>
          <cell r="K1380" t="str">
            <v>1979, Volume 1/1</v>
          </cell>
          <cell r="L1380">
            <v>1997</v>
          </cell>
          <cell r="M1380">
            <v>2870</v>
          </cell>
          <cell r="N1380">
            <v>2009</v>
          </cell>
          <cell r="O1380">
            <v>3752</v>
          </cell>
          <cell r="P1380">
            <v>2626</v>
          </cell>
          <cell r="S1380">
            <v>3732</v>
          </cell>
          <cell r="T1380">
            <v>2613</v>
          </cell>
          <cell r="U1380">
            <v>0</v>
          </cell>
          <cell r="V1380">
            <v>0</v>
          </cell>
          <cell r="W1380" t="str">
            <v>0163-4372</v>
          </cell>
          <cell r="X1380" t="str">
            <v>1540-4048</v>
          </cell>
          <cell r="Y1380">
            <v>68</v>
          </cell>
          <cell r="Z1380">
            <v>8</v>
          </cell>
          <cell r="AA1380" t="str">
            <v>Q2</v>
          </cell>
          <cell r="AB1380" t="str">
            <v>Yes</v>
          </cell>
          <cell r="AC1380">
            <v>1.5</v>
          </cell>
          <cell r="AD1380" t="str">
            <v xml:space="preserve"> 29/47 GERONTOLOGY,  30/91 SOCIAL WORK</v>
          </cell>
          <cell r="AE1380" t="str">
            <v>Q1</v>
          </cell>
          <cell r="AF1380" t="str">
            <v>Yes</v>
          </cell>
          <cell r="AG1380">
            <v>4</v>
          </cell>
          <cell r="AH1380" t="str">
            <v>9 / 45 Nursing (miscellaneous), 96 / 604 Social Sciences (miscellaneous)</v>
          </cell>
          <cell r="AK1380" t="str">
            <v>NEW 2009 - Haworth</v>
          </cell>
          <cell r="AS1380" t="str">
            <v>www.tandfonline.com/WGER</v>
          </cell>
        </row>
        <row r="1381">
          <cell r="A1381" t="str">
            <v>RJGE</v>
          </cell>
          <cell r="B1381" t="str">
            <v>Journal of Global Ethics</v>
          </cell>
          <cell r="C1381" t="str">
            <v>SSH</v>
          </cell>
          <cell r="D1381" t="str">
            <v>Arts &amp; Humanities</v>
          </cell>
          <cell r="I1381" t="str">
            <v>Politics &amp; International Relations</v>
          </cell>
          <cell r="J1381" t="str">
            <v>Routledge</v>
          </cell>
          <cell r="K1381" t="str">
            <v>2005, Volume 1/1</v>
          </cell>
          <cell r="L1381" t="str">
            <v>2005, Volume 1/1</v>
          </cell>
          <cell r="M1381">
            <v>667</v>
          </cell>
          <cell r="N1381">
            <v>467</v>
          </cell>
          <cell r="O1381">
            <v>1113</v>
          </cell>
          <cell r="P1381">
            <v>779</v>
          </cell>
          <cell r="S1381">
            <v>885</v>
          </cell>
          <cell r="T1381">
            <v>619</v>
          </cell>
          <cell r="U1381">
            <v>0</v>
          </cell>
          <cell r="V1381">
            <v>0</v>
          </cell>
          <cell r="W1381" t="str">
            <v>1744-9626</v>
          </cell>
          <cell r="X1381" t="str">
            <v>1744-9634</v>
          </cell>
          <cell r="Y1381">
            <v>21</v>
          </cell>
          <cell r="Z1381">
            <v>3</v>
          </cell>
          <cell r="AA1381" t="str">
            <v/>
          </cell>
          <cell r="AB1381" t="str">
            <v>No</v>
          </cell>
          <cell r="AC1381" t="str">
            <v/>
          </cell>
          <cell r="AD1381" t="str">
            <v/>
          </cell>
          <cell r="AE1381" t="str">
            <v>Q2</v>
          </cell>
          <cell r="AF1381" t="str">
            <v>Yes</v>
          </cell>
          <cell r="AG1381">
            <v>0.9</v>
          </cell>
          <cell r="AH1381" t="str">
            <v>230 / 806 Philosophy, 853 / 1466 Sociology and Political Science</v>
          </cell>
          <cell r="AK1381" t="str">
            <v>New 2005</v>
          </cell>
          <cell r="AS1381" t="str">
            <v>www.tandfonline.com/RJGE</v>
          </cell>
        </row>
        <row r="1382">
          <cell r="A1382" t="str">
            <v>RGFM</v>
          </cell>
          <cell r="B1382" t="str">
            <v>Journal of Global Fashion Marketing</v>
          </cell>
          <cell r="C1382" t="str">
            <v>SSH</v>
          </cell>
          <cell r="D1382" t="str">
            <v>Business Management &amp; Economics</v>
          </cell>
          <cell r="I1382" t="str">
            <v>Marketing</v>
          </cell>
          <cell r="J1382" t="str">
            <v>Routledge</v>
          </cell>
          <cell r="K1382" t="str">
            <v>2010, Volume 1/1</v>
          </cell>
          <cell r="L1382" t="str">
            <v>2010, Volume 1/1</v>
          </cell>
          <cell r="M1382">
            <v>776</v>
          </cell>
          <cell r="N1382">
            <v>543</v>
          </cell>
          <cell r="O1382">
            <v>1250</v>
          </cell>
          <cell r="P1382">
            <v>875</v>
          </cell>
          <cell r="S1382">
            <v>1041</v>
          </cell>
          <cell r="T1382">
            <v>729</v>
          </cell>
          <cell r="U1382">
            <v>0</v>
          </cell>
          <cell r="V1382">
            <v>0</v>
          </cell>
          <cell r="W1382" t="str">
            <v>2093-2685</v>
          </cell>
          <cell r="X1382" t="str">
            <v>2325-4483</v>
          </cell>
          <cell r="Y1382">
            <v>16</v>
          </cell>
          <cell r="Z1382">
            <v>4</v>
          </cell>
          <cell r="AA1382" t="str">
            <v>Q2</v>
          </cell>
          <cell r="AB1382" t="str">
            <v>Yes</v>
          </cell>
          <cell r="AC1382">
            <v>3.3</v>
          </cell>
          <cell r="AD1382" t="str">
            <v xml:space="preserve"> 122/302 BUSINESS</v>
          </cell>
          <cell r="AE1382" t="str">
            <v>Q1</v>
          </cell>
          <cell r="AF1382" t="str">
            <v>Yes</v>
          </cell>
          <cell r="AG1382">
            <v>6.9</v>
          </cell>
          <cell r="AH1382" t="str">
            <v>13 / 1304 Cultural Studies, 62 / 210 Marketing, 72 / 289 Management of Technology and Innovation, 116 / 478 Strategy and Management</v>
          </cell>
          <cell r="AK1382" t="str">
            <v xml:space="preserve">New 2013. Previously self-published by the Korean Scholars of Marketing Science. The new subtitle Bridging Fashion and Marketing has been added for 2015. </v>
          </cell>
          <cell r="AS1382" t="str">
            <v>www.tandfonline.com/RGFM</v>
          </cell>
        </row>
        <row r="1383">
          <cell r="A1383" t="str">
            <v>UGIT</v>
          </cell>
          <cell r="B1383" t="str">
            <v>Journal of Global Information Technology Management</v>
          </cell>
          <cell r="C1383" t="str">
            <v>SSH</v>
          </cell>
          <cell r="D1383" t="str">
            <v>Library &amp; Information Science</v>
          </cell>
          <cell r="I1383" t="str">
            <v>Information Science</v>
          </cell>
          <cell r="J1383" t="str">
            <v>Routledge</v>
          </cell>
          <cell r="K1383" t="str">
            <v>1998, Volume 1</v>
          </cell>
          <cell r="L1383" t="str">
            <v>1998, Volume 1</v>
          </cell>
          <cell r="M1383">
            <v>773</v>
          </cell>
          <cell r="N1383">
            <v>541</v>
          </cell>
          <cell r="O1383">
            <v>1245</v>
          </cell>
          <cell r="P1383">
            <v>872</v>
          </cell>
          <cell r="S1383">
            <v>1033</v>
          </cell>
          <cell r="T1383">
            <v>723</v>
          </cell>
          <cell r="U1383">
            <v>0</v>
          </cell>
          <cell r="V1383">
            <v>0</v>
          </cell>
          <cell r="W1383" t="str">
            <v>1097-198X</v>
          </cell>
          <cell r="X1383" t="str">
            <v>2333-6846</v>
          </cell>
          <cell r="Y1383">
            <v>28</v>
          </cell>
          <cell r="Z1383">
            <v>4</v>
          </cell>
          <cell r="AA1383" t="str">
            <v>Q1</v>
          </cell>
          <cell r="AB1383" t="str">
            <v>Yes</v>
          </cell>
          <cell r="AC1383">
            <v>3</v>
          </cell>
          <cell r="AD1383" t="str">
            <v xml:space="preserve"> 35/160 INFORMATION SCIENCE &amp; LIBRARY SCIENCE</v>
          </cell>
          <cell r="AE1383" t="str">
            <v>Q2</v>
          </cell>
          <cell r="AF1383" t="str">
            <v>Yes</v>
          </cell>
          <cell r="AG1383">
            <v>4.0999999999999996</v>
          </cell>
          <cell r="AH1383" t="str">
            <v>60 / 148 Information Systems and Management, 180 / 394 Information Systems</v>
          </cell>
          <cell r="AK1383" t="str">
            <v>New for 2014. Previous publisher Ivy League Publishing</v>
          </cell>
          <cell r="AS1383" t="str">
            <v>www.tandfonline.com/UGIT</v>
          </cell>
        </row>
        <row r="1384">
          <cell r="A1384" t="str">
            <v>WGLO</v>
          </cell>
          <cell r="B1384" t="str">
            <v>Journal Of Global Marketing</v>
          </cell>
          <cell r="C1384" t="str">
            <v>SSH</v>
          </cell>
          <cell r="D1384" t="str">
            <v>Business Management &amp; Economics</v>
          </cell>
          <cell r="I1384" t="str">
            <v>Marketing</v>
          </cell>
          <cell r="K1384" t="str">
            <v>1988, Volume 1/1-2</v>
          </cell>
          <cell r="L1384">
            <v>1997</v>
          </cell>
          <cell r="M1384">
            <v>1805</v>
          </cell>
          <cell r="N1384">
            <v>1263</v>
          </cell>
          <cell r="O1384">
            <v>2356</v>
          </cell>
          <cell r="P1384">
            <v>1649</v>
          </cell>
          <cell r="S1384">
            <v>2346</v>
          </cell>
          <cell r="T1384">
            <v>1643</v>
          </cell>
          <cell r="U1384">
            <v>0</v>
          </cell>
          <cell r="V1384">
            <v>0</v>
          </cell>
          <cell r="W1384" t="str">
            <v>0891-1762</v>
          </cell>
          <cell r="X1384" t="str">
            <v>1528-6975</v>
          </cell>
          <cell r="Y1384">
            <v>38</v>
          </cell>
          <cell r="Z1384">
            <v>5</v>
          </cell>
          <cell r="AA1384" t="str">
            <v/>
          </cell>
          <cell r="AB1384" t="str">
            <v>Yes</v>
          </cell>
          <cell r="AC1384" t="str">
            <v/>
          </cell>
          <cell r="AD1384" t="str">
            <v/>
          </cell>
          <cell r="AE1384" t="str">
            <v>Q1</v>
          </cell>
          <cell r="AF1384" t="str">
            <v>Yes</v>
          </cell>
          <cell r="AG1384">
            <v>6.8</v>
          </cell>
          <cell r="AH1384" t="str">
            <v>64 / 210 Marketing, 97 / 443 Business and International Management</v>
          </cell>
          <cell r="AK1384" t="str">
            <v>Frequency increase for 2010, previously 4 pa. NEW 2009 - Haworth. From 2010  subscribers of Journal of Euromarketing - WJEM were moved to WGLO. The titles didn't merge.</v>
          </cell>
          <cell r="AS1384" t="str">
            <v>www.tandfonline.com/WGLO</v>
          </cell>
        </row>
        <row r="1385">
          <cell r="A1385" t="str">
            <v>RGAM</v>
          </cell>
          <cell r="B1385" t="str">
            <v xml:space="preserve">Journal of Global Scholars of Marketing Science </v>
          </cell>
          <cell r="C1385" t="str">
            <v>SSH</v>
          </cell>
          <cell r="D1385" t="str">
            <v>Business Management &amp; Economics</v>
          </cell>
          <cell r="H1385" t="str">
            <v>Asian Studies</v>
          </cell>
          <cell r="I1385" t="str">
            <v>Marketing</v>
          </cell>
          <cell r="K1385" t="str">
            <v>1998, Volume 1/1</v>
          </cell>
          <cell r="L1385">
            <v>1997</v>
          </cell>
          <cell r="M1385">
            <v>766</v>
          </cell>
          <cell r="N1385">
            <v>536</v>
          </cell>
          <cell r="O1385">
            <v>1222</v>
          </cell>
          <cell r="P1385">
            <v>856</v>
          </cell>
          <cell r="S1385">
            <v>980</v>
          </cell>
          <cell r="T1385">
            <v>686</v>
          </cell>
          <cell r="U1385">
            <v>0</v>
          </cell>
          <cell r="V1385">
            <v>0</v>
          </cell>
          <cell r="W1385" t="str">
            <v>2163-9159</v>
          </cell>
          <cell r="X1385" t="str">
            <v>2163-9167</v>
          </cell>
          <cell r="Y1385">
            <v>35</v>
          </cell>
          <cell r="Z1385">
            <v>4</v>
          </cell>
          <cell r="AA1385" t="str">
            <v>Q3</v>
          </cell>
          <cell r="AB1385" t="str">
            <v>Yes</v>
          </cell>
          <cell r="AC1385">
            <v>1.9</v>
          </cell>
          <cell r="AD1385" t="str">
            <v xml:space="preserve"> 194/302 BUSINESS</v>
          </cell>
          <cell r="AE1385" t="str">
            <v>Q1</v>
          </cell>
          <cell r="AF1385" t="str">
            <v>Yes</v>
          </cell>
          <cell r="AG1385">
            <v>4</v>
          </cell>
          <cell r="AH1385" t="str">
            <v>87 / 552 Arts and Humanities (miscellaneous), 96 / 604 Social Sciences (miscellaneous), 104 / 210 Marketing</v>
          </cell>
          <cell r="AK1385" t="str">
            <v>Previously self published. Sub title Bridging Asia and the World removed from Vol 31 issue 3 2021.</v>
          </cell>
          <cell r="AS1385" t="str">
            <v>www.tandfonline.com/RGAM</v>
          </cell>
        </row>
        <row r="1386">
          <cell r="A1386" t="str">
            <v>RGSM</v>
          </cell>
          <cell r="B1386" t="str">
            <v>Journal of Global Sport Management</v>
          </cell>
          <cell r="C1386" t="str">
            <v>SSH</v>
          </cell>
          <cell r="D1386" t="str">
            <v>Hospitality, Leisure, Sport and Tourism</v>
          </cell>
          <cell r="J1386" t="str">
            <v>Routledge</v>
          </cell>
          <cell r="K1386" t="str">
            <v>2016, Volume 1</v>
          </cell>
          <cell r="L1386">
            <v>2016</v>
          </cell>
          <cell r="M1386">
            <v>614</v>
          </cell>
          <cell r="N1386">
            <v>430</v>
          </cell>
          <cell r="O1386">
            <v>979</v>
          </cell>
          <cell r="P1386">
            <v>685</v>
          </cell>
          <cell r="S1386">
            <v>817</v>
          </cell>
          <cell r="T1386">
            <v>572</v>
          </cell>
          <cell r="U1386">
            <v>0</v>
          </cell>
          <cell r="V1386">
            <v>0</v>
          </cell>
          <cell r="W1386" t="str">
            <v>2470-4067</v>
          </cell>
          <cell r="X1386" t="str">
            <v>2470-4075</v>
          </cell>
          <cell r="Y1386">
            <v>10</v>
          </cell>
          <cell r="Z1386">
            <v>4</v>
          </cell>
          <cell r="AA1386" t="str">
            <v>Q3</v>
          </cell>
          <cell r="AB1386" t="str">
            <v>Yes</v>
          </cell>
          <cell r="AC1386">
            <v>1.8</v>
          </cell>
          <cell r="AD1386" t="str">
            <v xml:space="preserve"> 74/139 HOSPITALITY, LEISURE, SPORT &amp; TOURISM,  265/401 MANAGEMENT</v>
          </cell>
          <cell r="AE1386" t="str">
            <v>Q2</v>
          </cell>
          <cell r="AF1386" t="str">
            <v>Yes</v>
          </cell>
          <cell r="AG1386">
            <v>4.4000000000000004</v>
          </cell>
          <cell r="AH1386" t="str">
            <v>64 / 146 Tourism, Leisure and Hospitality Management, 196 / 478 Strategy and Management</v>
          </cell>
          <cell r="AK1386" t="str">
            <v>New for 2016.</v>
          </cell>
          <cell r="AS1386" t="str">
            <v>www.tandfonline.com/RGSM</v>
          </cell>
        </row>
        <row r="1387">
          <cell r="A1387" t="str">
            <v>RCOM</v>
          </cell>
          <cell r="B1387" t="str">
            <v>Journal of Graphic Novels &amp; Comics</v>
          </cell>
          <cell r="C1387" t="str">
            <v>SSH</v>
          </cell>
          <cell r="D1387" t="str">
            <v>Arts &amp; Humanities</v>
          </cell>
          <cell r="I1387" t="str">
            <v>Art &amp; Design</v>
          </cell>
          <cell r="J1387" t="str">
            <v>Routledge</v>
          </cell>
          <cell r="K1387" t="str">
            <v>2010, Volume 1/1</v>
          </cell>
          <cell r="L1387" t="str">
            <v>2010, Volume 1/1</v>
          </cell>
          <cell r="M1387">
            <v>725</v>
          </cell>
          <cell r="N1387">
            <v>507</v>
          </cell>
          <cell r="O1387">
            <v>1188</v>
          </cell>
          <cell r="P1387">
            <v>831</v>
          </cell>
          <cell r="S1387">
            <v>952</v>
          </cell>
          <cell r="T1387">
            <v>666</v>
          </cell>
          <cell r="U1387">
            <v>0</v>
          </cell>
          <cell r="V1387">
            <v>0</v>
          </cell>
          <cell r="W1387" t="str">
            <v>2150-4857</v>
          </cell>
          <cell r="X1387" t="str">
            <v>2150-4865</v>
          </cell>
          <cell r="Y1387">
            <v>16</v>
          </cell>
          <cell r="Z1387">
            <v>6</v>
          </cell>
          <cell r="AA1387" t="str">
            <v/>
          </cell>
          <cell r="AB1387" t="str">
            <v>No</v>
          </cell>
          <cell r="AC1387" t="str">
            <v/>
          </cell>
          <cell r="AD1387" t="str">
            <v/>
          </cell>
          <cell r="AE1387" t="str">
            <v>Q1</v>
          </cell>
          <cell r="AF1387" t="str">
            <v>Yes</v>
          </cell>
          <cell r="AG1387">
            <v>0.8</v>
          </cell>
          <cell r="AH1387" t="str">
            <v>106 / 1106 Literature and Literary Theory, 115 / 667 Visual Arts and Performing Arts</v>
          </cell>
          <cell r="AK1387" t="str">
            <v>NEW 2010 Vol 1 = 2010</v>
          </cell>
          <cell r="AS1387" t="str">
            <v>www.tandfonline.com/RCOM</v>
          </cell>
        </row>
        <row r="1388">
          <cell r="A1388" t="str">
            <v>WHCC</v>
          </cell>
          <cell r="B1388" t="str">
            <v>Journal Of Health Care Chaplaincy</v>
          </cell>
          <cell r="C1388" t="str">
            <v>SSH</v>
          </cell>
          <cell r="D1388" t="str">
            <v>Mental Health &amp; Social Care</v>
          </cell>
          <cell r="K1388" t="str">
            <v>1987, Volume 1/1</v>
          </cell>
          <cell r="L1388">
            <v>1997</v>
          </cell>
          <cell r="M1388">
            <v>652</v>
          </cell>
          <cell r="N1388">
            <v>457</v>
          </cell>
          <cell r="O1388">
            <v>837</v>
          </cell>
          <cell r="P1388">
            <v>586</v>
          </cell>
          <cell r="S1388">
            <v>850</v>
          </cell>
          <cell r="T1388">
            <v>595</v>
          </cell>
          <cell r="U1388">
            <v>0</v>
          </cell>
          <cell r="V1388">
            <v>0</v>
          </cell>
          <cell r="W1388" t="str">
            <v>0885-4726</v>
          </cell>
          <cell r="X1388" t="str">
            <v>1528-6916</v>
          </cell>
          <cell r="Y1388">
            <v>31</v>
          </cell>
          <cell r="Z1388">
            <v>4</v>
          </cell>
          <cell r="AA1388" t="str">
            <v>Q4</v>
          </cell>
          <cell r="AB1388" t="str">
            <v>Yes</v>
          </cell>
          <cell r="AC1388">
            <v>1.1000000000000001</v>
          </cell>
          <cell r="AD1388" t="str">
            <v xml:space="preserve"> 107/118 HEALTH POLICY &amp; SERVICES</v>
          </cell>
          <cell r="AE1388" t="str">
            <v>Q1</v>
          </cell>
          <cell r="AF1388" t="str">
            <v>Yes</v>
          </cell>
          <cell r="AG1388">
            <v>2.9</v>
          </cell>
          <cell r="AH1388" t="str">
            <v>13 / 644 Religious Studies, 147 / 311 Clinical Psychology, 161 / 371 Health (social science)</v>
          </cell>
          <cell r="AK1388" t="str">
            <v>NEW 2009 - Haworth.  Vol 16 carried forward from 2009 to 2010.</v>
          </cell>
          <cell r="AS1388" t="str">
            <v>www.tandfonline.com/WHCC</v>
          </cell>
        </row>
        <row r="1389">
          <cell r="A1389" t="str">
            <v>UHCM</v>
          </cell>
          <cell r="B1389" t="str">
            <v>Journal of Health Communication</v>
          </cell>
          <cell r="C1389" t="str">
            <v>SSH</v>
          </cell>
          <cell r="D1389" t="str">
            <v>Media, Cultural &amp; Communication Studies</v>
          </cell>
          <cell r="I1389" t="str">
            <v>Communication</v>
          </cell>
          <cell r="J1389" t="str">
            <v>Routledge</v>
          </cell>
          <cell r="K1389" t="str">
            <v>1996, Volume 1/1</v>
          </cell>
          <cell r="L1389">
            <v>1997</v>
          </cell>
          <cell r="M1389">
            <v>1769</v>
          </cell>
          <cell r="N1389">
            <v>1238</v>
          </cell>
          <cell r="O1389">
            <v>2915</v>
          </cell>
          <cell r="P1389">
            <v>2041</v>
          </cell>
          <cell r="S1389">
            <v>2330</v>
          </cell>
          <cell r="T1389">
            <v>1631</v>
          </cell>
          <cell r="U1389">
            <v>0</v>
          </cell>
          <cell r="V1389">
            <v>0</v>
          </cell>
          <cell r="W1389" t="str">
            <v>1081-0730</v>
          </cell>
          <cell r="X1389" t="str">
            <v>1087-0415</v>
          </cell>
          <cell r="Y1389">
            <v>30</v>
          </cell>
          <cell r="Z1389">
            <v>12</v>
          </cell>
          <cell r="AA1389" t="str">
            <v>Q1</v>
          </cell>
          <cell r="AB1389" t="str">
            <v>Yes</v>
          </cell>
          <cell r="AC1389">
            <v>3.1</v>
          </cell>
          <cell r="AD1389" t="str">
            <v xml:space="preserve"> 29/227 COMMUNICATION,  33/160 INFORMATION SCIENCE &amp; LIBRARY SCIENCE</v>
          </cell>
          <cell r="AE1389" t="str">
            <v>Q1</v>
          </cell>
          <cell r="AF1389" t="str">
            <v>Yes</v>
          </cell>
          <cell r="AG1389">
            <v>5.6</v>
          </cell>
          <cell r="AH1389" t="str">
            <v>45 / 280 Library and Information Sciences, 58 / 371 Health (social science), 62 / 511 Communication, 153 / 665 Public Health, Environmental and Occupational Health</v>
          </cell>
          <cell r="AK1389" t="str">
            <v>Frequency increase from 10 to 12 for 2013.</v>
          </cell>
          <cell r="AS1389" t="str">
            <v>www.tandfonline.com/UHCM</v>
          </cell>
        </row>
        <row r="1390">
          <cell r="A1390" t="str">
            <v>TJHE</v>
          </cell>
          <cell r="B1390" t="str">
            <v>Journal of Health Equity</v>
          </cell>
          <cell r="M1390" t="str">
            <v>OA</v>
          </cell>
          <cell r="N1390" t="str">
            <v>OA</v>
          </cell>
          <cell r="O1390" t="str">
            <v>OA</v>
          </cell>
          <cell r="P1390" t="str">
            <v>OA</v>
          </cell>
          <cell r="Q1390" t="str">
            <v>OA</v>
          </cell>
          <cell r="R1390" t="str">
            <v>OA</v>
          </cell>
          <cell r="S1390" t="str">
            <v>OA</v>
          </cell>
          <cell r="T1390" t="str">
            <v>OA</v>
          </cell>
          <cell r="U1390" t="str">
            <v>OA</v>
          </cell>
          <cell r="V1390" t="str">
            <v>OA</v>
          </cell>
          <cell r="Y1390" t="str">
            <v>OA</v>
          </cell>
          <cell r="Z1390" t="str">
            <v>OA</v>
          </cell>
          <cell r="AA1390" t="str">
            <v/>
          </cell>
          <cell r="AB1390" t="str">
            <v/>
          </cell>
          <cell r="AC1390" t="str">
            <v/>
          </cell>
          <cell r="AD1390" t="str">
            <v/>
          </cell>
          <cell r="AE1390" t="str">
            <v/>
          </cell>
          <cell r="AF1390" t="str">
            <v/>
          </cell>
          <cell r="AG1390" t="str">
            <v/>
          </cell>
          <cell r="AH1390" t="str">
            <v/>
          </cell>
          <cell r="AK1390" t="str">
            <v>New for 2024. OA title</v>
          </cell>
          <cell r="AL1390" t="str">
            <v>X</v>
          </cell>
          <cell r="AO1390" t="str">
            <v>X</v>
          </cell>
        </row>
        <row r="1391">
          <cell r="A1391" t="str">
            <v>WHSM</v>
          </cell>
          <cell r="B1391" t="str">
            <v>Journal Of Herbs, Spices &amp; Medicinal Plants</v>
          </cell>
          <cell r="C1391" t="str">
            <v>S&amp;T</v>
          </cell>
          <cell r="D1391" t="str">
            <v>Biological, Earth &amp; Environmental Food Science</v>
          </cell>
          <cell r="K1391" t="str">
            <v>1992, Volume 1/1-2</v>
          </cell>
          <cell r="L1391">
            <v>1997</v>
          </cell>
          <cell r="M1391">
            <v>882</v>
          </cell>
          <cell r="N1391">
            <v>617</v>
          </cell>
          <cell r="O1391">
            <v>1159</v>
          </cell>
          <cell r="P1391">
            <v>811</v>
          </cell>
          <cell r="S1391">
            <v>1142</v>
          </cell>
          <cell r="T1391">
            <v>800</v>
          </cell>
          <cell r="U1391">
            <v>0</v>
          </cell>
          <cell r="V1391">
            <v>0</v>
          </cell>
          <cell r="W1391" t="str">
            <v>1049-6475</v>
          </cell>
          <cell r="X1391" t="str">
            <v>1540-3580</v>
          </cell>
          <cell r="Y1391">
            <v>31</v>
          </cell>
          <cell r="Z1391">
            <v>4</v>
          </cell>
          <cell r="AA1391" t="str">
            <v/>
          </cell>
          <cell r="AB1391" t="str">
            <v>Yes</v>
          </cell>
          <cell r="AC1391" t="str">
            <v/>
          </cell>
          <cell r="AD1391" t="str">
            <v/>
          </cell>
          <cell r="AE1391" t="str">
            <v>Q2</v>
          </cell>
          <cell r="AF1391" t="str">
            <v>Yes</v>
          </cell>
          <cell r="AG1391">
            <v>3</v>
          </cell>
          <cell r="AH1391" t="str">
            <v>46 / 105 Complementary and Alternative Medicine, 211 / 313 Pharmacology</v>
          </cell>
          <cell r="AK1391" t="str">
            <v>NEW 2009 - Haworth</v>
          </cell>
          <cell r="AS1391" t="str">
            <v>www.tandfonline.com/WHSM</v>
          </cell>
        </row>
        <row r="1392">
          <cell r="A1392" t="str">
            <v>RJHT</v>
          </cell>
          <cell r="B1392" t="str">
            <v>Journal of Heritage Tourism</v>
          </cell>
          <cell r="C1392" t="str">
            <v>SSH</v>
          </cell>
          <cell r="D1392" t="str">
            <v>Hospitality, Leisure, Sport and Tourism</v>
          </cell>
          <cell r="K1392" t="str">
            <v>2006, Volume 1/1</v>
          </cell>
          <cell r="L1392" t="str">
            <v>2006, Volume 1/1</v>
          </cell>
          <cell r="M1392">
            <v>1039</v>
          </cell>
          <cell r="N1392">
            <v>727</v>
          </cell>
          <cell r="O1392">
            <v>2108</v>
          </cell>
          <cell r="P1392">
            <v>1476</v>
          </cell>
          <cell r="S1392">
            <v>1567</v>
          </cell>
          <cell r="T1392">
            <v>1097</v>
          </cell>
          <cell r="U1392">
            <v>0</v>
          </cell>
          <cell r="V1392">
            <v>0</v>
          </cell>
          <cell r="W1392" t="str">
            <v>1743-873X</v>
          </cell>
          <cell r="X1392" t="str">
            <v>1747-6631</v>
          </cell>
          <cell r="Y1392">
            <v>20</v>
          </cell>
          <cell r="Z1392">
            <v>6</v>
          </cell>
          <cell r="AA1392" t="str">
            <v>Q2</v>
          </cell>
          <cell r="AB1392" t="str">
            <v>Yes</v>
          </cell>
          <cell r="AC1392">
            <v>3</v>
          </cell>
          <cell r="AD1392" t="str">
            <v xml:space="preserve"> 40/139 HOSPITALITY, LEISURE, SPORT &amp; TOURISM</v>
          </cell>
          <cell r="AE1392" t="str">
            <v>Q1</v>
          </cell>
          <cell r="AF1392" t="str">
            <v>Yes</v>
          </cell>
          <cell r="AG1392">
            <v>6.5</v>
          </cell>
          <cell r="AH1392" t="str">
            <v>3 / 1760 History, 42 / 146 Tourism, Leisure and Hospitality Management</v>
          </cell>
          <cell r="AK1392" t="str">
            <v>NEW 2008 - Multilingual Matters - previously published under Channel View imprint.</v>
          </cell>
          <cell r="AS1392" t="str">
            <v>www.tandfonline.com/RJHT</v>
          </cell>
        </row>
        <row r="1393">
          <cell r="A1393" t="str">
            <v>CJHE</v>
          </cell>
          <cell r="B1393" t="str">
            <v>Journal of Higher Education Policy and Management</v>
          </cell>
          <cell r="C1393" t="str">
            <v>SSH</v>
          </cell>
          <cell r="D1393" t="str">
            <v>Education</v>
          </cell>
          <cell r="I1393" t="str">
            <v>Education</v>
          </cell>
          <cell r="J1393" t="str">
            <v>Routledge</v>
          </cell>
          <cell r="K1393" t="str">
            <v>1979, Volume 1/1</v>
          </cell>
          <cell r="L1393">
            <v>1997</v>
          </cell>
          <cell r="M1393">
            <v>1599</v>
          </cell>
          <cell r="N1393">
            <v>1119</v>
          </cell>
          <cell r="O1393">
            <v>2641</v>
          </cell>
          <cell r="P1393">
            <v>1849</v>
          </cell>
          <cell r="Q1393">
            <v>2301</v>
          </cell>
          <cell r="R1393">
            <v>1611</v>
          </cell>
          <cell r="S1393">
            <v>2110</v>
          </cell>
          <cell r="T1393">
            <v>1477</v>
          </cell>
          <cell r="U1393">
            <v>0</v>
          </cell>
          <cell r="V1393">
            <v>0</v>
          </cell>
          <cell r="W1393" t="str">
            <v>1360-080X</v>
          </cell>
          <cell r="X1393" t="str">
            <v>1469-9508</v>
          </cell>
          <cell r="Y1393">
            <v>47</v>
          </cell>
          <cell r="Z1393">
            <v>6</v>
          </cell>
          <cell r="AA1393" t="str">
            <v>Q1</v>
          </cell>
          <cell r="AB1393" t="str">
            <v>Yes</v>
          </cell>
          <cell r="AC1393">
            <v>2.7</v>
          </cell>
          <cell r="AD1393" t="str">
            <v xml:space="preserve"> 109/756 EDUCATION &amp; EDUCATIONAL RESEARCH</v>
          </cell>
          <cell r="AE1393" t="str">
            <v>Q1</v>
          </cell>
          <cell r="AF1393" t="str">
            <v>Yes</v>
          </cell>
          <cell r="AG1393">
            <v>5.3</v>
          </cell>
          <cell r="AH1393" t="str">
            <v>50 / 232 Public Administration, 247 / 1543 Education</v>
          </cell>
          <cell r="AK1393" t="str">
            <v>Frequency increase for 2011.  This title will now publish 6 issues.</v>
          </cell>
          <cell r="AS1393" t="str">
            <v>www.tandfonline.com/CJHE</v>
          </cell>
        </row>
        <row r="1394">
          <cell r="A1394" t="str">
            <v>YHIS</v>
          </cell>
          <cell r="B1394" t="str">
            <v>Journal of Histotechnology</v>
          </cell>
          <cell r="C1394" t="str">
            <v>S&amp;T</v>
          </cell>
          <cell r="D1394" t="str">
            <v>Biological, Earth &amp; Environmental Food Science</v>
          </cell>
          <cell r="K1394">
            <v>1977</v>
          </cell>
          <cell r="L1394">
            <v>1997</v>
          </cell>
          <cell r="M1394">
            <v>396</v>
          </cell>
          <cell r="N1394">
            <v>277</v>
          </cell>
          <cell r="O1394">
            <v>616</v>
          </cell>
          <cell r="P1394">
            <v>431</v>
          </cell>
          <cell r="S1394">
            <v>561</v>
          </cell>
          <cell r="T1394">
            <v>393</v>
          </cell>
          <cell r="U1394">
            <v>0</v>
          </cell>
          <cell r="V1394">
            <v>0</v>
          </cell>
          <cell r="W1394" t="str">
            <v>0147-8885</v>
          </cell>
          <cell r="X1394" t="str">
            <v>2046-0236</v>
          </cell>
          <cell r="Y1394">
            <v>48</v>
          </cell>
          <cell r="Z1394">
            <v>4</v>
          </cell>
          <cell r="AA1394" t="str">
            <v>Q4</v>
          </cell>
          <cell r="AB1394" t="str">
            <v>Yes</v>
          </cell>
          <cell r="AC1394">
            <v>0.6</v>
          </cell>
          <cell r="AD1394" t="str">
            <v xml:space="preserve"> 202/205 CELL BIOLOGY</v>
          </cell>
          <cell r="AE1394" t="str">
            <v>Q2</v>
          </cell>
          <cell r="AF1394" t="str">
            <v>Yes</v>
          </cell>
          <cell r="AG1394">
            <v>2.6</v>
          </cell>
          <cell r="AH1394" t="str">
            <v>20 / 41 Medical Laboratory Technology, 22 / 48 Anatomy, 41 / 62 Histology</v>
          </cell>
          <cell r="AK1394" t="str">
            <v>New for 2016. Previous publisher Maney Publishing.</v>
          </cell>
          <cell r="AS1394" t="str">
            <v>www.tandfonline.com/YHIS</v>
          </cell>
        </row>
        <row r="1395">
          <cell r="A1395" t="str">
            <v>WHIV</v>
          </cell>
          <cell r="B1395" t="str">
            <v>Journal Of Hiv/Aids &amp; Social Services</v>
          </cell>
          <cell r="C1395" t="str">
            <v>Medical</v>
          </cell>
          <cell r="D1395" t="str">
            <v>General Medicine &amp; Dentistry</v>
          </cell>
          <cell r="I1395" t="str">
            <v>Health &amp; Society</v>
          </cell>
          <cell r="J1395" t="str">
            <v>T&amp;F Ltd</v>
          </cell>
          <cell r="K1395" t="str">
            <v>2002, Volume 1/1</v>
          </cell>
          <cell r="L1395" t="str">
            <v>2002, Volume 1/1</v>
          </cell>
          <cell r="M1395">
            <v>927</v>
          </cell>
          <cell r="N1395">
            <v>649</v>
          </cell>
          <cell r="O1395">
            <v>1222</v>
          </cell>
          <cell r="P1395">
            <v>856</v>
          </cell>
          <cell r="S1395">
            <v>1207</v>
          </cell>
          <cell r="T1395">
            <v>845</v>
          </cell>
          <cell r="W1395" t="str">
            <v>1538-1501</v>
          </cell>
          <cell r="X1395" t="str">
            <v>1538-151X</v>
          </cell>
          <cell r="Y1395">
            <v>23</v>
          </cell>
          <cell r="Z1395">
            <v>4</v>
          </cell>
          <cell r="AA1395" t="str">
            <v>Q4</v>
          </cell>
          <cell r="AB1395" t="str">
            <v>Yes</v>
          </cell>
          <cell r="AC1395">
            <v>0.4</v>
          </cell>
          <cell r="AD1395" t="str">
            <v xml:space="preserve"> 78/91 SOCIAL WORK</v>
          </cell>
          <cell r="AE1395" t="str">
            <v>Q3</v>
          </cell>
          <cell r="AF1395" t="str">
            <v>Yes</v>
          </cell>
          <cell r="AG1395">
            <v>1.6</v>
          </cell>
          <cell r="AH1395" t="str">
            <v>227 / 371 Health (social science), 251 / 344 Infectious Diseases</v>
          </cell>
          <cell r="AK1395" t="str">
            <v>Previously Haworth. Vol 23 2024 carried forward to publish in 2025.</v>
          </cell>
          <cell r="AS1395" t="str">
            <v>www.tandfonline.com/WHIV</v>
          </cell>
        </row>
        <row r="1396">
          <cell r="A1396" t="str">
            <v>WJHM</v>
          </cell>
          <cell r="B1396" t="str">
            <v>Journal Of Homosexuality</v>
          </cell>
          <cell r="C1396" t="str">
            <v>SSH</v>
          </cell>
          <cell r="D1396" t="str">
            <v>Psychology</v>
          </cell>
          <cell r="K1396" t="str">
            <v>1976, Volume 1/1</v>
          </cell>
          <cell r="L1396">
            <v>1997</v>
          </cell>
          <cell r="M1396" t="str">
            <v>online only</v>
          </cell>
          <cell r="N1396">
            <v>4334</v>
          </cell>
          <cell r="O1396" t="str">
            <v>online only</v>
          </cell>
          <cell r="P1396">
            <v>5659</v>
          </cell>
          <cell r="S1396" t="str">
            <v>online only</v>
          </cell>
          <cell r="T1396">
            <v>5633</v>
          </cell>
          <cell r="U1396" t="str">
            <v>online only</v>
          </cell>
          <cell r="V1396">
            <v>0</v>
          </cell>
          <cell r="W1396" t="str">
            <v>0091-8369</v>
          </cell>
          <cell r="X1396" t="str">
            <v>1540-3602</v>
          </cell>
          <cell r="Y1396">
            <v>72</v>
          </cell>
          <cell r="Z1396">
            <v>14</v>
          </cell>
          <cell r="AA1396" t="str">
            <v>Q1</v>
          </cell>
          <cell r="AB1396" t="str">
            <v>Yes</v>
          </cell>
          <cell r="AC1396">
            <v>2.4</v>
          </cell>
          <cell r="AD1396" t="str">
            <v xml:space="preserve"> 36/263 SOCIAL SCIENCES, INTERDISCIPLINARY,  65/218 PSYCHOLOGY, MULTIDISCIPLINARY</v>
          </cell>
          <cell r="AE1396" t="str">
            <v>Q1</v>
          </cell>
          <cell r="AF1396" t="str">
            <v>Yes</v>
          </cell>
          <cell r="AG1396">
            <v>5.6</v>
          </cell>
          <cell r="AH1396" t="str">
            <v>13 / 213 Gender Studies, 42 / 216 Psychology (all), 63 / 310 Social Psychology, 222 / 1543 Education</v>
          </cell>
          <cell r="AK1396" t="str">
            <v>NEW 2009 - Haworth. Frequency increase from 10 to 12 for 2013. online only for 2018</v>
          </cell>
          <cell r="AS1396" t="str">
            <v>www.tandfonline.com/WJHM</v>
          </cell>
        </row>
        <row r="1397">
          <cell r="A1397" t="str">
            <v>THSB</v>
          </cell>
          <cell r="B1397" t="str">
            <v>Journal of Horticultural Science &amp; Biotechnology</v>
          </cell>
          <cell r="C1397" t="str">
            <v>S&amp;T</v>
          </cell>
          <cell r="D1397" t="str">
            <v>Biological, Earth &amp; Environmental Food Science</v>
          </cell>
          <cell r="I1397" t="str">
            <v>Agriculture</v>
          </cell>
          <cell r="J1397" t="str">
            <v>T&amp;F Ltd</v>
          </cell>
          <cell r="L1397">
            <v>1997</v>
          </cell>
          <cell r="M1397">
            <v>1070</v>
          </cell>
          <cell r="N1397">
            <v>749</v>
          </cell>
          <cell r="O1397">
            <v>1716</v>
          </cell>
          <cell r="P1397">
            <v>1201</v>
          </cell>
          <cell r="S1397">
            <v>1430</v>
          </cell>
          <cell r="T1397">
            <v>1001</v>
          </cell>
          <cell r="U1397">
            <v>0</v>
          </cell>
          <cell r="V1397">
            <v>0</v>
          </cell>
          <cell r="W1397" t="str">
            <v>1462-0316</v>
          </cell>
          <cell r="X1397" t="str">
            <v>2380-4084</v>
          </cell>
          <cell r="Y1397">
            <v>100</v>
          </cell>
          <cell r="Z1397">
            <v>6</v>
          </cell>
          <cell r="AA1397" t="str">
            <v>Q2</v>
          </cell>
          <cell r="AB1397" t="str">
            <v>Yes</v>
          </cell>
          <cell r="AC1397">
            <v>1.7</v>
          </cell>
          <cell r="AD1397" t="str">
            <v xml:space="preserve"> 15/38 HORTICULTURE</v>
          </cell>
          <cell r="AE1397" t="str">
            <v>Q1</v>
          </cell>
          <cell r="AF1397" t="str">
            <v>Yes</v>
          </cell>
          <cell r="AG1397">
            <v>3.9</v>
          </cell>
          <cell r="AH1397" t="str">
            <v>25 / 115 Horticulture, 218 / 347 Genetics</v>
          </cell>
          <cell r="AK1397" t="str">
            <v>New for 2016. Previous publisher Headley Brothers Ltd.</v>
          </cell>
          <cell r="AS1397" t="str">
            <v>www.tandfonline.com/THSB</v>
          </cell>
        </row>
        <row r="1398">
          <cell r="A1398" t="str">
            <v>WHOS</v>
          </cell>
          <cell r="B1398" t="str">
            <v>Journal Of Hospital Librarianship</v>
          </cell>
          <cell r="C1398" t="str">
            <v>SSH</v>
          </cell>
          <cell r="D1398" t="str">
            <v>Library &amp; Information Science</v>
          </cell>
          <cell r="K1398" t="str">
            <v>2001, Volume 1/1</v>
          </cell>
          <cell r="L1398" t="str">
            <v>2001, Volume 1/1</v>
          </cell>
          <cell r="M1398">
            <v>427</v>
          </cell>
          <cell r="N1398">
            <v>299</v>
          </cell>
          <cell r="O1398">
            <v>573</v>
          </cell>
          <cell r="P1398">
            <v>401</v>
          </cell>
          <cell r="S1398">
            <v>548</v>
          </cell>
          <cell r="T1398">
            <v>383</v>
          </cell>
          <cell r="U1398">
            <v>0</v>
          </cell>
          <cell r="V1398">
            <v>0</v>
          </cell>
          <cell r="W1398" t="str">
            <v>1532-3269</v>
          </cell>
          <cell r="X1398" t="str">
            <v>1532-3277</v>
          </cell>
          <cell r="Y1398">
            <v>25</v>
          </cell>
          <cell r="Z1398">
            <v>4</v>
          </cell>
          <cell r="AA1398" t="str">
            <v/>
          </cell>
          <cell r="AB1398" t="str">
            <v>No</v>
          </cell>
          <cell r="AC1398" t="str">
            <v/>
          </cell>
          <cell r="AD1398" t="str">
            <v/>
          </cell>
          <cell r="AE1398" t="str">
            <v>Q3</v>
          </cell>
          <cell r="AF1398" t="str">
            <v>Yes</v>
          </cell>
          <cell r="AG1398">
            <v>1</v>
          </cell>
          <cell r="AH1398" t="str">
            <v>156 / 280 Library and Information Sciences</v>
          </cell>
          <cell r="AK1398" t="str">
            <v>NEW 2009 - Haworth</v>
          </cell>
          <cell r="AS1398" t="str">
            <v>www.tandfonline.com/WHOS</v>
          </cell>
        </row>
        <row r="1399">
          <cell r="A1399" t="str">
            <v>UHAT</v>
          </cell>
          <cell r="B1399" t="str">
            <v>Journal of Hospitality &amp; Tourism Education</v>
          </cell>
          <cell r="C1399" t="str">
            <v>SSH</v>
          </cell>
          <cell r="D1399" t="str">
            <v>Hospitality, Leisure, Sport and Tourism</v>
          </cell>
          <cell r="I1399" t="str">
            <v>Leisure &amp; Tourism Studies</v>
          </cell>
          <cell r="J1399" t="str">
            <v>Routledge</v>
          </cell>
          <cell r="K1399" t="str">
            <v>1994, Volume 6/1</v>
          </cell>
          <cell r="L1399">
            <v>1997</v>
          </cell>
          <cell r="M1399">
            <v>277</v>
          </cell>
          <cell r="N1399">
            <v>194</v>
          </cell>
          <cell r="O1399">
            <v>440</v>
          </cell>
          <cell r="P1399">
            <v>308</v>
          </cell>
          <cell r="S1399">
            <v>369</v>
          </cell>
          <cell r="T1399">
            <v>258</v>
          </cell>
          <cell r="U1399">
            <v>0</v>
          </cell>
          <cell r="V1399">
            <v>0</v>
          </cell>
          <cell r="W1399" t="str">
            <v>1096-3758</v>
          </cell>
          <cell r="X1399" t="str">
            <v>2325-6540</v>
          </cell>
          <cell r="Y1399">
            <v>37</v>
          </cell>
          <cell r="Z1399">
            <v>4</v>
          </cell>
          <cell r="AA1399" t="str">
            <v>Q1</v>
          </cell>
          <cell r="AB1399" t="str">
            <v>Yes</v>
          </cell>
          <cell r="AC1399">
            <v>2.5</v>
          </cell>
          <cell r="AD1399" t="str">
            <v xml:space="preserve"> 133/756 EDUCATION &amp; EDUCATIONAL RESEARCH</v>
          </cell>
          <cell r="AE1399" t="str">
            <v>Q1</v>
          </cell>
          <cell r="AF1399" t="str">
            <v>Yes</v>
          </cell>
          <cell r="AG1399">
            <v>6.3</v>
          </cell>
          <cell r="AH1399" t="str">
            <v>44 / 146 Tourism, Leisure and Hospitality Management, 172 / 1543 Education</v>
          </cell>
          <cell r="AK1399" t="str">
            <v>New 2013. Previous publisher International Council on Hotel, Restaurant and Institutional Education.</v>
          </cell>
          <cell r="AS1399" t="str">
            <v>www.tandfonline.com/UHAT</v>
          </cell>
        </row>
        <row r="1400">
          <cell r="A1400" t="str">
            <v>WHMM</v>
          </cell>
          <cell r="B1400" t="str">
            <v>Journal Of Hospitality Marketing &amp; Management</v>
          </cell>
          <cell r="C1400" t="str">
            <v>SSH</v>
          </cell>
          <cell r="D1400" t="str">
            <v>Hospitality, Leisure, Sport and Tourism</v>
          </cell>
          <cell r="K1400" t="str">
            <v>1992, Volume 1/1</v>
          </cell>
          <cell r="L1400">
            <v>1997</v>
          </cell>
          <cell r="M1400">
            <v>1737</v>
          </cell>
          <cell r="N1400">
            <v>1216</v>
          </cell>
          <cell r="O1400">
            <v>2234</v>
          </cell>
          <cell r="P1400">
            <v>1563</v>
          </cell>
          <cell r="S1400">
            <v>2246</v>
          </cell>
          <cell r="T1400">
            <v>1572</v>
          </cell>
          <cell r="U1400">
            <v>0</v>
          </cell>
          <cell r="V1400">
            <v>0</v>
          </cell>
          <cell r="W1400" t="str">
            <v>1936-8623</v>
          </cell>
          <cell r="X1400" t="str">
            <v>1936-8631</v>
          </cell>
          <cell r="Y1400">
            <v>34</v>
          </cell>
          <cell r="Z1400">
            <v>8</v>
          </cell>
          <cell r="AA1400" t="str">
            <v>Q1</v>
          </cell>
          <cell r="AB1400" t="str">
            <v>Yes</v>
          </cell>
          <cell r="AC1400">
            <v>11.9</v>
          </cell>
          <cell r="AD1400" t="str">
            <v xml:space="preserve"> 1/139 HOSPITALITY, LEISURE, SPORT &amp; TOURISM,  6/401 MANAGEMENT,  6/302 BUSINESS</v>
          </cell>
          <cell r="AE1400" t="str">
            <v>Q1</v>
          </cell>
          <cell r="AF1400" t="str">
            <v>Yes</v>
          </cell>
          <cell r="AG1400">
            <v>20.9</v>
          </cell>
          <cell r="AH1400" t="str">
            <v>3 / 131 Management Information Systems, 4 / 210 Marketing, 5 / 146 Tourism, Leisure and Hospitality Management</v>
          </cell>
          <cell r="AK1400" t="str">
            <v>New 2009 - Haworth. Formerly Journal of Hospitality &amp; Leisure Marking</v>
          </cell>
          <cell r="AS1400" t="str">
            <v>www.tandfonline.com/WHMM</v>
          </cell>
        </row>
        <row r="1401">
          <cell r="A1401" t="str">
            <v>RJRH</v>
          </cell>
          <cell r="B1401" t="str">
            <v>Journal of Housing Research</v>
          </cell>
          <cell r="C1401" t="str">
            <v>SSH</v>
          </cell>
          <cell r="D1401" t="str">
            <v>Geography, Planning, Urban &amp; Environment</v>
          </cell>
          <cell r="K1401" t="str">
            <v>1998, Volume 9</v>
          </cell>
          <cell r="L1401" t="str">
            <v>1998, Volume 9</v>
          </cell>
          <cell r="M1401" t="str">
            <v>Only available as part of the pack</v>
          </cell>
          <cell r="N1401" t="str">
            <v>Only available as part of the pack</v>
          </cell>
          <cell r="O1401" t="str">
            <v>Only available as part of the pack</v>
          </cell>
          <cell r="P1401" t="str">
            <v>Only available as part of the pack</v>
          </cell>
          <cell r="S1401" t="str">
            <v>Only available as part of the pack</v>
          </cell>
          <cell r="T1401" t="str">
            <v>Only available as part of the pack</v>
          </cell>
          <cell r="U1401" t="str">
            <v>Only available as part of the pack</v>
          </cell>
          <cell r="V1401" t="str">
            <v>Only available as part of the pack</v>
          </cell>
          <cell r="W1401" t="str">
            <v>1052-7001</v>
          </cell>
          <cell r="X1401" t="str">
            <v>2691-1337</v>
          </cell>
          <cell r="Y1401">
            <v>33</v>
          </cell>
          <cell r="Z1401">
            <v>2</v>
          </cell>
          <cell r="AA1401" t="str">
            <v/>
          </cell>
          <cell r="AB1401" t="str">
            <v>No</v>
          </cell>
          <cell r="AC1401" t="str">
            <v/>
          </cell>
          <cell r="AD1401" t="str">
            <v/>
          </cell>
          <cell r="AE1401" t="str">
            <v>Q3</v>
          </cell>
          <cell r="AF1401" t="str">
            <v>Yes</v>
          </cell>
          <cell r="AG1401">
            <v>0.7</v>
          </cell>
          <cell r="AH1401" t="str">
            <v>157 / 189 Business, Management and Accounting (miscellaneous), 181 / 242 Economics, Econometrics and Finance (miscellaneous), 192 / 279 Urban Studies</v>
          </cell>
          <cell r="AI1401" t="str">
            <v>RJERP</v>
          </cell>
          <cell r="AK1401" t="str">
            <v>New acquisition April 2020 to start mid 2020. Only available as part of the pack subscription, the titles were bundled this way with the previous publisher ARES.</v>
          </cell>
        </row>
        <row r="1402">
          <cell r="A1402" t="str">
            <v>WHUM</v>
          </cell>
          <cell r="B1402" t="str">
            <v>Journal Of Human Behavior In  The Social Environment</v>
          </cell>
          <cell r="C1402" t="str">
            <v>SSH</v>
          </cell>
          <cell r="D1402" t="str">
            <v>Mental Health &amp; Social Care</v>
          </cell>
          <cell r="G1402" t="str">
            <v>Social Work</v>
          </cell>
          <cell r="K1402" t="str">
            <v>1998, Volume 1/1</v>
          </cell>
          <cell r="L1402">
            <v>1997</v>
          </cell>
          <cell r="M1402">
            <v>1416</v>
          </cell>
          <cell r="N1402">
            <v>991</v>
          </cell>
          <cell r="O1402">
            <v>1877</v>
          </cell>
          <cell r="P1402">
            <v>1314</v>
          </cell>
          <cell r="S1402">
            <v>1837</v>
          </cell>
          <cell r="T1402">
            <v>1286</v>
          </cell>
          <cell r="U1402">
            <v>0</v>
          </cell>
          <cell r="V1402">
            <v>0</v>
          </cell>
          <cell r="W1402" t="str">
            <v>1091-1359</v>
          </cell>
          <cell r="X1402" t="str">
            <v>1540-3556</v>
          </cell>
          <cell r="Y1402">
            <v>35</v>
          </cell>
          <cell r="Z1402">
            <v>8</v>
          </cell>
          <cell r="AA1402" t="str">
            <v>Q3</v>
          </cell>
          <cell r="AB1402" t="str">
            <v>Yes</v>
          </cell>
          <cell r="AC1402">
            <v>1.2</v>
          </cell>
          <cell r="AD1402" t="str">
            <v xml:space="preserve"> 50/91 SOCIAL WORK</v>
          </cell>
          <cell r="AE1402" t="str">
            <v>Q1</v>
          </cell>
          <cell r="AF1402" t="str">
            <v>Yes</v>
          </cell>
          <cell r="AG1402">
            <v>3.7</v>
          </cell>
          <cell r="AH1402" t="str">
            <v>47 / 502 Anthropology, 106 / 604 Social Sciences (miscellaneous)</v>
          </cell>
          <cell r="AK1402" t="str">
            <v>NEW 2009 - Haworth</v>
          </cell>
          <cell r="AS1402" t="str">
            <v>www.tandfonline.com/WHUM</v>
          </cell>
        </row>
        <row r="1403">
          <cell r="A1403" t="str">
            <v>CJHD</v>
          </cell>
          <cell r="B1403" t="str">
            <v>Journal of Human Development and Capabilities</v>
          </cell>
          <cell r="C1403" t="str">
            <v>SSH</v>
          </cell>
          <cell r="D1403" t="str">
            <v>Politics, International Relations &amp; Area Studies</v>
          </cell>
          <cell r="I1403" t="str">
            <v>Development Studies</v>
          </cell>
          <cell r="J1403" t="str">
            <v>Routledge</v>
          </cell>
          <cell r="K1403" t="str">
            <v>2000, Volume 1/1</v>
          </cell>
          <cell r="L1403" t="str">
            <v>2000, Volume 1/1</v>
          </cell>
          <cell r="M1403">
            <v>838</v>
          </cell>
          <cell r="N1403">
            <v>587</v>
          </cell>
          <cell r="O1403">
            <v>1403</v>
          </cell>
          <cell r="P1403">
            <v>982</v>
          </cell>
          <cell r="S1403">
            <v>1111</v>
          </cell>
          <cell r="T1403">
            <v>777</v>
          </cell>
          <cell r="U1403">
            <v>0</v>
          </cell>
          <cell r="V1403">
            <v>0</v>
          </cell>
          <cell r="W1403" t="str">
            <v>1945-2829</v>
          </cell>
          <cell r="X1403" t="str">
            <v>1945-2837</v>
          </cell>
          <cell r="Y1403">
            <v>26</v>
          </cell>
          <cell r="Z1403">
            <v>4</v>
          </cell>
          <cell r="AA1403" t="str">
            <v>Q3</v>
          </cell>
          <cell r="AB1403" t="str">
            <v>Yes</v>
          </cell>
          <cell r="AC1403">
            <v>1.8</v>
          </cell>
          <cell r="AD1403" t="str">
            <v xml:space="preserve"> 32/63 DEVELOPMENT STUDIES</v>
          </cell>
          <cell r="AE1403" t="str">
            <v>Q2</v>
          </cell>
          <cell r="AF1403" t="str">
            <v>Yes</v>
          </cell>
          <cell r="AG1403">
            <v>3.8</v>
          </cell>
          <cell r="AH1403" t="str">
            <v>84 / 306 Development</v>
          </cell>
          <cell r="AK1403" t="str">
            <v>Frequency increase for 2010, previously 3pa. Change of title 2009 - previously Journal of Human Development</v>
          </cell>
          <cell r="AS1403" t="str">
            <v>www.tandfonline.com/CJHD</v>
          </cell>
        </row>
        <row r="1404">
          <cell r="A1404" t="str">
            <v>WHRH</v>
          </cell>
          <cell r="B1404" t="str">
            <v>Journal Of Human Resources In Hospitality &amp; Tourism</v>
          </cell>
          <cell r="C1404" t="str">
            <v>SSH</v>
          </cell>
          <cell r="D1404" t="str">
            <v>Hospitality, Leisure, Sport and Tourism</v>
          </cell>
          <cell r="K1404" t="str">
            <v>2002, Volume 1/1</v>
          </cell>
          <cell r="L1404" t="str">
            <v>2002, Volume 1/1</v>
          </cell>
          <cell r="M1404">
            <v>1699</v>
          </cell>
          <cell r="N1404">
            <v>1189</v>
          </cell>
          <cell r="O1404">
            <v>2230</v>
          </cell>
          <cell r="P1404">
            <v>1561</v>
          </cell>
          <cell r="S1404">
            <v>2203</v>
          </cell>
          <cell r="T1404">
            <v>1542</v>
          </cell>
          <cell r="U1404">
            <v>0</v>
          </cell>
          <cell r="V1404">
            <v>0</v>
          </cell>
          <cell r="W1404" t="str">
            <v>1533-2845</v>
          </cell>
          <cell r="X1404" t="str">
            <v>1533-2853</v>
          </cell>
          <cell r="Y1404">
            <v>24</v>
          </cell>
          <cell r="Z1404">
            <v>4</v>
          </cell>
          <cell r="AA1404" t="str">
            <v/>
          </cell>
          <cell r="AB1404" t="str">
            <v>No</v>
          </cell>
          <cell r="AC1404" t="str">
            <v/>
          </cell>
          <cell r="AD1404" t="str">
            <v/>
          </cell>
          <cell r="AE1404" t="str">
            <v>Q2</v>
          </cell>
          <cell r="AF1404" t="str">
            <v>Yes</v>
          </cell>
          <cell r="AG1404">
            <v>3.9</v>
          </cell>
          <cell r="AH1404" t="str">
            <v>71 / 146 Tourism, Leisure and Hospitality Management, 95 / 230 Organizational Behavior and Human Resource Management</v>
          </cell>
          <cell r="AK1404" t="str">
            <v>Frequency increase for 2011.  This title will now publish 4 issues.</v>
          </cell>
          <cell r="AS1404" t="str">
            <v>www.tandfonline.com/WHRH</v>
          </cell>
        </row>
        <row r="1405">
          <cell r="A1405" t="str">
            <v>CJHR</v>
          </cell>
          <cell r="B1405" t="str">
            <v>Journal of Human Rights</v>
          </cell>
          <cell r="C1405" t="str">
            <v>SSH</v>
          </cell>
          <cell r="D1405" t="str">
            <v>Politics, International Relations &amp; Area Studies</v>
          </cell>
          <cell r="I1405" t="str">
            <v>Politics &amp; International Relations</v>
          </cell>
          <cell r="J1405" t="str">
            <v>Routledge</v>
          </cell>
          <cell r="K1405" t="str">
            <v>2002, Volume 1/1</v>
          </cell>
          <cell r="L1405" t="str">
            <v>2002, Volume 1/1</v>
          </cell>
          <cell r="M1405">
            <v>896</v>
          </cell>
          <cell r="N1405">
            <v>627</v>
          </cell>
          <cell r="O1405">
            <v>1477</v>
          </cell>
          <cell r="P1405">
            <v>1034</v>
          </cell>
          <cell r="S1405">
            <v>1168</v>
          </cell>
          <cell r="T1405">
            <v>818</v>
          </cell>
          <cell r="U1405">
            <v>0</v>
          </cell>
          <cell r="V1405">
            <v>0</v>
          </cell>
          <cell r="W1405" t="str">
            <v>1475-4835</v>
          </cell>
          <cell r="X1405" t="str">
            <v>1475-4843</v>
          </cell>
          <cell r="Y1405">
            <v>24</v>
          </cell>
          <cell r="Z1405">
            <v>5</v>
          </cell>
          <cell r="AA1405" t="str">
            <v>Q3</v>
          </cell>
          <cell r="AB1405" t="str">
            <v>Yes</v>
          </cell>
          <cell r="AC1405">
            <v>1</v>
          </cell>
          <cell r="AD1405" t="str">
            <v xml:space="preserve"> 92/165 INTERNATIONAL RELATIONS,  185/317 POLITICAL SCIENCE</v>
          </cell>
          <cell r="AE1405" t="str">
            <v>Q1</v>
          </cell>
          <cell r="AF1405" t="str">
            <v>Yes</v>
          </cell>
          <cell r="AG1405">
            <v>3.1</v>
          </cell>
          <cell r="AH1405" t="str">
            <v>134 / 1025 Law, 155 / 706 Political Science and International Relations, 379 / 1466 Sociology and Political Science</v>
          </cell>
          <cell r="AS1405" t="str">
            <v>www.tandfonline.com/CJHR</v>
          </cell>
        </row>
        <row r="1406">
          <cell r="A1406" t="str">
            <v>UHMT</v>
          </cell>
          <cell r="B1406" t="str">
            <v>Journal of Human Trafficking</v>
          </cell>
          <cell r="C1406" t="str">
            <v>SSH</v>
          </cell>
          <cell r="D1406" t="str">
            <v>Sociology &amp; Related Disciplines</v>
          </cell>
          <cell r="I1406" t="str">
            <v>Sociology</v>
          </cell>
          <cell r="J1406" t="str">
            <v>Routledge</v>
          </cell>
          <cell r="K1406" t="str">
            <v>2015, Volume 1</v>
          </cell>
          <cell r="L1406">
            <v>2015</v>
          </cell>
          <cell r="M1406">
            <v>707</v>
          </cell>
          <cell r="N1406">
            <v>495</v>
          </cell>
          <cell r="O1406">
            <v>1135</v>
          </cell>
          <cell r="P1406">
            <v>794</v>
          </cell>
          <cell r="S1406">
            <v>947</v>
          </cell>
          <cell r="T1406">
            <v>663</v>
          </cell>
          <cell r="U1406">
            <v>0</v>
          </cell>
          <cell r="V1406">
            <v>0</v>
          </cell>
          <cell r="W1406" t="str">
            <v>2332-2705</v>
          </cell>
          <cell r="X1406" t="str">
            <v>2332-2713</v>
          </cell>
          <cell r="Y1406">
            <v>11</v>
          </cell>
          <cell r="Z1406">
            <v>4</v>
          </cell>
          <cell r="AA1406" t="str">
            <v/>
          </cell>
          <cell r="AB1406" t="str">
            <v>No</v>
          </cell>
          <cell r="AC1406" t="str">
            <v/>
          </cell>
          <cell r="AD1406" t="str">
            <v/>
          </cell>
          <cell r="AE1406" t="str">
            <v>Q1</v>
          </cell>
          <cell r="AF1406" t="str">
            <v>Yes</v>
          </cell>
          <cell r="AG1406">
            <v>3.9</v>
          </cell>
          <cell r="AH1406" t="str">
            <v>28 / 139 Demography, 43 / 502 Anthropology, 64 / 141 Transportation, 86 / 1025 Law, 298 / 1466 Sociology and Political Science</v>
          </cell>
          <cell r="AK1406" t="str">
            <v>New for 2015.</v>
          </cell>
          <cell r="AS1406" t="str">
            <v>www.tandfonline.com/UHMT</v>
          </cell>
        </row>
        <row r="1407">
          <cell r="A1407" t="str">
            <v>WHEN</v>
          </cell>
          <cell r="B1407" t="str">
            <v>Journal Of Hunger &amp; Environmental Nutrition</v>
          </cell>
          <cell r="C1407" t="str">
            <v>S&amp;T</v>
          </cell>
          <cell r="D1407" t="str">
            <v>Biological, Earth &amp; Environmental Food Science</v>
          </cell>
          <cell r="K1407" t="str">
            <v>2006, Volume 1/1</v>
          </cell>
          <cell r="L1407" t="str">
            <v>2006, Volume 1/1</v>
          </cell>
          <cell r="M1407">
            <v>713</v>
          </cell>
          <cell r="N1407">
            <v>499</v>
          </cell>
          <cell r="O1407">
            <v>961</v>
          </cell>
          <cell r="P1407">
            <v>672</v>
          </cell>
          <cell r="S1407">
            <v>926</v>
          </cell>
          <cell r="T1407">
            <v>648</v>
          </cell>
          <cell r="U1407">
            <v>0</v>
          </cell>
          <cell r="V1407">
            <v>0</v>
          </cell>
          <cell r="W1407" t="str">
            <v>1932-0248</v>
          </cell>
          <cell r="X1407" t="str">
            <v>1932-0256</v>
          </cell>
          <cell r="Y1407">
            <v>20</v>
          </cell>
          <cell r="Z1407">
            <v>6</v>
          </cell>
          <cell r="AA1407" t="str">
            <v>Q4</v>
          </cell>
          <cell r="AB1407" t="str">
            <v>Yes</v>
          </cell>
          <cell r="AC1407">
            <v>1.2</v>
          </cell>
          <cell r="AD1407" t="str">
            <v xml:space="preserve"> 317/403 PUBLIC, ENVIRONMENTAL &amp; OCCUPATIONAL HEALTH</v>
          </cell>
          <cell r="AE1407" t="str">
            <v>Q2</v>
          </cell>
          <cell r="AF1407" t="str">
            <v>Yes</v>
          </cell>
          <cell r="AG1407">
            <v>3.3</v>
          </cell>
          <cell r="AH1407" t="str">
            <v>76 / 140 Nutrition and Dietetics, 143 / 371 Health (social science), 305 / 665 Public Health, Environmental and Occupational Health</v>
          </cell>
          <cell r="AK1407" t="str">
            <v>NEW 2009 - Haworth</v>
          </cell>
          <cell r="AS1407" t="str">
            <v>www.tandfonline.com/WHEN</v>
          </cell>
        </row>
        <row r="1408">
          <cell r="A1408" t="str">
            <v>TJHR</v>
          </cell>
          <cell r="B1408" t="str">
            <v>Journal of Hydraulic Research</v>
          </cell>
          <cell r="C1408" t="str">
            <v>S&amp;T</v>
          </cell>
          <cell r="D1408" t="str">
            <v>Biological, Earth &amp; Environmental Food Science</v>
          </cell>
          <cell r="G1408" t="str">
            <v>Hydrological Science</v>
          </cell>
          <cell r="I1408" t="str">
            <v>Marine &amp; Aquatic Sciences</v>
          </cell>
          <cell r="J1408" t="str">
            <v>T&amp;F Ltd</v>
          </cell>
          <cell r="K1408" t="str">
            <v>1963, Volume 1/1</v>
          </cell>
          <cell r="L1408">
            <v>1997</v>
          </cell>
          <cell r="M1408" t="str">
            <v>Only available as part of the pack</v>
          </cell>
          <cell r="N1408" t="str">
            <v>Only available as part of the pack</v>
          </cell>
          <cell r="O1408" t="str">
            <v>Only available as part of the pack</v>
          </cell>
          <cell r="P1408" t="str">
            <v>Only available as part of the pack</v>
          </cell>
          <cell r="S1408" t="str">
            <v>Only available as part of the pack</v>
          </cell>
          <cell r="T1408" t="str">
            <v>Only available as part of the pack</v>
          </cell>
          <cell r="U1408" t="str">
            <v>Only available as part of the pack</v>
          </cell>
          <cell r="V1408" t="str">
            <v>Only available as part of the pack</v>
          </cell>
          <cell r="W1408" t="str">
            <v>0022-1686</v>
          </cell>
          <cell r="X1408" t="str">
            <v>1814-2079</v>
          </cell>
          <cell r="Y1408">
            <v>61</v>
          </cell>
          <cell r="Z1408" t="str">
            <v xml:space="preserve"> </v>
          </cell>
          <cell r="AA1408" t="str">
            <v>Q3</v>
          </cell>
          <cell r="AB1408" t="str">
            <v>Yes</v>
          </cell>
          <cell r="AC1408">
            <v>1.7</v>
          </cell>
          <cell r="AD1408" t="str">
            <v xml:space="preserve"> 83/127 WATER RESOURCES,  102/181 ENGINEERING, CIVIL</v>
          </cell>
          <cell r="AE1408" t="str">
            <v>Q2</v>
          </cell>
          <cell r="AF1408" t="str">
            <v>Yes</v>
          </cell>
          <cell r="AG1408">
            <v>4.9000000000000004</v>
          </cell>
          <cell r="AH1408" t="str">
            <v>84 / 261 Water Science and Technology, 107 / 379 Civil and Structural Engineering</v>
          </cell>
          <cell r="AI1408" t="str">
            <v>TJHRP</v>
          </cell>
          <cell r="AK1408" t="str">
            <v>Only available as part of the pack subscription.</v>
          </cell>
          <cell r="AS1408" t="str">
            <v xml:space="preserve">www.tandfonline.com/TJHR </v>
          </cell>
        </row>
        <row r="1409">
          <cell r="A1409" t="str">
            <v>CJIL</v>
          </cell>
          <cell r="B1409" t="str">
            <v>Journal of Iberian &amp; Latin American Studies</v>
          </cell>
          <cell r="C1409" t="str">
            <v>SSH</v>
          </cell>
          <cell r="D1409" t="str">
            <v>Arts &amp; Humanities</v>
          </cell>
          <cell r="I1409" t="str">
            <v>Area Studies/Latin America</v>
          </cell>
          <cell r="J1409" t="str">
            <v>Routledge</v>
          </cell>
          <cell r="K1409" t="str">
            <v>1994, Volume 1/1</v>
          </cell>
          <cell r="L1409">
            <v>1997</v>
          </cell>
          <cell r="M1409">
            <v>1100</v>
          </cell>
          <cell r="N1409">
            <v>770</v>
          </cell>
          <cell r="O1409">
            <v>1829</v>
          </cell>
          <cell r="P1409">
            <v>1280</v>
          </cell>
          <cell r="S1409">
            <v>1446</v>
          </cell>
          <cell r="T1409">
            <v>1012</v>
          </cell>
          <cell r="U1409">
            <v>0</v>
          </cell>
          <cell r="V1409">
            <v>0</v>
          </cell>
          <cell r="W1409" t="str">
            <v>1470-1847</v>
          </cell>
          <cell r="X1409" t="str">
            <v>1469-9524</v>
          </cell>
          <cell r="Y1409">
            <v>31</v>
          </cell>
          <cell r="Z1409">
            <v>3</v>
          </cell>
          <cell r="AA1409" t="str">
            <v/>
          </cell>
          <cell r="AB1409" t="str">
            <v>Yes</v>
          </cell>
          <cell r="AC1409">
            <v>0.6</v>
          </cell>
          <cell r="AD1409" t="str">
            <v/>
          </cell>
          <cell r="AE1409" t="str">
            <v>Q2</v>
          </cell>
          <cell r="AF1409" t="str">
            <v>Yes</v>
          </cell>
          <cell r="AG1409">
            <v>0.4</v>
          </cell>
          <cell r="AH1409" t="str">
            <v>652 / 1088 Language and Linguistics, 735 / 1167 Linguistics and Language, 764 / 1304 Cultural Studies, 828 / 1760 History</v>
          </cell>
          <cell r="AS1409" t="str">
            <v>www.tandfonline.com/CJIL</v>
          </cell>
        </row>
        <row r="1410">
          <cell r="A1410" t="str">
            <v>RJIL</v>
          </cell>
          <cell r="B1410" t="str">
            <v>Journal of Iberian and Latin American Research</v>
          </cell>
          <cell r="C1410" t="str">
            <v>SSH</v>
          </cell>
          <cell r="D1410" t="str">
            <v>Arts &amp; Humanities</v>
          </cell>
          <cell r="I1410" t="str">
            <v>Cultural Studies</v>
          </cell>
          <cell r="J1410" t="str">
            <v>Routledge</v>
          </cell>
          <cell r="K1410" t="str">
            <v>1995, Volume 1/1-2</v>
          </cell>
          <cell r="L1410">
            <v>1997</v>
          </cell>
          <cell r="M1410">
            <v>599</v>
          </cell>
          <cell r="N1410">
            <v>419</v>
          </cell>
          <cell r="O1410">
            <v>983</v>
          </cell>
          <cell r="P1410">
            <v>688</v>
          </cell>
          <cell r="Q1410">
            <v>962</v>
          </cell>
          <cell r="R1410">
            <v>674</v>
          </cell>
          <cell r="S1410">
            <v>791</v>
          </cell>
          <cell r="T1410">
            <v>554</v>
          </cell>
          <cell r="U1410">
            <v>0</v>
          </cell>
          <cell r="V1410">
            <v>0</v>
          </cell>
          <cell r="W1410" t="str">
            <v>1326-0219</v>
          </cell>
          <cell r="X1410" t="str">
            <v>2151-9668</v>
          </cell>
          <cell r="Y1410">
            <v>31</v>
          </cell>
          <cell r="Z1410">
            <v>3</v>
          </cell>
          <cell r="AA1410" t="str">
            <v/>
          </cell>
          <cell r="AB1410" t="str">
            <v>Yes</v>
          </cell>
          <cell r="AC1410">
            <v>0.4</v>
          </cell>
          <cell r="AD1410" t="str">
            <v/>
          </cell>
          <cell r="AE1410" t="str">
            <v>Q1</v>
          </cell>
          <cell r="AF1410" t="str">
            <v>Yes</v>
          </cell>
          <cell r="AG1410">
            <v>0.6</v>
          </cell>
          <cell r="AH1410" t="str">
            <v>177 / 1106 Literature and Literary Theory, 570 / 1304 Cultural Studies, 1068 / 1466 Sociology and Political Science</v>
          </cell>
          <cell r="AK1410" t="str">
            <v>New 2010. Previous publisher Association of Iberian and Latin American Studies of Australasia</v>
          </cell>
          <cell r="AS1410" t="str">
            <v>www.tandfonline.com/RJIL</v>
          </cell>
        </row>
        <row r="1411">
          <cell r="A1411" t="str">
            <v>WIMM</v>
          </cell>
          <cell r="B1411" t="str">
            <v>Journal Of Immigrant &amp; Refugee Studies</v>
          </cell>
          <cell r="C1411" t="str">
            <v>SSH</v>
          </cell>
          <cell r="D1411" t="str">
            <v>Mental Health &amp; Social Care</v>
          </cell>
          <cell r="G1411" t="str">
            <v>Social Work</v>
          </cell>
          <cell r="H1411" t="str">
            <v xml:space="preserve">Race &amp; Ethnic Studies </v>
          </cell>
          <cell r="K1411" t="str">
            <v>2002, Volume 1/1</v>
          </cell>
          <cell r="L1411" t="str">
            <v>2002, Volume 1/1</v>
          </cell>
          <cell r="M1411">
            <v>1421</v>
          </cell>
          <cell r="N1411">
            <v>994</v>
          </cell>
          <cell r="O1411">
            <v>1873</v>
          </cell>
          <cell r="P1411">
            <v>1311</v>
          </cell>
          <cell r="S1411">
            <v>1846</v>
          </cell>
          <cell r="T1411">
            <v>1292</v>
          </cell>
          <cell r="U1411">
            <v>0</v>
          </cell>
          <cell r="V1411">
            <v>0</v>
          </cell>
          <cell r="W1411" t="str">
            <v>1556-2948</v>
          </cell>
          <cell r="X1411" t="str">
            <v>1556-2956</v>
          </cell>
          <cell r="Y1411">
            <v>23</v>
          </cell>
          <cell r="Z1411">
            <v>4</v>
          </cell>
          <cell r="AA1411" t="str">
            <v>Q2</v>
          </cell>
          <cell r="AB1411" t="str">
            <v>Yes</v>
          </cell>
          <cell r="AC1411">
            <v>1.3</v>
          </cell>
          <cell r="AD1411" t="str">
            <v xml:space="preserve"> 18/39 ETHNIC STUDIES,  31/49 DEMOGRAPHY,  113/217 SOCIOLOGY</v>
          </cell>
          <cell r="AE1411" t="str">
            <v>Q1</v>
          </cell>
          <cell r="AF1411" t="str">
            <v>Yes</v>
          </cell>
          <cell r="AG1411">
            <v>3.5</v>
          </cell>
          <cell r="AH1411" t="str">
            <v>33 / 139 Demography, 138 / 371 Health (social science), 265 / 821 Geography, Planning and Development</v>
          </cell>
          <cell r="AK1411" t="str">
            <v>NEW 2009 - Haworth</v>
          </cell>
          <cell r="AS1411" t="str">
            <v>www.tandfonline.com/WIMM</v>
          </cell>
        </row>
        <row r="1412">
          <cell r="A1412" t="str">
            <v>LJII</v>
          </cell>
          <cell r="B1412" t="str">
            <v>Journal of Immunoassay and Immunochemistry</v>
          </cell>
          <cell r="C1412" t="str">
            <v>S&amp;T</v>
          </cell>
          <cell r="D1412" t="str">
            <v>Chemistry</v>
          </cell>
          <cell r="I1412" t="str">
            <v xml:space="preserve"> </v>
          </cell>
          <cell r="J1412" t="str">
            <v>T&amp;F</v>
          </cell>
          <cell r="K1412" t="str">
            <v>1980, Volume 1/1</v>
          </cell>
          <cell r="L1412">
            <v>1997</v>
          </cell>
          <cell r="M1412">
            <v>3089</v>
          </cell>
          <cell r="N1412">
            <v>2162</v>
          </cell>
          <cell r="O1412">
            <v>5127</v>
          </cell>
          <cell r="P1412">
            <v>3589</v>
          </cell>
          <cell r="S1412">
            <v>4083</v>
          </cell>
          <cell r="T1412">
            <v>2858</v>
          </cell>
          <cell r="U1412">
            <v>0</v>
          </cell>
          <cell r="V1412">
            <v>0</v>
          </cell>
          <cell r="W1412" t="str">
            <v>1532-1819</v>
          </cell>
          <cell r="X1412" t="str">
            <v>1532-4230</v>
          </cell>
          <cell r="Y1412">
            <v>46</v>
          </cell>
          <cell r="Z1412">
            <v>6</v>
          </cell>
          <cell r="AA1412" t="str">
            <v/>
          </cell>
          <cell r="AB1412" t="str">
            <v>No</v>
          </cell>
          <cell r="AC1412" t="str">
            <v/>
          </cell>
          <cell r="AD1412" t="str">
            <v/>
          </cell>
          <cell r="AE1412" t="str">
            <v>Q2</v>
          </cell>
          <cell r="AF1412" t="str">
            <v>Yes</v>
          </cell>
          <cell r="AG1412">
            <v>3.5</v>
          </cell>
          <cell r="AH1412" t="str">
            <v>14 / 41 Medical Laboratory Technology, 80 / 117 Clinical Biochemistry, 154 / 233 Immunology and Allergy, 170 / 236 Immunology</v>
          </cell>
          <cell r="AS1412" t="str">
            <v>www.tandfonline.com/LJII</v>
          </cell>
        </row>
        <row r="1413">
          <cell r="A1413" t="str">
            <v>IIMT</v>
          </cell>
          <cell r="B1413" t="str">
            <v>Journal of Immunotoxicology</v>
          </cell>
          <cell r="C1413" t="str">
            <v>Medical</v>
          </cell>
          <cell r="D1413" t="str">
            <v>Pharmaceutical Science &amp; Toxicology</v>
          </cell>
          <cell r="I1413" t="str">
            <v>Toxicology</v>
          </cell>
          <cell r="M1413" t="str">
            <v>OA</v>
          </cell>
          <cell r="N1413" t="str">
            <v>OA</v>
          </cell>
          <cell r="O1413" t="str">
            <v>OA</v>
          </cell>
          <cell r="P1413" t="str">
            <v>OA</v>
          </cell>
          <cell r="Q1413" t="str">
            <v>OA</v>
          </cell>
          <cell r="R1413" t="str">
            <v>OA</v>
          </cell>
          <cell r="S1413" t="str">
            <v>OA</v>
          </cell>
          <cell r="T1413" t="str">
            <v>OA</v>
          </cell>
          <cell r="U1413" t="str">
            <v>OA</v>
          </cell>
          <cell r="V1413" t="str">
            <v>OA</v>
          </cell>
          <cell r="W1413" t="str">
            <v>1547-691X</v>
          </cell>
          <cell r="X1413" t="str">
            <v>1547-6901</v>
          </cell>
          <cell r="Y1413" t="str">
            <v>OA</v>
          </cell>
          <cell r="Z1413" t="str">
            <v>OA</v>
          </cell>
          <cell r="AA1413" t="str">
            <v>Q3</v>
          </cell>
          <cell r="AB1413" t="str">
            <v>Yes</v>
          </cell>
          <cell r="AC1413">
            <v>2.4</v>
          </cell>
          <cell r="AD1413" t="str">
            <v xml:space="preserve"> 69/106 TOXICOLOGY</v>
          </cell>
          <cell r="AE1413" t="str">
            <v>Q2</v>
          </cell>
          <cell r="AF1413" t="str">
            <v>Yes</v>
          </cell>
          <cell r="AG1413">
            <v>6.7</v>
          </cell>
          <cell r="AH1413" t="str">
            <v>36 / 133 Toxicology, 103 / 236 Immunology</v>
          </cell>
          <cell r="AK1413" t="str">
            <v>Former IHC title, take on 2015. Moved to Open Access 2017.</v>
          </cell>
          <cell r="AO1413" t="str">
            <v>X</v>
          </cell>
          <cell r="AS1413" t="str">
            <v>www.tandfonline.com/IIMT</v>
          </cell>
        </row>
        <row r="1414">
          <cell r="A1414" t="str">
            <v>FICH</v>
          </cell>
          <cell r="B1414" t="str">
            <v>Journal of Imperial &amp; Commonwealth History</v>
          </cell>
          <cell r="C1414" t="str">
            <v>SSH</v>
          </cell>
          <cell r="D1414" t="str">
            <v>Arts &amp; Humanities</v>
          </cell>
          <cell r="I1414" t="str">
            <v>History</v>
          </cell>
          <cell r="J1414" t="str">
            <v>Routledge</v>
          </cell>
          <cell r="K1414" t="str">
            <v>1972, Volume 1/1</v>
          </cell>
          <cell r="L1414">
            <v>1997</v>
          </cell>
          <cell r="M1414" t="str">
            <v>Only available as part of the pack</v>
          </cell>
          <cell r="N1414" t="str">
            <v>Only available as part of the pack</v>
          </cell>
          <cell r="O1414" t="str">
            <v>Only available as part of the pack</v>
          </cell>
          <cell r="P1414" t="str">
            <v>Only available as part of the pack</v>
          </cell>
          <cell r="S1414" t="str">
            <v>Only available as part of the pack</v>
          </cell>
          <cell r="T1414" t="str">
            <v>Only available as part of the pack</v>
          </cell>
          <cell r="U1414" t="str">
            <v>Only available as part of the pack</v>
          </cell>
          <cell r="V1414" t="str">
            <v>Only available as part of the pack</v>
          </cell>
          <cell r="W1414" t="str">
            <v>0308-6534</v>
          </cell>
          <cell r="X1414" t="str">
            <v>1743-9329</v>
          </cell>
          <cell r="Y1414">
            <v>52</v>
          </cell>
          <cell r="Z1414">
            <v>8</v>
          </cell>
          <cell r="AA1414" t="str">
            <v>Q1</v>
          </cell>
          <cell r="AB1414" t="str">
            <v>Yes</v>
          </cell>
          <cell r="AC1414">
            <v>0.6</v>
          </cell>
          <cell r="AD1414" t="str">
            <v xml:space="preserve"> 57/518 HISTORY</v>
          </cell>
          <cell r="AE1414" t="str">
            <v>Q1</v>
          </cell>
          <cell r="AF1414" t="str">
            <v>Yes</v>
          </cell>
          <cell r="AG1414">
            <v>1.2</v>
          </cell>
          <cell r="AH1414" t="str">
            <v>199 / 1760 History, 205 / 306 Development, 340 / 706 Political Science and International Relations</v>
          </cell>
          <cell r="AI1414" t="str">
            <v>FICHP</v>
          </cell>
          <cell r="AK1414" t="str">
            <v>Frequency increase for 2011.  This title will now publish 5 issues. From 2023 only available as part of a new pack subscription with new title RBHI Black Histories.</v>
          </cell>
          <cell r="AS1414" t="str">
            <v>www.tandfonline.com/FICH</v>
          </cell>
        </row>
        <row r="1415">
          <cell r="A1415" t="str">
            <v>FICHP</v>
          </cell>
          <cell r="B1415" t="str">
            <v>Journal of Imperial &amp; Commonwealth History &amp; Black Histories Pack</v>
          </cell>
          <cell r="C1415" t="str">
            <v>SSH</v>
          </cell>
          <cell r="D1415" t="str">
            <v>Arts &amp; Humanities</v>
          </cell>
          <cell r="M1415">
            <v>2546</v>
          </cell>
          <cell r="N1415">
            <v>1782</v>
          </cell>
          <cell r="O1415">
            <v>3309</v>
          </cell>
          <cell r="P1415">
            <v>2316</v>
          </cell>
          <cell r="S1415">
            <v>2927</v>
          </cell>
          <cell r="T1415">
            <v>2049</v>
          </cell>
          <cell r="U1415">
            <v>0</v>
          </cell>
          <cell r="V1415">
            <v>0</v>
          </cell>
          <cell r="W1415" t="str">
            <v>PACK-6534</v>
          </cell>
          <cell r="X1415" t="str">
            <v>PACK-9329</v>
          </cell>
          <cell r="Y1415" t="str">
            <v>PACK</v>
          </cell>
          <cell r="Z1415" t="str">
            <v>PACK</v>
          </cell>
          <cell r="AA1415">
            <v>0</v>
          </cell>
          <cell r="AB1415">
            <v>0</v>
          </cell>
          <cell r="AC1415">
            <v>0</v>
          </cell>
          <cell r="AD1415">
            <v>0</v>
          </cell>
          <cell r="AE1415">
            <v>0</v>
          </cell>
          <cell r="AF1415">
            <v>0</v>
          </cell>
          <cell r="AG1415">
            <v>0</v>
          </cell>
          <cell r="AH1415">
            <v>0</v>
          </cell>
          <cell r="AJ1415" t="str">
            <v>X</v>
          </cell>
          <cell r="AK1415" t="str">
            <v>New pack for 2023, includes FICH and new title RBHI Black Histories.</v>
          </cell>
        </row>
        <row r="1416">
          <cell r="A1416" t="str">
            <v>TJCI</v>
          </cell>
          <cell r="B1416" t="str">
            <v>Journal of Industrial and Production Engineering</v>
          </cell>
          <cell r="C1416" t="str">
            <v>S&amp;T</v>
          </cell>
          <cell r="D1416" t="str">
            <v>Engineering, Computing &amp; Technology</v>
          </cell>
          <cell r="I1416" t="str">
            <v>Industrial Engineering</v>
          </cell>
          <cell r="J1416" t="str">
            <v>T&amp;F Ltd</v>
          </cell>
          <cell r="K1416" t="str">
            <v>1997, Volume 14/1</v>
          </cell>
          <cell r="L1416">
            <v>1997</v>
          </cell>
          <cell r="M1416" t="str">
            <v>online only</v>
          </cell>
          <cell r="N1416">
            <v>1221</v>
          </cell>
          <cell r="O1416" t="str">
            <v>online only</v>
          </cell>
          <cell r="P1416">
            <v>2009</v>
          </cell>
          <cell r="S1416" t="str">
            <v>online only</v>
          </cell>
          <cell r="T1416">
            <v>1608</v>
          </cell>
          <cell r="U1416" t="str">
            <v>online only</v>
          </cell>
          <cell r="V1416">
            <v>0</v>
          </cell>
          <cell r="W1416" t="str">
            <v>2168-1015</v>
          </cell>
          <cell r="X1416" t="str">
            <v>2168-1023</v>
          </cell>
          <cell r="Y1416">
            <v>42</v>
          </cell>
          <cell r="Z1416">
            <v>8</v>
          </cell>
          <cell r="AA1416" t="str">
            <v>Q2</v>
          </cell>
          <cell r="AB1416" t="str">
            <v>Yes</v>
          </cell>
          <cell r="AC1416">
            <v>4</v>
          </cell>
          <cell r="AD1416" t="str">
            <v xml:space="preserve"> 20/69 ENGINEERING, INDUSTRIAL</v>
          </cell>
          <cell r="AE1416" t="str">
            <v>Q1</v>
          </cell>
          <cell r="AF1416" t="str">
            <v>Yes</v>
          </cell>
          <cell r="AG1416">
            <v>7.5</v>
          </cell>
          <cell r="AH1416" t="str">
            <v>66 / 321 Control and Systems Engineering, 69 / 384 Industrial and Manufacturing Engineering</v>
          </cell>
          <cell r="AI1416" t="str">
            <v xml:space="preserve"> </v>
          </cell>
          <cell r="AK1416" t="str">
            <v>Frequency increase for 2011.  This title will now publish 8 issues. From 2013 this journal will be renamed Asian Journal of Industrial and Systems Engineering print issn 2168-1015 online issn 2168-1023. Name change 2013, previous title Journal of the Chinese Institute of Industrial Engineers. Online only from 2019.</v>
          </cell>
          <cell r="AS1416" t="str">
            <v>www.tandfonline.com/TJCI</v>
          </cell>
        </row>
        <row r="1417">
          <cell r="A1417" t="str">
            <v>HICP</v>
          </cell>
          <cell r="B1417" t="str">
            <v>Journal of Infant, Child, and Adolescent Psychotherapy</v>
          </cell>
          <cell r="C1417" t="str">
            <v>SSH</v>
          </cell>
          <cell r="D1417" t="str">
            <v>Mental Health &amp; Social Care</v>
          </cell>
          <cell r="J1417" t="str">
            <v>T&amp;F Informa US</v>
          </cell>
          <cell r="K1417" t="str">
            <v>2000, Volume 1/1</v>
          </cell>
          <cell r="L1417" t="str">
            <v>2000, Volume 1/1</v>
          </cell>
          <cell r="M1417">
            <v>439</v>
          </cell>
          <cell r="N1417">
            <v>307</v>
          </cell>
          <cell r="O1417">
            <v>726</v>
          </cell>
          <cell r="P1417">
            <v>508</v>
          </cell>
          <cell r="S1417">
            <v>581</v>
          </cell>
          <cell r="T1417">
            <v>407</v>
          </cell>
          <cell r="U1417">
            <v>0</v>
          </cell>
          <cell r="V1417">
            <v>0</v>
          </cell>
          <cell r="W1417" t="str">
            <v>1528-9168</v>
          </cell>
          <cell r="X1417" t="str">
            <v>1940-9214</v>
          </cell>
          <cell r="Y1417">
            <v>24</v>
          </cell>
          <cell r="Z1417">
            <v>4</v>
          </cell>
          <cell r="AA1417" t="str">
            <v/>
          </cell>
          <cell r="AB1417" t="str">
            <v>No</v>
          </cell>
          <cell r="AC1417" t="str">
            <v/>
          </cell>
          <cell r="AD1417" t="str">
            <v/>
          </cell>
          <cell r="AE1417" t="str">
            <v>Q3</v>
          </cell>
          <cell r="AF1417" t="str">
            <v>Yes</v>
          </cell>
          <cell r="AG1417">
            <v>1.7</v>
          </cell>
          <cell r="AH1417" t="str">
            <v>194 / 311 Clinical Psychology, 384 / 567 Psychiatry and Mental Health</v>
          </cell>
          <cell r="AS1417" t="str">
            <v>www.tandfonline.com/HICP</v>
          </cell>
        </row>
        <row r="1418">
          <cell r="A1418" t="str">
            <v>TJIT</v>
          </cell>
          <cell r="B1418" t="str">
            <v>Journal of Information and Telecommunication</v>
          </cell>
          <cell r="C1418" t="str">
            <v>S&amp;T</v>
          </cell>
          <cell r="M1418" t="str">
            <v>OA</v>
          </cell>
          <cell r="N1418" t="str">
            <v>OA</v>
          </cell>
          <cell r="O1418" t="str">
            <v>OA</v>
          </cell>
          <cell r="P1418" t="str">
            <v>OA</v>
          </cell>
          <cell r="Q1418" t="str">
            <v>OA</v>
          </cell>
          <cell r="R1418" t="str">
            <v>OA</v>
          </cell>
          <cell r="S1418" t="str">
            <v>OA</v>
          </cell>
          <cell r="T1418" t="str">
            <v>OA</v>
          </cell>
          <cell r="U1418" t="str">
            <v>OA</v>
          </cell>
          <cell r="V1418" t="str">
            <v>OA</v>
          </cell>
          <cell r="W1418" t="str">
            <v>2475-1839</v>
          </cell>
          <cell r="X1418" t="str">
            <v>2475-1847</v>
          </cell>
          <cell r="Y1418" t="str">
            <v>OA</v>
          </cell>
          <cell r="Z1418" t="str">
            <v>OA</v>
          </cell>
          <cell r="AA1418" t="str">
            <v>Q2</v>
          </cell>
          <cell r="AB1418" t="str">
            <v>Yes</v>
          </cell>
          <cell r="AC1418">
            <v>2.7</v>
          </cell>
          <cell r="AD1418" t="str">
            <v xml:space="preserve"> 60/119 TELECOMMUNICATIONS,  110/249 COMPUTER SCIENCE, INFORMATION SYSTEMS,  154/352 ENGINEERING, ELECTRICAL &amp; ELECTRONIC</v>
          </cell>
          <cell r="AE1418" t="str">
            <v>Q1</v>
          </cell>
          <cell r="AF1418" t="str">
            <v>Yes</v>
          </cell>
          <cell r="AG1418">
            <v>7.5</v>
          </cell>
          <cell r="AH1418" t="str">
            <v>13 / 133 Computer Science (miscellaneous), 78 / 395 Computer Networks and Communications, 156 / 797 Electrical and Electronic Engineering, 175 / 817 Computer Science Applications</v>
          </cell>
          <cell r="AK1418" t="str">
            <v>New for 2017. Open Access title.</v>
          </cell>
          <cell r="AO1418" t="str">
            <v>X</v>
          </cell>
          <cell r="AS1418" t="str">
            <v>www.tandfonline.com/TJIT</v>
          </cell>
        </row>
        <row r="1419">
          <cell r="A1419" t="str">
            <v>TJID</v>
          </cell>
          <cell r="B1419" t="str">
            <v>Journal of Information Display</v>
          </cell>
          <cell r="C1419" t="str">
            <v>S&amp;T</v>
          </cell>
          <cell r="D1419" t="str">
            <v>Engineering, Computing &amp; Technology</v>
          </cell>
          <cell r="I1419" t="str">
            <v>Electrical &amp; Electronic Engineering</v>
          </cell>
          <cell r="K1419" t="str">
            <v>2000, Volume 1/1</v>
          </cell>
          <cell r="L1419" t="str">
            <v>2000, Volume 1/1</v>
          </cell>
          <cell r="M1419" t="str">
            <v>online only</v>
          </cell>
          <cell r="N1419" t="str">
            <v>OA</v>
          </cell>
          <cell r="O1419" t="str">
            <v>online only</v>
          </cell>
          <cell r="P1419" t="str">
            <v>OA</v>
          </cell>
          <cell r="S1419" t="str">
            <v>online only</v>
          </cell>
          <cell r="T1419" t="str">
            <v>OA</v>
          </cell>
          <cell r="U1419" t="str">
            <v>online only</v>
          </cell>
          <cell r="V1419" t="str">
            <v>OA</v>
          </cell>
          <cell r="W1419" t="str">
            <v>1598-0316</v>
          </cell>
          <cell r="X1419" t="str">
            <v>2158-1606</v>
          </cell>
          <cell r="Y1419" t="str">
            <v>OA</v>
          </cell>
          <cell r="Z1419" t="str">
            <v>OA</v>
          </cell>
          <cell r="AA1419" t="str">
            <v>Q2</v>
          </cell>
          <cell r="AB1419" t="str">
            <v>Yes</v>
          </cell>
          <cell r="AC1419">
            <v>3.7</v>
          </cell>
          <cell r="AD1419" t="str">
            <v xml:space="preserve"> 176/438 MATERIALS SCIENCE, MULTIDISCIPLINARY</v>
          </cell>
          <cell r="AE1419" t="str">
            <v>Q1</v>
          </cell>
          <cell r="AF1419" t="str">
            <v>Yes</v>
          </cell>
          <cell r="AG1419">
            <v>7.1</v>
          </cell>
          <cell r="AH1419" t="str">
            <v>115 / 463 Materials Science (all), 166 / 797 Electrical and Electronic Engineering</v>
          </cell>
          <cell r="AK1419" t="str">
            <v>New to T&amp;F for 2011. Open Access from 2017. Online only from 2024.</v>
          </cell>
          <cell r="AO1419" t="str">
            <v>X</v>
          </cell>
          <cell r="AS1419" t="str">
            <v>www.tandfonline.com/TJID</v>
          </cell>
        </row>
        <row r="1420">
          <cell r="A1420" t="str">
            <v>WITP</v>
          </cell>
          <cell r="B1420" t="str">
            <v>Journal Of Information Technology &amp; Politics</v>
          </cell>
          <cell r="C1420" t="str">
            <v>SSH</v>
          </cell>
          <cell r="D1420" t="str">
            <v>Politics, International Relations &amp; Area Studies</v>
          </cell>
          <cell r="K1420" t="str">
            <v>2004, Volume 1/1</v>
          </cell>
          <cell r="L1420" t="str">
            <v>2004, Volume 1/1</v>
          </cell>
          <cell r="M1420">
            <v>927</v>
          </cell>
          <cell r="N1420">
            <v>649</v>
          </cell>
          <cell r="O1420">
            <v>1222</v>
          </cell>
          <cell r="P1420">
            <v>856</v>
          </cell>
          <cell r="S1420">
            <v>1207</v>
          </cell>
          <cell r="T1420">
            <v>845</v>
          </cell>
          <cell r="U1420">
            <v>0</v>
          </cell>
          <cell r="V1420">
            <v>0</v>
          </cell>
          <cell r="W1420" t="str">
            <v>1933-1681</v>
          </cell>
          <cell r="X1420" t="str">
            <v>1933-169X</v>
          </cell>
          <cell r="Y1420">
            <v>22</v>
          </cell>
          <cell r="Z1420">
            <v>4</v>
          </cell>
          <cell r="AA1420" t="str">
            <v>Q1</v>
          </cell>
          <cell r="AB1420" t="str">
            <v>Yes</v>
          </cell>
          <cell r="AC1420">
            <v>2.6</v>
          </cell>
          <cell r="AD1420" t="str">
            <v xml:space="preserve"> 46/227 COMMUNICATION,  59/317 POLITICAL SCIENCE</v>
          </cell>
          <cell r="AE1420" t="str">
            <v>Q1</v>
          </cell>
          <cell r="AF1420" t="str">
            <v>Yes</v>
          </cell>
          <cell r="AG1420">
            <v>6.6</v>
          </cell>
          <cell r="AH1420" t="str">
            <v>34 / 232 Public Administration, 44 / 232 Computer Science (all), 98 / 1466 Sociology and Political Science</v>
          </cell>
          <cell r="AK1420" t="str">
            <v>Previously Haworth</v>
          </cell>
          <cell r="AS1420" t="str">
            <v>www.tandfonline.com/WITP</v>
          </cell>
        </row>
        <row r="1421">
          <cell r="A1421" t="str">
            <v>UTCA</v>
          </cell>
          <cell r="B1421" t="str">
            <v>Journal of Information Technology Case and Application Research</v>
          </cell>
          <cell r="C1421" t="str">
            <v>SSH</v>
          </cell>
          <cell r="D1421" t="str">
            <v>Library &amp; Information Science</v>
          </cell>
          <cell r="I1421" t="str">
            <v>Information Science</v>
          </cell>
          <cell r="J1421" t="str">
            <v>Routledge</v>
          </cell>
          <cell r="K1421" t="str">
            <v>1999, Volume 1</v>
          </cell>
          <cell r="L1421" t="str">
            <v>1999, Volume 1</v>
          </cell>
          <cell r="M1421" t="str">
            <v>online only</v>
          </cell>
          <cell r="N1421">
            <v>495</v>
          </cell>
          <cell r="O1421" t="str">
            <v>online only</v>
          </cell>
          <cell r="P1421">
            <v>791</v>
          </cell>
          <cell r="S1421" t="str">
            <v>online only</v>
          </cell>
          <cell r="T1421">
            <v>661</v>
          </cell>
          <cell r="U1421" t="str">
            <v>online only</v>
          </cell>
          <cell r="V1421">
            <v>0</v>
          </cell>
          <cell r="W1421" t="str">
            <v>1522-8053</v>
          </cell>
          <cell r="X1421" t="str">
            <v>2333-6897</v>
          </cell>
          <cell r="Y1421">
            <v>27</v>
          </cell>
          <cell r="Z1421">
            <v>4</v>
          </cell>
          <cell r="AA1421" t="str">
            <v/>
          </cell>
          <cell r="AB1421" t="str">
            <v>No</v>
          </cell>
          <cell r="AC1421" t="str">
            <v/>
          </cell>
          <cell r="AD1421" t="str">
            <v/>
          </cell>
          <cell r="AE1421" t="str">
            <v>Q2</v>
          </cell>
          <cell r="AF1421" t="str">
            <v>Yes</v>
          </cell>
          <cell r="AG1421">
            <v>4.7</v>
          </cell>
          <cell r="AH1421" t="str">
            <v>49 / 148 Information Systems and Management, 79 / 207 Management Science and Operations Research</v>
          </cell>
          <cell r="AK1421" t="str">
            <v>New for 2014. Previous publisher Ivy League Publishing. Online Only title.</v>
          </cell>
          <cell r="AS1421" t="str">
            <v>www.tandfonline.com/UTCA</v>
          </cell>
        </row>
        <row r="1422">
          <cell r="A1422" t="str">
            <v>NENS</v>
          </cell>
          <cell r="B1422" t="str">
            <v>Journal of Integrative Environmental Sciences</v>
          </cell>
          <cell r="C1422" t="str">
            <v>S&amp;T</v>
          </cell>
          <cell r="D1422" t="str">
            <v>Biological, Earth &amp; Environmental Food Science</v>
          </cell>
          <cell r="I1422" t="str">
            <v>Environmental Science</v>
          </cell>
          <cell r="J1422" t="str">
            <v>T&amp;F</v>
          </cell>
          <cell r="K1422" t="str">
            <v>2004, Volume 1/1</v>
          </cell>
          <cell r="L1422" t="str">
            <v>2004, Volume 1/1</v>
          </cell>
          <cell r="M1422" t="str">
            <v>OA</v>
          </cell>
          <cell r="N1422" t="str">
            <v>OA</v>
          </cell>
          <cell r="O1422" t="str">
            <v>OA</v>
          </cell>
          <cell r="P1422" t="str">
            <v>OA</v>
          </cell>
          <cell r="Q1422" t="str">
            <v>OA</v>
          </cell>
          <cell r="R1422" t="str">
            <v>OA</v>
          </cell>
          <cell r="S1422" t="str">
            <v>OA</v>
          </cell>
          <cell r="T1422" t="str">
            <v>OA</v>
          </cell>
          <cell r="U1422" t="str">
            <v>OA</v>
          </cell>
          <cell r="V1422" t="str">
            <v>OA</v>
          </cell>
          <cell r="W1422" t="str">
            <v>1943-815X</v>
          </cell>
          <cell r="X1422" t="str">
            <v>1943-8168</v>
          </cell>
          <cell r="Y1422" t="str">
            <v>OA</v>
          </cell>
          <cell r="Z1422" t="str">
            <v>OA</v>
          </cell>
          <cell r="AA1422" t="str">
            <v>Q3</v>
          </cell>
          <cell r="AB1422" t="str">
            <v>Yes</v>
          </cell>
          <cell r="AC1422">
            <v>2.6</v>
          </cell>
          <cell r="AD1422" t="str">
            <v xml:space="preserve"> 203/358 ENVIRONMENTAL SCIENCES</v>
          </cell>
          <cell r="AE1422" t="str">
            <v>Q2</v>
          </cell>
          <cell r="AF1422" t="str">
            <v>Yes</v>
          </cell>
          <cell r="AG1422">
            <v>3.9</v>
          </cell>
          <cell r="AH1422" t="str">
            <v>95 / 233 Environmental Science (all), 148 / 270 Renewable Energy, Sustainability and the Environment, 258 / 665 Public Health, Environmental and Occupational Health</v>
          </cell>
          <cell r="AK1422" t="str">
            <v>Formerly Environmental Sciences issns print 1569-3430 online 1744-4225. Open Access from 2017.</v>
          </cell>
          <cell r="AO1422" t="str">
            <v>X</v>
          </cell>
          <cell r="AS1422" t="str">
            <v>www.tandfonline.com/NENS</v>
          </cell>
        </row>
        <row r="1423">
          <cell r="A1423" t="str">
            <v>CJID</v>
          </cell>
          <cell r="B1423" t="str">
            <v>Journal of Intellectual and Developmental Disability</v>
          </cell>
          <cell r="C1423" t="str">
            <v>Medical</v>
          </cell>
          <cell r="D1423" t="str">
            <v>Allied &amp; Public Health</v>
          </cell>
          <cell r="I1423" t="str">
            <v>Public Health</v>
          </cell>
          <cell r="J1423" t="str">
            <v>T&amp;F Ltd</v>
          </cell>
          <cell r="K1423" t="str">
            <v>1970, Volume 1/1</v>
          </cell>
          <cell r="L1423">
            <v>1997</v>
          </cell>
          <cell r="M1423" t="str">
            <v>online only</v>
          </cell>
          <cell r="N1423" t="str">
            <v>Only available as part of the pack</v>
          </cell>
          <cell r="O1423" t="str">
            <v>online only</v>
          </cell>
          <cell r="P1423" t="str">
            <v>Only available as part of the pack</v>
          </cell>
          <cell r="S1423" t="str">
            <v>online only</v>
          </cell>
          <cell r="T1423" t="str">
            <v>Only available as part of the pack</v>
          </cell>
          <cell r="U1423" t="str">
            <v xml:space="preserve"> </v>
          </cell>
          <cell r="V1423" t="str">
            <v xml:space="preserve"> </v>
          </cell>
          <cell r="W1423" t="str">
            <v>1366-8250</v>
          </cell>
          <cell r="X1423" t="str">
            <v>1469-9532</v>
          </cell>
          <cell r="Y1423">
            <v>49</v>
          </cell>
          <cell r="Z1423" t="str">
            <v xml:space="preserve"> </v>
          </cell>
          <cell r="AA1423" t="str">
            <v>Q1</v>
          </cell>
          <cell r="AB1423" t="str">
            <v>Yes</v>
          </cell>
          <cell r="AC1423">
            <v>1.9</v>
          </cell>
          <cell r="AD1423" t="str">
            <v xml:space="preserve"> 15/62 EDUCATION, SPECIAL,  56/169 REHABILITATION</v>
          </cell>
          <cell r="AE1423" t="str">
            <v>Q1</v>
          </cell>
          <cell r="AF1423" t="str">
            <v>Yes</v>
          </cell>
          <cell r="AG1423">
            <v>3.4</v>
          </cell>
          <cell r="AH1423" t="str">
            <v>96 / 216 Psychology (all), 115 / 552 Arts and Humanities (miscellaneous), 462 / 1543 Education</v>
          </cell>
          <cell r="AI1423" t="str">
            <v>CJIDP</v>
          </cell>
          <cell r="AK1423" t="str">
            <v>New 2013.  Previous publisher Informa Healthcare.  First issue published by T&amp;F Vol 38 no 3 2013. Former title name Australia and New Zealand Journal of  Developmental Disabilities; Australian Journal of Developmental Disabilities; Australian Journal of Mental Retardation **From 2014 this title will only be available as part of the new 2014 pack CJIDPPF** Online only from 2025, final volume with print 49.</v>
          </cell>
          <cell r="AS1423" t="str">
            <v>www.tandfonline.com/CJID</v>
          </cell>
        </row>
        <row r="1424">
          <cell r="A1424" t="str">
            <v>RJIH</v>
          </cell>
          <cell r="B1424" t="str">
            <v>Journal of Intelligence History</v>
          </cell>
          <cell r="C1424" t="str">
            <v>SSH</v>
          </cell>
          <cell r="D1424" t="str">
            <v>Politics, International Relations &amp; Area Studies</v>
          </cell>
          <cell r="I1424" t="str">
            <v>International Relations</v>
          </cell>
          <cell r="J1424" t="str">
            <v>Routledge</v>
          </cell>
          <cell r="K1424" t="str">
            <v>2001, Volume 1/1</v>
          </cell>
          <cell r="L1424" t="str">
            <v>2001, Volume 1/1</v>
          </cell>
          <cell r="M1424">
            <v>319</v>
          </cell>
          <cell r="N1424">
            <v>223</v>
          </cell>
          <cell r="O1424">
            <v>516</v>
          </cell>
          <cell r="P1424">
            <v>361</v>
          </cell>
          <cell r="S1424">
            <v>428</v>
          </cell>
          <cell r="T1424">
            <v>300</v>
          </cell>
          <cell r="U1424">
            <v>0</v>
          </cell>
          <cell r="V1424">
            <v>0</v>
          </cell>
          <cell r="W1424" t="str">
            <v>1616-1262</v>
          </cell>
          <cell r="X1424" t="str">
            <v>2169-5601</v>
          </cell>
          <cell r="Y1424">
            <v>24</v>
          </cell>
          <cell r="Z1424">
            <v>3</v>
          </cell>
          <cell r="AA1424" t="str">
            <v/>
          </cell>
          <cell r="AB1424" t="str">
            <v>No</v>
          </cell>
          <cell r="AC1424" t="str">
            <v/>
          </cell>
          <cell r="AD1424" t="str">
            <v/>
          </cell>
          <cell r="AE1424" t="str">
            <v>Q2</v>
          </cell>
          <cell r="AF1424" t="str">
            <v>Yes</v>
          </cell>
          <cell r="AG1424">
            <v>0.5</v>
          </cell>
          <cell r="AH1424" t="str">
            <v>519 / 706 Political Science and International Relations, 598 / 1760 History</v>
          </cell>
          <cell r="AS1424" t="str">
            <v>www.tandfonline.com/RJIH</v>
          </cell>
        </row>
        <row r="1425">
          <cell r="A1425" t="str">
            <v>GITS</v>
          </cell>
          <cell r="B1425" t="str">
            <v>Journal of Intelligent Transportation Systems</v>
          </cell>
          <cell r="C1425" t="str">
            <v>S&amp;T</v>
          </cell>
          <cell r="D1425" t="str">
            <v>Engineering, Computing &amp; Technology</v>
          </cell>
          <cell r="G1425" t="str">
            <v xml:space="preserve"> </v>
          </cell>
          <cell r="I1425" t="str">
            <v>Engineering &amp; Technology</v>
          </cell>
          <cell r="J1425" t="str">
            <v>T&amp;F</v>
          </cell>
          <cell r="K1425" t="str">
            <v>1993, Volume 1/1</v>
          </cell>
          <cell r="L1425">
            <v>1997</v>
          </cell>
          <cell r="M1425">
            <v>2101</v>
          </cell>
          <cell r="N1425">
            <v>1471</v>
          </cell>
          <cell r="O1425">
            <v>2838</v>
          </cell>
          <cell r="P1425">
            <v>1987</v>
          </cell>
          <cell r="S1425">
            <v>2254</v>
          </cell>
          <cell r="T1425">
            <v>1578</v>
          </cell>
          <cell r="U1425">
            <v>0</v>
          </cell>
          <cell r="V1425">
            <v>0</v>
          </cell>
          <cell r="W1425" t="str">
            <v>1547-2450</v>
          </cell>
          <cell r="X1425" t="str">
            <v>1547-2442</v>
          </cell>
          <cell r="Y1425">
            <v>29</v>
          </cell>
          <cell r="Z1425">
            <v>6</v>
          </cell>
          <cell r="AA1425" t="str">
            <v>Q2</v>
          </cell>
          <cell r="AB1425" t="str">
            <v>Yes</v>
          </cell>
          <cell r="AC1425">
            <v>2.8</v>
          </cell>
          <cell r="AD1425" t="str">
            <v xml:space="preserve"> 30/72 TRANSPORTATION SCIENCE &amp; TECHNOLOGY,  33/57 TRANSPORTATION</v>
          </cell>
          <cell r="AE1425" t="str">
            <v>Q1</v>
          </cell>
          <cell r="AF1425" t="str">
            <v>Yes</v>
          </cell>
          <cell r="AG1425">
            <v>8.8000000000000007</v>
          </cell>
          <cell r="AH1425" t="str">
            <v>11 / 153 Aerospace Engineering, 13 / 125 Automotive Engineering, 22 / 635 Applied Mathematics, 46 / 321 Control and Systems Engineering, 70 / 394 Information Systems, 72 / 407 Software, 136 / 817 Computer Science Applications</v>
          </cell>
          <cell r="AS1425" t="str">
            <v>www.tandfonline.com/GITS</v>
          </cell>
        </row>
        <row r="1426">
          <cell r="A1426" t="str">
            <v>UJIA</v>
          </cell>
          <cell r="B1426" t="str">
            <v>Journal of Interactive Advertising</v>
          </cell>
          <cell r="C1426" t="str">
            <v>SSH</v>
          </cell>
          <cell r="D1426" t="str">
            <v>Business Management &amp; Economics</v>
          </cell>
          <cell r="I1426" t="str">
            <v>Marketing</v>
          </cell>
          <cell r="J1426" t="str">
            <v>Routledge</v>
          </cell>
          <cell r="K1426" t="str">
            <v>2000, Volume 1/1</v>
          </cell>
          <cell r="L1426" t="str">
            <v>2000, Volume 1/1</v>
          </cell>
          <cell r="M1426" t="str">
            <v>online only</v>
          </cell>
          <cell r="N1426">
            <v>189</v>
          </cell>
          <cell r="O1426" t="str">
            <v>online only</v>
          </cell>
          <cell r="P1426">
            <v>301</v>
          </cell>
          <cell r="S1426" t="str">
            <v>online only</v>
          </cell>
          <cell r="T1426">
            <v>223</v>
          </cell>
          <cell r="U1426" t="str">
            <v>online only</v>
          </cell>
          <cell r="V1426">
            <v>0</v>
          </cell>
          <cell r="W1426" t="str">
            <v>2019-SUPP</v>
          </cell>
          <cell r="X1426" t="str">
            <v>1525-2019</v>
          </cell>
          <cell r="Y1426">
            <v>25</v>
          </cell>
          <cell r="Z1426">
            <v>4</v>
          </cell>
          <cell r="AA1426" t="str">
            <v/>
          </cell>
          <cell r="AB1426" t="str">
            <v>No</v>
          </cell>
          <cell r="AC1426" t="str">
            <v/>
          </cell>
          <cell r="AD1426" t="str">
            <v/>
          </cell>
          <cell r="AE1426" t="str">
            <v>Q1</v>
          </cell>
          <cell r="AF1426" t="str">
            <v>Yes</v>
          </cell>
          <cell r="AG1426">
            <v>7.4</v>
          </cell>
          <cell r="AH1426" t="str">
            <v>37 / 511 Communication, 58 / 210 Marketing</v>
          </cell>
          <cell r="AI1426" t="str">
            <v>UAAAP</v>
          </cell>
          <cell r="AK1426" t="str">
            <v>New for 2013. Previous publisher AAA+ University of Texas at Austin. Online Only</v>
          </cell>
          <cell r="AS1426" t="str">
            <v>www.tandfonline.com/UJIA</v>
          </cell>
        </row>
        <row r="1427">
          <cell r="A1427" t="str">
            <v>RJIC</v>
          </cell>
          <cell r="B1427" t="str">
            <v>Journal of Intercultural Communication Research</v>
          </cell>
          <cell r="C1427" t="str">
            <v>SSH</v>
          </cell>
          <cell r="D1427" t="str">
            <v>Media, Cultural &amp; Communication Studies</v>
          </cell>
          <cell r="I1427" t="str">
            <v>Humanities/Communication Studies</v>
          </cell>
          <cell r="J1427" t="str">
            <v>Routledge</v>
          </cell>
          <cell r="K1427" t="str">
            <v>2006, Volume 35/1</v>
          </cell>
          <cell r="L1427" t="str">
            <v>2006, Volume 35/1</v>
          </cell>
          <cell r="M1427">
            <v>825</v>
          </cell>
          <cell r="N1427">
            <v>577</v>
          </cell>
          <cell r="O1427">
            <v>1453</v>
          </cell>
          <cell r="P1427">
            <v>1017</v>
          </cell>
          <cell r="S1427">
            <v>1157</v>
          </cell>
          <cell r="T1427">
            <v>810</v>
          </cell>
          <cell r="U1427">
            <v>0</v>
          </cell>
          <cell r="V1427">
            <v>0</v>
          </cell>
          <cell r="W1427" t="str">
            <v>1747-5759</v>
          </cell>
          <cell r="X1427" t="str">
            <v>1747-5767</v>
          </cell>
          <cell r="Y1427">
            <v>54</v>
          </cell>
          <cell r="Z1427">
            <v>6</v>
          </cell>
          <cell r="AA1427" t="str">
            <v/>
          </cell>
          <cell r="AB1427" t="str">
            <v>No</v>
          </cell>
          <cell r="AC1427" t="str">
            <v/>
          </cell>
          <cell r="AD1427" t="str">
            <v/>
          </cell>
          <cell r="AE1427" t="str">
            <v>Q1</v>
          </cell>
          <cell r="AF1427" t="str">
            <v>Yes</v>
          </cell>
          <cell r="AG1427">
            <v>2</v>
          </cell>
          <cell r="AH1427" t="str">
            <v>171 / 1304 Cultural Studies, 196 / 511 Communication</v>
          </cell>
          <cell r="AK1427" t="str">
            <v>New 2006 . Frequency increase from 3 to 4 for 2013.</v>
          </cell>
          <cell r="AS1427" t="str">
            <v>www.tandfonline.com/RJIC</v>
          </cell>
        </row>
        <row r="1428">
          <cell r="A1428" t="str">
            <v>CJIS</v>
          </cell>
          <cell r="B1428" t="str">
            <v>Journal of Intercultural Studies</v>
          </cell>
          <cell r="C1428" t="str">
            <v>SSH</v>
          </cell>
          <cell r="D1428" t="str">
            <v>Sociology &amp; Related Disciplines</v>
          </cell>
          <cell r="H1428" t="str">
            <v xml:space="preserve">Race &amp; Ethnic Studies </v>
          </cell>
          <cell r="I1428" t="str">
            <v>Cultural Studies</v>
          </cell>
          <cell r="J1428" t="str">
            <v>Routledge</v>
          </cell>
          <cell r="K1428" t="str">
            <v>1980, Volume 1/1</v>
          </cell>
          <cell r="L1428">
            <v>1997</v>
          </cell>
          <cell r="M1428">
            <v>2008</v>
          </cell>
          <cell r="N1428">
            <v>1406</v>
          </cell>
          <cell r="O1428">
            <v>3337</v>
          </cell>
          <cell r="P1428">
            <v>2336</v>
          </cell>
          <cell r="Q1428">
            <v>3946</v>
          </cell>
          <cell r="R1428">
            <v>2762</v>
          </cell>
          <cell r="S1428">
            <v>2659</v>
          </cell>
          <cell r="T1428">
            <v>1861</v>
          </cell>
          <cell r="U1428">
            <v>0</v>
          </cell>
          <cell r="V1428">
            <v>0</v>
          </cell>
          <cell r="W1428" t="str">
            <v>0725-6868</v>
          </cell>
          <cell r="X1428" t="str">
            <v>1469-9540</v>
          </cell>
          <cell r="Y1428">
            <v>46</v>
          </cell>
          <cell r="Z1428">
            <v>6</v>
          </cell>
          <cell r="AA1428" t="str">
            <v>Q3</v>
          </cell>
          <cell r="AB1428" t="str">
            <v>Yes</v>
          </cell>
          <cell r="AC1428">
            <v>1</v>
          </cell>
          <cell r="AD1428" t="str">
            <v xml:space="preserve"> 135/217 SOCIOLOGY</v>
          </cell>
          <cell r="AE1428" t="str">
            <v>Q1</v>
          </cell>
          <cell r="AF1428" t="str">
            <v>Yes</v>
          </cell>
          <cell r="AG1428">
            <v>1.8</v>
          </cell>
          <cell r="AH1428" t="str">
            <v>105 / 1760 History, 189 / 1304 Cultural Studies, 576 / 1466 Sociology and Political Science</v>
          </cell>
          <cell r="AK1428" t="str">
            <v>Frequency increase for 2011.  This title will now publish 6 issues.</v>
          </cell>
          <cell r="AS1428" t="str">
            <v>www.tandfonline.com/CJIS</v>
          </cell>
        </row>
        <row r="1429">
          <cell r="A1429" t="str">
            <v>WJIR</v>
          </cell>
          <cell r="B1429" t="str">
            <v>Journal Of Intergenerational Relationships</v>
          </cell>
          <cell r="C1429" t="str">
            <v>SSH</v>
          </cell>
          <cell r="D1429" t="str">
            <v>Mental Health &amp; Social Care</v>
          </cell>
          <cell r="K1429" t="str">
            <v>2003, Volume 1/1</v>
          </cell>
          <cell r="L1429" t="str">
            <v>2003, Volume 1/1</v>
          </cell>
          <cell r="M1429">
            <v>573</v>
          </cell>
          <cell r="N1429">
            <v>401</v>
          </cell>
          <cell r="O1429">
            <v>760</v>
          </cell>
          <cell r="P1429">
            <v>532</v>
          </cell>
          <cell r="S1429">
            <v>743</v>
          </cell>
          <cell r="T1429">
            <v>520</v>
          </cell>
          <cell r="U1429">
            <v>0</v>
          </cell>
          <cell r="V1429">
            <v>0</v>
          </cell>
          <cell r="W1429" t="str">
            <v>1535-0770</v>
          </cell>
          <cell r="X1429" t="str">
            <v>1535-0932</v>
          </cell>
          <cell r="Y1429">
            <v>23</v>
          </cell>
          <cell r="Z1429">
            <v>4</v>
          </cell>
          <cell r="AA1429" t="str">
            <v>Q3</v>
          </cell>
          <cell r="AB1429" t="str">
            <v>Yes</v>
          </cell>
          <cell r="AC1429">
            <v>1.1000000000000001</v>
          </cell>
          <cell r="AD1429" t="str">
            <v xml:space="preserve"> 35/47 GERONTOLOGY</v>
          </cell>
          <cell r="AE1429" t="str">
            <v>Q1</v>
          </cell>
          <cell r="AF1429" t="str">
            <v>Yes</v>
          </cell>
          <cell r="AG1429">
            <v>2.8</v>
          </cell>
          <cell r="AH1429" t="str">
            <v>34 / 63 Life-span and Life-course Studies, 41 / 354 Archeology, 76 / 116 Geriatrics and Gerontology, 158 / 604 Social Sciences (miscellaneous), 168 / 310 Social Psychology, 416 / 1466 Sociology and Political Science</v>
          </cell>
          <cell r="AK1429" t="str">
            <v>NEW 2009 - Haworth</v>
          </cell>
          <cell r="AS1429" t="str">
            <v>www.tandfonline.com/WJIR</v>
          </cell>
        </row>
        <row r="1430">
          <cell r="A1430" t="str">
            <v>RJII</v>
          </cell>
          <cell r="B1430" t="str">
            <v>Journal of International and Intercultural Communication</v>
          </cell>
          <cell r="C1430" t="str">
            <v>SSH</v>
          </cell>
          <cell r="D1430" t="str">
            <v>Media, Cultural &amp; Communication Studies</v>
          </cell>
          <cell r="I1430" t="str">
            <v>Communication</v>
          </cell>
          <cell r="J1430" t="str">
            <v>Routledge</v>
          </cell>
          <cell r="K1430" t="str">
            <v>2008, Volume 1/1</v>
          </cell>
          <cell r="L1430" t="str">
            <v>2008, Volume 1/1</v>
          </cell>
          <cell r="M1430">
            <v>375</v>
          </cell>
          <cell r="N1430">
            <v>263</v>
          </cell>
          <cell r="O1430">
            <v>732</v>
          </cell>
          <cell r="P1430">
            <v>513</v>
          </cell>
          <cell r="S1430">
            <v>487</v>
          </cell>
          <cell r="T1430">
            <v>341</v>
          </cell>
          <cell r="U1430">
            <v>0</v>
          </cell>
          <cell r="V1430">
            <v>0</v>
          </cell>
          <cell r="W1430" t="str">
            <v>1751-3057</v>
          </cell>
          <cell r="X1430" t="str">
            <v>1751-3065</v>
          </cell>
          <cell r="Y1430">
            <v>18</v>
          </cell>
          <cell r="Z1430">
            <v>4</v>
          </cell>
          <cell r="AA1430" t="str">
            <v>Q2</v>
          </cell>
          <cell r="AB1430" t="str">
            <v>Yes</v>
          </cell>
          <cell r="AC1430">
            <v>1.4</v>
          </cell>
          <cell r="AD1430" t="str">
            <v xml:space="preserve"> 101/227 COMMUNICATION</v>
          </cell>
          <cell r="AE1430" t="str">
            <v>Q1</v>
          </cell>
          <cell r="AF1430" t="str">
            <v>Yes</v>
          </cell>
          <cell r="AG1430">
            <v>3.8</v>
          </cell>
          <cell r="AH1430" t="str">
            <v>67 / 1304 Cultural Studies, 101 / 511 Communication</v>
          </cell>
          <cell r="AK1430" t="str">
            <v>NEW FOR 2008</v>
          </cell>
          <cell r="AS1430" t="str">
            <v>www.tandfonline.com/RJII</v>
          </cell>
        </row>
        <row r="1431">
          <cell r="A1431" t="str">
            <v>WICM</v>
          </cell>
          <cell r="B1431" t="str">
            <v>Journal Of International Consumer Marketing</v>
          </cell>
          <cell r="C1431" t="str">
            <v>SSH</v>
          </cell>
          <cell r="D1431" t="str">
            <v>Business Management &amp; Economics</v>
          </cell>
          <cell r="I1431" t="str">
            <v>Marketing</v>
          </cell>
          <cell r="K1431" t="str">
            <v>1988, Volume 1/1</v>
          </cell>
          <cell r="L1431">
            <v>1997</v>
          </cell>
          <cell r="M1431">
            <v>1788</v>
          </cell>
          <cell r="N1431">
            <v>1252</v>
          </cell>
          <cell r="O1431">
            <v>2331</v>
          </cell>
          <cell r="P1431">
            <v>1632</v>
          </cell>
          <cell r="S1431">
            <v>2328</v>
          </cell>
          <cell r="T1431">
            <v>1630</v>
          </cell>
          <cell r="U1431">
            <v>0</v>
          </cell>
          <cell r="V1431">
            <v>0</v>
          </cell>
          <cell r="W1431" t="str">
            <v>0896-1530</v>
          </cell>
          <cell r="X1431" t="str">
            <v>1528-7068</v>
          </cell>
          <cell r="Y1431">
            <v>37</v>
          </cell>
          <cell r="Z1431">
            <v>5</v>
          </cell>
          <cell r="AA1431" t="str">
            <v>Q3</v>
          </cell>
          <cell r="AB1431" t="str">
            <v>Yes</v>
          </cell>
          <cell r="AC1431">
            <v>1.8</v>
          </cell>
          <cell r="AD1431" t="str">
            <v xml:space="preserve"> 201/302 BUSINESS</v>
          </cell>
          <cell r="AE1431" t="str">
            <v>Q1</v>
          </cell>
          <cell r="AF1431" t="str">
            <v>Yes</v>
          </cell>
          <cell r="AG1431">
            <v>7.6</v>
          </cell>
          <cell r="AH1431" t="str">
            <v>24 / 131 Management Information Systems, 57 / 210 Marketing</v>
          </cell>
          <cell r="AK1431" t="str">
            <v>Frequency increase for 2011.  This title will now publish 5 issues.</v>
          </cell>
          <cell r="AS1431" t="str">
            <v>www.tandfonline.com/WICM</v>
          </cell>
        </row>
        <row r="1432">
          <cell r="A1432" t="str">
            <v>WIFA</v>
          </cell>
          <cell r="B1432" t="str">
            <v>Journal Of International Food &amp; Agribusiness Marketing</v>
          </cell>
          <cell r="C1432" t="str">
            <v>SSH</v>
          </cell>
          <cell r="D1432" t="str">
            <v>Business Management &amp; Economics</v>
          </cell>
          <cell r="I1432" t="str">
            <v>Marketing</v>
          </cell>
          <cell r="K1432" t="str">
            <v>1989, Volume 1/1</v>
          </cell>
          <cell r="L1432">
            <v>1997</v>
          </cell>
          <cell r="M1432">
            <v>1425</v>
          </cell>
          <cell r="N1432">
            <v>998</v>
          </cell>
          <cell r="O1432">
            <v>1865</v>
          </cell>
          <cell r="P1432">
            <v>1306</v>
          </cell>
          <cell r="S1432">
            <v>1840</v>
          </cell>
          <cell r="T1432">
            <v>1288</v>
          </cell>
          <cell r="U1432">
            <v>0</v>
          </cell>
          <cell r="V1432">
            <v>0</v>
          </cell>
          <cell r="W1432" t="str">
            <v>0897-4438</v>
          </cell>
          <cell r="X1432" t="str">
            <v>1528-6983</v>
          </cell>
          <cell r="Y1432">
            <v>37</v>
          </cell>
          <cell r="Z1432">
            <v>5</v>
          </cell>
          <cell r="AA1432" t="str">
            <v/>
          </cell>
          <cell r="AB1432" t="str">
            <v>Yes</v>
          </cell>
          <cell r="AC1432" t="str">
            <v/>
          </cell>
          <cell r="AD1432" t="str">
            <v/>
          </cell>
          <cell r="AE1432" t="str">
            <v>Q2</v>
          </cell>
          <cell r="AF1432" t="str">
            <v>Yes</v>
          </cell>
          <cell r="AG1432">
            <v>4.9000000000000004</v>
          </cell>
          <cell r="AH1432" t="str">
            <v>88 / 210 Marketing, 135 / 389 Food Science, 146 / 443 Business and International Management</v>
          </cell>
          <cell r="AK1432" t="str">
            <v>NEW 2009 - Haworth</v>
          </cell>
          <cell r="AS1432" t="str">
            <v>www.tandfonline.com/WIFA</v>
          </cell>
        </row>
        <row r="1433">
          <cell r="A1433" t="str">
            <v>TSEA</v>
          </cell>
          <cell r="B1433" t="str">
            <v>Journal of International Maritime Safety, Environmental Affairs, and Shipping</v>
          </cell>
          <cell r="C1433" t="str">
            <v>S&amp;T</v>
          </cell>
          <cell r="D1433" t="str">
            <v>Engineering, Computing &amp; Technology</v>
          </cell>
          <cell r="E1433" t="str">
            <v>Biological, Earth, Environmental and Food Science</v>
          </cell>
          <cell r="I1433" t="str">
            <v>Transport Engineering</v>
          </cell>
          <cell r="J1433" t="str">
            <v>T&amp;F Ltd</v>
          </cell>
          <cell r="M1433" t="str">
            <v>OA</v>
          </cell>
          <cell r="N1433" t="str">
            <v>OA</v>
          </cell>
          <cell r="O1433" t="str">
            <v>OA</v>
          </cell>
          <cell r="P1433" t="str">
            <v>OA</v>
          </cell>
          <cell r="Q1433" t="str">
            <v>OA</v>
          </cell>
          <cell r="R1433" t="str">
            <v>OA</v>
          </cell>
          <cell r="S1433" t="str">
            <v>OA</v>
          </cell>
          <cell r="T1433" t="str">
            <v>OA</v>
          </cell>
          <cell r="U1433" t="str">
            <v>OA</v>
          </cell>
          <cell r="V1433" t="str">
            <v>OA</v>
          </cell>
          <cell r="W1433" t="str">
            <v>Online only</v>
          </cell>
          <cell r="X1433" t="str">
            <v>2572-5084</v>
          </cell>
          <cell r="Y1433" t="str">
            <v>OA</v>
          </cell>
          <cell r="Z1433" t="str">
            <v>OA</v>
          </cell>
          <cell r="AA1433" t="str">
            <v/>
          </cell>
          <cell r="AB1433" t="str">
            <v>No</v>
          </cell>
          <cell r="AC1433" t="str">
            <v/>
          </cell>
          <cell r="AD1433" t="str">
            <v/>
          </cell>
          <cell r="AE1433" t="str">
            <v>Q2</v>
          </cell>
          <cell r="AF1433" t="str">
            <v>Yes</v>
          </cell>
          <cell r="AG1433">
            <v>4.9000000000000004</v>
          </cell>
          <cell r="AH1433" t="str">
            <v>30 / 105 Ocean Engineering, 63 / 207 Safety, Risk, Reliability and Quality, 68 / 167 Pollution, 133 / 399 Management, Monitoring, Policy and Law</v>
          </cell>
          <cell r="AK1433" t="str">
            <v>New for 2017. Open Access title.</v>
          </cell>
          <cell r="AO1433" t="str">
            <v>X</v>
          </cell>
          <cell r="AS1433" t="str">
            <v>www.tandfonline.com/TSEA</v>
          </cell>
        </row>
        <row r="1434">
          <cell r="A1434" t="str">
            <v>UWLP</v>
          </cell>
          <cell r="B1434" t="str">
            <v>Journal of International Wildlife Law &amp; Policy</v>
          </cell>
          <cell r="C1434" t="str">
            <v>SSH</v>
          </cell>
          <cell r="D1434" t="str">
            <v>Criminology &amp; Law</v>
          </cell>
          <cell r="I1434" t="str">
            <v>Wildlife Management</v>
          </cell>
          <cell r="J1434" t="str">
            <v>Routledge</v>
          </cell>
          <cell r="K1434" t="str">
            <v>1998, Volume 1/1</v>
          </cell>
          <cell r="L1434">
            <v>1997</v>
          </cell>
          <cell r="M1434">
            <v>425</v>
          </cell>
          <cell r="N1434">
            <v>298</v>
          </cell>
          <cell r="O1434">
            <v>703</v>
          </cell>
          <cell r="P1434">
            <v>492</v>
          </cell>
          <cell r="S1434">
            <v>557</v>
          </cell>
          <cell r="T1434">
            <v>390</v>
          </cell>
          <cell r="U1434">
            <v>0</v>
          </cell>
          <cell r="V1434">
            <v>0</v>
          </cell>
          <cell r="W1434" t="str">
            <v>1388-0292</v>
          </cell>
          <cell r="X1434" t="str">
            <v>1548-1476</v>
          </cell>
          <cell r="Y1434">
            <v>28</v>
          </cell>
          <cell r="Z1434">
            <v>4</v>
          </cell>
          <cell r="AA1434" t="str">
            <v/>
          </cell>
          <cell r="AB1434" t="str">
            <v>No</v>
          </cell>
          <cell r="AC1434" t="str">
            <v/>
          </cell>
          <cell r="AD1434" t="str">
            <v/>
          </cell>
          <cell r="AE1434" t="str">
            <v>Q3</v>
          </cell>
          <cell r="AF1434" t="str">
            <v>Yes</v>
          </cell>
          <cell r="AG1434">
            <v>0.9</v>
          </cell>
          <cell r="AH1434" t="str">
            <v>329 / 399 Management, Monitoring, Policy and Law, 379 / 461 Ecology, 522 / 1025 Law, 615 / 821 Geography, Planning and Development</v>
          </cell>
          <cell r="AK1434" t="str">
            <v>Change of package for 2018, previously S&amp;T Biological, Earth &amp; Environmental Science</v>
          </cell>
          <cell r="AS1434" t="str">
            <v>www.tandfonline.com/UWLP</v>
          </cell>
        </row>
        <row r="1435">
          <cell r="A1435" t="str">
            <v>WICO</v>
          </cell>
          <cell r="B1435" t="str">
            <v>Journal Of Internet Commerce</v>
          </cell>
          <cell r="C1435" t="str">
            <v>SSH</v>
          </cell>
          <cell r="D1435" t="str">
            <v>Business Management &amp; Economics</v>
          </cell>
          <cell r="K1435" t="str">
            <v>2002, Volume 1/1</v>
          </cell>
          <cell r="L1435" t="str">
            <v>2002, Volume 1/1</v>
          </cell>
          <cell r="M1435">
            <v>979</v>
          </cell>
          <cell r="N1435">
            <v>685</v>
          </cell>
          <cell r="O1435">
            <v>1289</v>
          </cell>
          <cell r="P1435">
            <v>902</v>
          </cell>
          <cell r="S1435">
            <v>1280</v>
          </cell>
          <cell r="T1435">
            <v>896</v>
          </cell>
          <cell r="U1435">
            <v>0</v>
          </cell>
          <cell r="V1435">
            <v>0</v>
          </cell>
          <cell r="W1435" t="str">
            <v>1533-2861</v>
          </cell>
          <cell r="X1435" t="str">
            <v>1533-287X</v>
          </cell>
          <cell r="Y1435">
            <v>24</v>
          </cell>
          <cell r="Z1435">
            <v>4</v>
          </cell>
          <cell r="AA1435" t="str">
            <v>Q2</v>
          </cell>
          <cell r="AB1435" t="str">
            <v>Yes</v>
          </cell>
          <cell r="AC1435">
            <v>4.0999999999999996</v>
          </cell>
          <cell r="AD1435" t="str">
            <v xml:space="preserve"> 87/302 BUSINESS</v>
          </cell>
          <cell r="AE1435" t="str">
            <v>Q1</v>
          </cell>
          <cell r="AF1435" t="str">
            <v>Yes</v>
          </cell>
          <cell r="AG1435">
            <v>10.5</v>
          </cell>
          <cell r="AH1435" t="str">
            <v>17 / 145 Human-Computer Interaction, 39 / 289 Management of Technology and Innovation</v>
          </cell>
          <cell r="AK1435" t="str">
            <v>NEW 2009 - Haworth</v>
          </cell>
          <cell r="AS1435" t="str">
            <v>www.tandfonline.com/WICO</v>
          </cell>
        </row>
        <row r="1436">
          <cell r="A1436" t="str">
            <v>IJIC</v>
          </cell>
          <cell r="B1436" t="str">
            <v>Journal of Interprofessional Care</v>
          </cell>
          <cell r="C1436" t="str">
            <v>Medical</v>
          </cell>
          <cell r="D1436" t="str">
            <v>General Medicine &amp; Dentistry</v>
          </cell>
          <cell r="L1436">
            <v>1997</v>
          </cell>
          <cell r="M1436">
            <v>4871</v>
          </cell>
          <cell r="N1436">
            <v>3410</v>
          </cell>
          <cell r="O1436">
            <v>8562</v>
          </cell>
          <cell r="P1436">
            <v>5993</v>
          </cell>
          <cell r="S1436">
            <v>6863</v>
          </cell>
          <cell r="T1436">
            <v>4804</v>
          </cell>
          <cell r="U1436">
            <v>0</v>
          </cell>
          <cell r="V1436">
            <v>0</v>
          </cell>
          <cell r="W1436" t="str">
            <v>1356-1820</v>
          </cell>
          <cell r="X1436" t="str">
            <v xml:space="preserve">1469-9567 </v>
          </cell>
          <cell r="Y1436">
            <v>39</v>
          </cell>
          <cell r="Z1436">
            <v>6</v>
          </cell>
          <cell r="AA1436" t="str">
            <v>Q3</v>
          </cell>
          <cell r="AB1436" t="str">
            <v>Yes</v>
          </cell>
          <cell r="AC1436">
            <v>1.9</v>
          </cell>
          <cell r="AD1436" t="str">
            <v xml:space="preserve"> 65/118 HEALTH POLICY &amp; SERVICES,  95/174 HEALTH CARE SCIENCES &amp; SERVICES</v>
          </cell>
          <cell r="AE1436" t="str">
            <v>Q1</v>
          </cell>
          <cell r="AF1436" t="str">
            <v>Yes</v>
          </cell>
          <cell r="AG1436">
            <v>5.8</v>
          </cell>
          <cell r="AH1436" t="str">
            <v>77 / 636 Medicine (all)</v>
          </cell>
          <cell r="AK1436" t="str">
            <v>Former IHC title, take on 2015.</v>
          </cell>
          <cell r="AS1436" t="str">
            <v>www.tandfonline.com/IJIC</v>
          </cell>
        </row>
        <row r="1437">
          <cell r="A1437" t="str">
            <v>RISB</v>
          </cell>
          <cell r="B1437" t="str">
            <v>Journal of Intervention and Statebuilding</v>
          </cell>
          <cell r="C1437" t="str">
            <v>SSH</v>
          </cell>
          <cell r="D1437" t="str">
            <v>Politics, International Relations &amp; Area Studies</v>
          </cell>
          <cell r="I1437" t="str">
            <v>Politics/International Relations</v>
          </cell>
          <cell r="J1437" t="str">
            <v>Routledge</v>
          </cell>
          <cell r="K1437" t="str">
            <v>2007, Volume 1/1</v>
          </cell>
          <cell r="L1437" t="str">
            <v>2007, Volume 1/1</v>
          </cell>
          <cell r="M1437">
            <v>936</v>
          </cell>
          <cell r="N1437">
            <v>655</v>
          </cell>
          <cell r="O1437">
            <v>1550</v>
          </cell>
          <cell r="P1437">
            <v>1085</v>
          </cell>
          <cell r="S1437">
            <v>1237</v>
          </cell>
          <cell r="T1437">
            <v>866</v>
          </cell>
          <cell r="U1437">
            <v>0</v>
          </cell>
          <cell r="V1437">
            <v>0</v>
          </cell>
          <cell r="W1437" t="str">
            <v>1750-2977</v>
          </cell>
          <cell r="X1437" t="str">
            <v>1750-2985</v>
          </cell>
          <cell r="Y1437">
            <v>19</v>
          </cell>
          <cell r="Z1437">
            <v>5</v>
          </cell>
          <cell r="AA1437" t="str">
            <v>Q1</v>
          </cell>
          <cell r="AB1437" t="str">
            <v>Yes</v>
          </cell>
          <cell r="AC1437">
            <v>2.2999999999999998</v>
          </cell>
          <cell r="AD1437" t="str">
            <v xml:space="preserve"> 31/165 INTERNATIONAL RELATIONS</v>
          </cell>
          <cell r="AE1437" t="str">
            <v>Q1</v>
          </cell>
          <cell r="AF1437" t="str">
            <v>Yes</v>
          </cell>
          <cell r="AG1437">
            <v>5.2</v>
          </cell>
          <cell r="AH1437" t="str">
            <v>49 / 1025 Law, 54 / 706 Political Science and International Relations</v>
          </cell>
          <cell r="AK1437" t="str">
            <v>Frequency increase for 2010, previously 3 pa. New for 2007</v>
          </cell>
          <cell r="AS1437" t="str">
            <v>www.tandfonline.com/RISB</v>
          </cell>
        </row>
        <row r="1438">
          <cell r="A1438" t="str">
            <v>IIVS</v>
          </cell>
          <cell r="B1438" t="str">
            <v>Journal of Investigative Surgery</v>
          </cell>
          <cell r="C1438" t="str">
            <v>Medical</v>
          </cell>
          <cell r="D1438" t="str">
            <v>General Medicine &amp; Dentistry</v>
          </cell>
          <cell r="L1438">
            <v>1997</v>
          </cell>
          <cell r="M1438" t="str">
            <v>OA</v>
          </cell>
          <cell r="N1438" t="str">
            <v>OA</v>
          </cell>
          <cell r="O1438" t="str">
            <v>OA</v>
          </cell>
          <cell r="P1438" t="str">
            <v>OA</v>
          </cell>
          <cell r="Q1438" t="str">
            <v>OA</v>
          </cell>
          <cell r="R1438" t="str">
            <v>OA</v>
          </cell>
          <cell r="S1438" t="str">
            <v>OA</v>
          </cell>
          <cell r="T1438" t="str">
            <v>OA</v>
          </cell>
          <cell r="U1438" t="str">
            <v>OA</v>
          </cell>
          <cell r="V1438" t="str">
            <v>OA</v>
          </cell>
          <cell r="W1438" t="str">
            <v>0894-1939</v>
          </cell>
          <cell r="X1438" t="str">
            <v>1521-0553</v>
          </cell>
          <cell r="Y1438" t="str">
            <v>OA</v>
          </cell>
          <cell r="Z1438" t="str">
            <v>OA</v>
          </cell>
          <cell r="AA1438" t="str">
            <v>Q2</v>
          </cell>
          <cell r="AB1438" t="str">
            <v>Yes</v>
          </cell>
          <cell r="AC1438">
            <v>2.1</v>
          </cell>
          <cell r="AD1438" t="str">
            <v xml:space="preserve"> 98/290 SURGERY</v>
          </cell>
          <cell r="AE1438" t="str">
            <v>Q1</v>
          </cell>
          <cell r="AF1438" t="str">
            <v>Yes</v>
          </cell>
          <cell r="AG1438">
            <v>4.2</v>
          </cell>
          <cell r="AH1438" t="str">
            <v>124 / 551 Surgery</v>
          </cell>
          <cell r="AK1438" t="str">
            <v>Former IHC title, take on 2015. Converting to full OA for 2023.</v>
          </cell>
          <cell r="AN1438">
            <v>2023</v>
          </cell>
          <cell r="AO1438" t="str">
            <v>X</v>
          </cell>
          <cell r="AS1438" t="str">
            <v>www.tandfonline.com/IIVS</v>
          </cell>
        </row>
        <row r="1439">
          <cell r="A1439" t="str">
            <v>UICA</v>
          </cell>
          <cell r="B1439" t="str">
            <v>Journal of Island &amp; Coastal Archaeology</v>
          </cell>
          <cell r="C1439" t="str">
            <v>SSH</v>
          </cell>
          <cell r="D1439" t="str">
            <v>Anthropology, Archaeology and Heritage</v>
          </cell>
          <cell r="I1439" t="str">
            <v>Anthropology &amp; Archaeology</v>
          </cell>
          <cell r="J1439" t="str">
            <v>Routledge</v>
          </cell>
          <cell r="K1439" t="str">
            <v>2006, Volume 1/1</v>
          </cell>
          <cell r="L1439" t="str">
            <v>2006, Volume 1/1</v>
          </cell>
          <cell r="M1439">
            <v>567</v>
          </cell>
          <cell r="N1439">
            <v>397</v>
          </cell>
          <cell r="O1439">
            <v>945</v>
          </cell>
          <cell r="P1439">
            <v>661</v>
          </cell>
          <cell r="S1439">
            <v>739</v>
          </cell>
          <cell r="T1439">
            <v>518</v>
          </cell>
          <cell r="U1439">
            <v>0</v>
          </cell>
          <cell r="V1439">
            <v>0</v>
          </cell>
          <cell r="W1439" t="str">
            <v>1556-4894</v>
          </cell>
          <cell r="X1439" t="str">
            <v>1556-1828</v>
          </cell>
          <cell r="Y1439">
            <v>20</v>
          </cell>
          <cell r="Z1439">
            <v>4</v>
          </cell>
          <cell r="AA1439" t="str">
            <v/>
          </cell>
          <cell r="AB1439" t="str">
            <v>Yes</v>
          </cell>
          <cell r="AC1439">
            <v>1.4</v>
          </cell>
          <cell r="AD1439" t="str">
            <v/>
          </cell>
          <cell r="AE1439" t="str">
            <v>Q1</v>
          </cell>
          <cell r="AF1439" t="str">
            <v>Yes</v>
          </cell>
          <cell r="AG1439">
            <v>5</v>
          </cell>
          <cell r="AH1439" t="str">
            <v>11 / 1760 History, 13 / 354 Archeology, 16 / 413 Archeology (arts and humanities), 40 / 145 Oceanography, 106 / 461 Ecology</v>
          </cell>
          <cell r="AK1439" t="str">
            <v>Frequency increase for 2011.  This title will now publish 3 issues.</v>
          </cell>
          <cell r="AS1439" t="str">
            <v>www.tandfonline.com/UICA</v>
          </cell>
        </row>
        <row r="1440">
          <cell r="A1440" t="str">
            <v>FJIH</v>
          </cell>
          <cell r="B1440" t="str">
            <v>Journal of Israeli History</v>
          </cell>
          <cell r="C1440" t="str">
            <v>SSH</v>
          </cell>
          <cell r="D1440" t="str">
            <v>Arts &amp; Humanities</v>
          </cell>
          <cell r="I1440" t="str">
            <v>Area Studies/Middle East</v>
          </cell>
          <cell r="J1440" t="str">
            <v>Routledge</v>
          </cell>
          <cell r="K1440" t="str">
            <v>1980, Volume 1/1</v>
          </cell>
          <cell r="L1440">
            <v>1997</v>
          </cell>
          <cell r="M1440">
            <v>608</v>
          </cell>
          <cell r="N1440">
            <v>426</v>
          </cell>
          <cell r="O1440">
            <v>1005</v>
          </cell>
          <cell r="P1440">
            <v>703</v>
          </cell>
          <cell r="S1440">
            <v>805</v>
          </cell>
          <cell r="T1440">
            <v>563</v>
          </cell>
          <cell r="U1440">
            <v>0</v>
          </cell>
          <cell r="V1440">
            <v>0</v>
          </cell>
          <cell r="W1440" t="str">
            <v>1353-1042</v>
          </cell>
          <cell r="X1440" t="str">
            <v>1744-0548</v>
          </cell>
          <cell r="Y1440">
            <v>43</v>
          </cell>
          <cell r="Z1440">
            <v>2</v>
          </cell>
          <cell r="AA1440" t="str">
            <v>Q1</v>
          </cell>
          <cell r="AB1440" t="str">
            <v>Yes</v>
          </cell>
          <cell r="AC1440">
            <v>0.5</v>
          </cell>
          <cell r="AD1440" t="str">
            <v xml:space="preserve"> 84/518 HISTORY</v>
          </cell>
          <cell r="AE1440" t="str">
            <v>Q3</v>
          </cell>
          <cell r="AF1440" t="str">
            <v>Yes</v>
          </cell>
          <cell r="AG1440">
            <v>0.3</v>
          </cell>
          <cell r="AH1440" t="str">
            <v>580 / 706 Political Science and International Relations, 808 / 1304 Cultural Studies, 876 / 1760 History</v>
          </cell>
          <cell r="AS1440" t="str">
            <v>www.tandfonline.com/FJIH</v>
          </cell>
        </row>
        <row r="1441">
          <cell r="A1441" t="str">
            <v>RJKC</v>
          </cell>
          <cell r="B1441" t="str">
            <v>Journal of Japanese and Korean Cinema</v>
          </cell>
          <cell r="C1441" t="str">
            <v>SSH</v>
          </cell>
          <cell r="D1441" t="str">
            <v>Arts &amp; Humanities</v>
          </cell>
          <cell r="H1441" t="str">
            <v>Asian Studies</v>
          </cell>
          <cell r="I1441" t="str">
            <v>Media Studies</v>
          </cell>
          <cell r="J1441" t="str">
            <v>Routledge</v>
          </cell>
          <cell r="K1441" t="str">
            <v>2009, Volume 1</v>
          </cell>
          <cell r="L1441" t="str">
            <v>2009, Volume 1</v>
          </cell>
          <cell r="M1441">
            <v>402</v>
          </cell>
          <cell r="N1441">
            <v>282</v>
          </cell>
          <cell r="O1441">
            <v>643</v>
          </cell>
          <cell r="P1441">
            <v>450</v>
          </cell>
          <cell r="S1441">
            <v>539</v>
          </cell>
          <cell r="T1441">
            <v>377</v>
          </cell>
          <cell r="U1441">
            <v>0</v>
          </cell>
          <cell r="V1441">
            <v>0</v>
          </cell>
          <cell r="W1441" t="str">
            <v>1756-4905</v>
          </cell>
          <cell r="X1441" t="str">
            <v>1756-4913</v>
          </cell>
          <cell r="Y1441">
            <v>17</v>
          </cell>
          <cell r="Z1441">
            <v>2</v>
          </cell>
          <cell r="AA1441" t="str">
            <v/>
          </cell>
          <cell r="AB1441" t="str">
            <v>No</v>
          </cell>
          <cell r="AC1441" t="str">
            <v/>
          </cell>
          <cell r="AD1441" t="str">
            <v/>
          </cell>
          <cell r="AE1441" t="str">
            <v>Q1</v>
          </cell>
          <cell r="AF1441" t="str">
            <v>Yes</v>
          </cell>
          <cell r="AG1441">
            <v>0.6</v>
          </cell>
          <cell r="AH1441" t="str">
            <v>146 / 667 Visual Arts and Performing Arts, 354 / 511 Communication</v>
          </cell>
          <cell r="AK1441" t="str">
            <v>New for 2014. Previous publisher Intellect.</v>
          </cell>
          <cell r="AS1441" t="str">
            <v>www.tandfonline.com/RJKC</v>
          </cell>
        </row>
        <row r="1442">
          <cell r="A1442" t="str">
            <v>UJJE</v>
          </cell>
          <cell r="B1442" t="str">
            <v>Journal of Jewish Education</v>
          </cell>
          <cell r="C1442" t="str">
            <v>SSH</v>
          </cell>
          <cell r="D1442" t="str">
            <v>Education</v>
          </cell>
          <cell r="I1442" t="str">
            <v>Education</v>
          </cell>
          <cell r="J1442" t="str">
            <v>Routledge</v>
          </cell>
          <cell r="K1442" t="str">
            <v>1929, Volume 1/2</v>
          </cell>
          <cell r="L1442">
            <v>1997</v>
          </cell>
          <cell r="M1442">
            <v>458</v>
          </cell>
          <cell r="N1442">
            <v>321</v>
          </cell>
          <cell r="O1442">
            <v>759</v>
          </cell>
          <cell r="P1442">
            <v>532</v>
          </cell>
          <cell r="S1442">
            <v>604</v>
          </cell>
          <cell r="T1442">
            <v>423</v>
          </cell>
          <cell r="U1442">
            <v>0</v>
          </cell>
          <cell r="V1442">
            <v>0</v>
          </cell>
          <cell r="W1442" t="str">
            <v>1524-4113</v>
          </cell>
          <cell r="X1442" t="str">
            <v>1554-611X</v>
          </cell>
          <cell r="Y1442">
            <v>91</v>
          </cell>
          <cell r="Z1442">
            <v>4</v>
          </cell>
          <cell r="AA1442" t="str">
            <v>Q4</v>
          </cell>
          <cell r="AB1442" t="str">
            <v>Yes</v>
          </cell>
          <cell r="AC1442">
            <v>0.2</v>
          </cell>
          <cell r="AD1442" t="str">
            <v xml:space="preserve"> 661/756 EDUCATION &amp; EDUCATIONAL RESEARCH</v>
          </cell>
          <cell r="AE1442" t="str">
            <v>Q1</v>
          </cell>
          <cell r="AF1442" t="str">
            <v>Yes</v>
          </cell>
          <cell r="AG1442">
            <v>0.7</v>
          </cell>
          <cell r="AH1442" t="str">
            <v>150 / 644 Religious Studies, 459 / 1304 Cultural Studies, 1237 / 1543 Education</v>
          </cell>
          <cell r="AK1442" t="str">
            <v>New 2005</v>
          </cell>
          <cell r="AS1442" t="str">
            <v>www.tandfonline.com/UJJE</v>
          </cell>
        </row>
        <row r="1443">
          <cell r="A1443" t="str">
            <v>TLUS</v>
          </cell>
          <cell r="B1443" t="str">
            <v>Journal of Land Use Science</v>
          </cell>
          <cell r="C1443" t="str">
            <v>S&amp;T</v>
          </cell>
          <cell r="D1443" t="str">
            <v>Engineering, Computing &amp; Technology</v>
          </cell>
          <cell r="E1443" t="str">
            <v>Biological, Earth, Environmental and Food Science</v>
          </cell>
          <cell r="I1443" t="str">
            <v>GIS &amp; Remote Sensing</v>
          </cell>
          <cell r="J1443" t="str">
            <v>T&amp;F</v>
          </cell>
          <cell r="K1443" t="str">
            <v>2006, Volume 1/1</v>
          </cell>
          <cell r="L1443" t="str">
            <v>2006, Volume 1/1</v>
          </cell>
          <cell r="M1443" t="str">
            <v>OA</v>
          </cell>
          <cell r="N1443" t="str">
            <v>OA</v>
          </cell>
          <cell r="O1443" t="str">
            <v>OA</v>
          </cell>
          <cell r="P1443" t="str">
            <v>OA</v>
          </cell>
          <cell r="Q1443" t="str">
            <v>OA</v>
          </cell>
          <cell r="R1443" t="str">
            <v>OA</v>
          </cell>
          <cell r="S1443" t="str">
            <v>OA</v>
          </cell>
          <cell r="T1443" t="str">
            <v>OA</v>
          </cell>
          <cell r="U1443" t="str">
            <v>OA</v>
          </cell>
          <cell r="V1443" t="str">
            <v>OA</v>
          </cell>
          <cell r="W1443" t="str">
            <v>1747-423X</v>
          </cell>
          <cell r="X1443" t="str">
            <v>1747-4248</v>
          </cell>
          <cell r="Y1443" t="str">
            <v>OA</v>
          </cell>
          <cell r="Z1443" t="str">
            <v>OA</v>
          </cell>
          <cell r="AA1443" t="str">
            <v>Q1</v>
          </cell>
          <cell r="AB1443" t="str">
            <v>Yes</v>
          </cell>
          <cell r="AC1443">
            <v>2.7</v>
          </cell>
          <cell r="AD1443" t="str">
            <v xml:space="preserve"> 19/89 AGRICULTURE, MULTIDISCIPLINARY</v>
          </cell>
          <cell r="AE1443" t="str">
            <v>Q1</v>
          </cell>
          <cell r="AF1443" t="str">
            <v>Yes</v>
          </cell>
          <cell r="AG1443">
            <v>5.4</v>
          </cell>
          <cell r="AH1443" t="str">
            <v>34 / 179 Earth-Surface Processes, 111 / 399 Management, Monitoring, Policy and Law, 135 / 821 Geography, Planning and Development</v>
          </cell>
          <cell r="AK1443" t="str">
            <v>New 2006 E-First - Published online first, followed by print issues.  4 online issue/ 1 print copy per volume.  Converting to full OA for 2022.</v>
          </cell>
          <cell r="AO1443" t="str">
            <v>X</v>
          </cell>
          <cell r="AS1443" t="str">
            <v>www.tandfonline.com/TLUS</v>
          </cell>
        </row>
        <row r="1444">
          <cell r="A1444" t="str">
            <v>RJLA</v>
          </cell>
          <cell r="B1444" t="str">
            <v>Journal of Landscape Architecture</v>
          </cell>
          <cell r="C1444" t="str">
            <v>SSH</v>
          </cell>
          <cell r="D1444" t="str">
            <v>Geography, Planning, Urban &amp; Environment</v>
          </cell>
          <cell r="I1444" t="str">
            <v>Planning &amp; Urban Studies</v>
          </cell>
          <cell r="J1444" t="str">
            <v>Routledge</v>
          </cell>
          <cell r="K1444" t="str">
            <v>2006, Volume 1/1</v>
          </cell>
          <cell r="L1444" t="str">
            <v>2006, Volume 1/1</v>
          </cell>
          <cell r="M1444">
            <v>454</v>
          </cell>
          <cell r="N1444">
            <v>318</v>
          </cell>
          <cell r="O1444">
            <v>738</v>
          </cell>
          <cell r="P1444">
            <v>517</v>
          </cell>
          <cell r="S1444">
            <v>590</v>
          </cell>
          <cell r="T1444">
            <v>413</v>
          </cell>
          <cell r="U1444">
            <v>0</v>
          </cell>
          <cell r="V1444">
            <v>0</v>
          </cell>
          <cell r="W1444" t="str">
            <v>1862-6033</v>
          </cell>
          <cell r="X1444" t="str">
            <v>2164-604X</v>
          </cell>
          <cell r="Y1444">
            <v>20</v>
          </cell>
          <cell r="Z1444">
            <v>3</v>
          </cell>
          <cell r="AA1444" t="str">
            <v/>
          </cell>
          <cell r="AB1444" t="str">
            <v>Yes</v>
          </cell>
          <cell r="AC1444">
            <v>0.4</v>
          </cell>
          <cell r="AD1444" t="str">
            <v/>
          </cell>
          <cell r="AE1444" t="str">
            <v>Q4</v>
          </cell>
          <cell r="AF1444" t="str">
            <v>Yes</v>
          </cell>
          <cell r="AG1444">
            <v>0.6</v>
          </cell>
          <cell r="AH1444" t="str">
            <v>696 / 821 Geography, Planning and Development</v>
          </cell>
          <cell r="AK1444" t="str">
            <v>New 2012. Previously self published by Callway.</v>
          </cell>
          <cell r="AS1444" t="str">
            <v>www.tandfonline.com/RJLA</v>
          </cell>
        </row>
        <row r="1445">
          <cell r="A1445" t="str">
            <v>HLIE</v>
          </cell>
          <cell r="B1445" t="str">
            <v>Journal of Language, Identity &amp; Education</v>
          </cell>
          <cell r="C1445" t="str">
            <v>SSH</v>
          </cell>
          <cell r="D1445" t="str">
            <v>Education</v>
          </cell>
          <cell r="J1445" t="str">
            <v>T&amp;F Informa US</v>
          </cell>
          <cell r="K1445" t="str">
            <v>2002, Volume 1/1</v>
          </cell>
          <cell r="L1445" t="str">
            <v>2002, Volume 1/1</v>
          </cell>
          <cell r="M1445">
            <v>1106</v>
          </cell>
          <cell r="N1445">
            <v>774</v>
          </cell>
          <cell r="O1445">
            <v>1846</v>
          </cell>
          <cell r="P1445">
            <v>1292</v>
          </cell>
          <cell r="S1445">
            <v>1472</v>
          </cell>
          <cell r="T1445">
            <v>1030</v>
          </cell>
          <cell r="U1445">
            <v>0</v>
          </cell>
          <cell r="V1445">
            <v>0</v>
          </cell>
          <cell r="W1445" t="str">
            <v>1534-8458</v>
          </cell>
          <cell r="X1445" t="str">
            <v>1532-7701</v>
          </cell>
          <cell r="Y1445">
            <v>24</v>
          </cell>
          <cell r="Z1445">
            <v>6</v>
          </cell>
          <cell r="AA1445" t="str">
            <v>Q2</v>
          </cell>
          <cell r="AB1445" t="str">
            <v>Yes</v>
          </cell>
          <cell r="AC1445">
            <v>1.5</v>
          </cell>
          <cell r="AD1445" t="str">
            <v xml:space="preserve"> 81/297 LINGUISTICS,  300/756 EDUCATION &amp; EDUCATIONAL RESEARCH</v>
          </cell>
          <cell r="AE1445" t="str">
            <v>Q1</v>
          </cell>
          <cell r="AF1445" t="str">
            <v>Yes</v>
          </cell>
          <cell r="AG1445">
            <v>5.7</v>
          </cell>
          <cell r="AH1445" t="str">
            <v>39 / 1088 Language and Linguistics, 46 / 1167 Linguistics and Language, 219 / 1543 Education</v>
          </cell>
          <cell r="AK1445" t="str">
            <v xml:space="preserve"> </v>
          </cell>
          <cell r="AS1445" t="str">
            <v>www.tandfonline.com/HLIE</v>
          </cell>
        </row>
        <row r="1446">
          <cell r="A1446" t="str">
            <v>YJLI</v>
          </cell>
          <cell r="B1446" t="str">
            <v>Journal of Language, Literature and Culture</v>
          </cell>
          <cell r="C1446" t="str">
            <v>SSH</v>
          </cell>
          <cell r="D1446" t="str">
            <v>Arts &amp; Humanities</v>
          </cell>
          <cell r="K1446">
            <v>1958</v>
          </cell>
          <cell r="L1446">
            <v>1997</v>
          </cell>
          <cell r="M1446">
            <v>349</v>
          </cell>
          <cell r="N1446">
            <v>245</v>
          </cell>
          <cell r="O1446">
            <v>605</v>
          </cell>
          <cell r="P1446">
            <v>424</v>
          </cell>
          <cell r="Q1446">
            <v>664</v>
          </cell>
          <cell r="R1446">
            <v>465</v>
          </cell>
          <cell r="S1446">
            <v>498</v>
          </cell>
          <cell r="T1446">
            <v>348</v>
          </cell>
          <cell r="U1446">
            <v>0</v>
          </cell>
          <cell r="V1446">
            <v>0</v>
          </cell>
          <cell r="W1446" t="str">
            <v>2051-2856</v>
          </cell>
          <cell r="X1446" t="str">
            <v>2051-2864</v>
          </cell>
          <cell r="Y1446">
            <v>72</v>
          </cell>
          <cell r="Z1446">
            <v>3</v>
          </cell>
          <cell r="AA1446" t="str">
            <v/>
          </cell>
          <cell r="AB1446" t="str">
            <v>Yes</v>
          </cell>
          <cell r="AC1446">
            <v>0.1</v>
          </cell>
          <cell r="AD1446" t="str">
            <v/>
          </cell>
          <cell r="AE1446" t="str">
            <v>Q2</v>
          </cell>
          <cell r="AF1446" t="str">
            <v>Yes</v>
          </cell>
          <cell r="AG1446">
            <v>0.3</v>
          </cell>
          <cell r="AH1446" t="str">
            <v>437 / 1106 Literature and Literary Theory, 725 / 1088 Language and Linguistics, 814 / 1167 Linguistics and Language, 859 / 1304 Cultural Studies</v>
          </cell>
          <cell r="AK1446" t="str">
            <v>New for 2016. Previous publisher Maney Publishing.</v>
          </cell>
          <cell r="AS1446" t="str">
            <v>www.tandfonline.com/YJLI</v>
          </cell>
        </row>
        <row r="1447">
          <cell r="A1447" t="str">
            <v>CJLA</v>
          </cell>
          <cell r="B1447" t="str">
            <v>Journal of Latin American Cultural Studies</v>
          </cell>
          <cell r="C1447" t="str">
            <v>SSH</v>
          </cell>
          <cell r="D1447" t="str">
            <v>Media, Cultural &amp; Communication Studies</v>
          </cell>
          <cell r="I1447" t="str">
            <v>Area Studies/Latin America</v>
          </cell>
          <cell r="J1447" t="str">
            <v>Routledge</v>
          </cell>
          <cell r="K1447" t="str">
            <v>1992, Volume 1/1</v>
          </cell>
          <cell r="L1447">
            <v>1997</v>
          </cell>
          <cell r="M1447">
            <v>1634</v>
          </cell>
          <cell r="N1447">
            <v>1144</v>
          </cell>
          <cell r="O1447">
            <v>2716</v>
          </cell>
          <cell r="P1447">
            <v>1901</v>
          </cell>
          <cell r="S1447">
            <v>2159</v>
          </cell>
          <cell r="T1447">
            <v>1511</v>
          </cell>
          <cell r="U1447">
            <v>0</v>
          </cell>
          <cell r="V1447">
            <v>0</v>
          </cell>
          <cell r="W1447" t="str">
            <v>1356-9325</v>
          </cell>
          <cell r="X1447" t="str">
            <v>1469-9575</v>
          </cell>
          <cell r="Y1447">
            <v>34</v>
          </cell>
          <cell r="Z1447">
            <v>4</v>
          </cell>
          <cell r="AA1447" t="str">
            <v>Q4</v>
          </cell>
          <cell r="AB1447" t="str">
            <v>Yes</v>
          </cell>
          <cell r="AC1447">
            <v>0.3</v>
          </cell>
          <cell r="AD1447" t="str">
            <v xml:space="preserve"> 45/59 CULTURAL STUDIES</v>
          </cell>
          <cell r="AE1447" t="str">
            <v>Q2</v>
          </cell>
          <cell r="AF1447" t="str">
            <v>Yes</v>
          </cell>
          <cell r="AG1447">
            <v>0.5</v>
          </cell>
          <cell r="AH1447" t="str">
            <v>623 / 1304 Cultural Studies, 640 / 1760 History</v>
          </cell>
          <cell r="AK1447" t="str">
            <v>Frequency increase for 2011.  This title will now publish 4 issues.</v>
          </cell>
          <cell r="AS1447" t="str">
            <v>www.tandfonline.com/CJLA</v>
          </cell>
        </row>
        <row r="1448">
          <cell r="A1448" t="str">
            <v>HJLE</v>
          </cell>
          <cell r="B1448" t="str">
            <v>Journal of Latinos and Education</v>
          </cell>
          <cell r="C1448" t="str">
            <v>SSH</v>
          </cell>
          <cell r="D1448" t="str">
            <v>Education</v>
          </cell>
          <cell r="J1448" t="str">
            <v>T&amp;F Informa US</v>
          </cell>
          <cell r="K1448" t="str">
            <v>2002, Volume 1/1</v>
          </cell>
          <cell r="L1448" t="str">
            <v>2002, Volume 1/1</v>
          </cell>
          <cell r="M1448">
            <v>970</v>
          </cell>
          <cell r="N1448">
            <v>679</v>
          </cell>
          <cell r="O1448">
            <v>1623</v>
          </cell>
          <cell r="P1448">
            <v>1136</v>
          </cell>
          <cell r="S1448">
            <v>1283</v>
          </cell>
          <cell r="T1448">
            <v>898</v>
          </cell>
          <cell r="U1448">
            <v>0</v>
          </cell>
          <cell r="V1448">
            <v>0</v>
          </cell>
          <cell r="W1448" t="str">
            <v>1534-8431</v>
          </cell>
          <cell r="X1448" t="str">
            <v>1532-771X</v>
          </cell>
          <cell r="Y1448">
            <v>24</v>
          </cell>
          <cell r="Z1448">
            <v>5</v>
          </cell>
          <cell r="AA1448" t="str">
            <v>Q3</v>
          </cell>
          <cell r="AB1448" t="str">
            <v>Yes</v>
          </cell>
          <cell r="AC1448">
            <v>0.9</v>
          </cell>
          <cell r="AD1448" t="str">
            <v xml:space="preserve"> 457/756 EDUCATION &amp; EDUCATIONAL RESEARCH</v>
          </cell>
          <cell r="AE1448" t="str">
            <v>Q1</v>
          </cell>
          <cell r="AF1448" t="str">
            <v>Yes</v>
          </cell>
          <cell r="AG1448">
            <v>2.2000000000000002</v>
          </cell>
          <cell r="AH1448" t="str">
            <v>152 / 1304 Cultural Studies, 746 / 1543 Education</v>
          </cell>
          <cell r="AS1448" t="str">
            <v>www.tandfonline.com/HJLE</v>
          </cell>
        </row>
        <row r="1449">
          <cell r="A1449" t="str">
            <v>FLGH</v>
          </cell>
          <cell r="B1449" t="str">
            <v>Journal of Legal History</v>
          </cell>
          <cell r="C1449" t="str">
            <v>SSH</v>
          </cell>
          <cell r="D1449" t="str">
            <v>Criminology &amp; Law</v>
          </cell>
          <cell r="I1449" t="str">
            <v>Law</v>
          </cell>
          <cell r="J1449" t="str">
            <v>Routledge</v>
          </cell>
          <cell r="K1449" t="str">
            <v>1980, Volume 1/1</v>
          </cell>
          <cell r="L1449" t="str">
            <v>1980, Volume 1/1</v>
          </cell>
          <cell r="M1449">
            <v>825</v>
          </cell>
          <cell r="N1449">
            <v>577</v>
          </cell>
          <cell r="O1449">
            <v>1396</v>
          </cell>
          <cell r="P1449">
            <v>978</v>
          </cell>
          <cell r="S1449">
            <v>1114</v>
          </cell>
          <cell r="T1449">
            <v>780</v>
          </cell>
          <cell r="U1449">
            <v>0</v>
          </cell>
          <cell r="V1449">
            <v>0</v>
          </cell>
          <cell r="W1449" t="str">
            <v>0144-0365</v>
          </cell>
          <cell r="X1449" t="str">
            <v>1744-0564</v>
          </cell>
          <cell r="Y1449">
            <v>46</v>
          </cell>
          <cell r="Z1449">
            <v>3</v>
          </cell>
          <cell r="AA1449" t="str">
            <v>Q1</v>
          </cell>
          <cell r="AB1449" t="str">
            <v>Yes</v>
          </cell>
          <cell r="AC1449">
            <v>0.6</v>
          </cell>
          <cell r="AD1449" t="str">
            <v xml:space="preserve"> 57/518 HISTORY</v>
          </cell>
          <cell r="AE1449" t="str">
            <v>Q2</v>
          </cell>
          <cell r="AF1449" t="str">
            <v>Yes</v>
          </cell>
          <cell r="AG1449">
            <v>0.7</v>
          </cell>
          <cell r="AH1449" t="str">
            <v>475 / 1760 History, 613 / 1025 Law</v>
          </cell>
          <cell r="AS1449" t="str">
            <v>www.tandfonline.com/FLGH</v>
          </cell>
        </row>
        <row r="1450">
          <cell r="A1450" t="str">
            <v>ULGM</v>
          </cell>
          <cell r="B1450" t="str">
            <v>Journal of Legal Medicine</v>
          </cell>
          <cell r="C1450" t="str">
            <v>Medical</v>
          </cell>
          <cell r="D1450" t="str">
            <v>Allied &amp; Public Health</v>
          </cell>
          <cell r="I1450" t="str">
            <v>Law &amp; Ethics in Health &amp; Biomedicine</v>
          </cell>
          <cell r="J1450" t="str">
            <v>T&amp;F</v>
          </cell>
          <cell r="K1450" t="str">
            <v>1979, Volume 1/1</v>
          </cell>
          <cell r="L1450">
            <v>1997</v>
          </cell>
          <cell r="M1450">
            <v>746</v>
          </cell>
          <cell r="N1450">
            <v>522</v>
          </cell>
          <cell r="O1450">
            <v>1244</v>
          </cell>
          <cell r="P1450">
            <v>870</v>
          </cell>
          <cell r="S1450">
            <v>982</v>
          </cell>
          <cell r="T1450">
            <v>687</v>
          </cell>
          <cell r="U1450">
            <v>0</v>
          </cell>
          <cell r="V1450">
            <v>0</v>
          </cell>
          <cell r="W1450" t="str">
            <v>0194-7648</v>
          </cell>
          <cell r="X1450" t="str">
            <v>1521-057X</v>
          </cell>
          <cell r="Y1450">
            <v>44</v>
          </cell>
          <cell r="Z1450">
            <v>4</v>
          </cell>
          <cell r="AA1450" t="str">
            <v>Q3</v>
          </cell>
          <cell r="AB1450" t="str">
            <v>Yes</v>
          </cell>
          <cell r="AC1450">
            <v>0.3</v>
          </cell>
          <cell r="AD1450" t="str">
            <v xml:space="preserve"> 45/46 SOCIAL SCIENCES, BIOMEDICAL,  267/421 LAW</v>
          </cell>
          <cell r="AE1450" t="str">
            <v>Q2</v>
          </cell>
          <cell r="AF1450" t="str">
            <v>Yes</v>
          </cell>
          <cell r="AG1450">
            <v>1.1000000000000001</v>
          </cell>
          <cell r="AH1450" t="str">
            <v>346 / 636 Medicine (all), 461 / 1025 Law</v>
          </cell>
          <cell r="AK1450" t="str">
            <v>There will be no 2024 volume for this title. Vol 44 will now be published in 2025.</v>
          </cell>
          <cell r="AS1450" t="str">
            <v>www.tandfonline.com/ULGM</v>
          </cell>
        </row>
        <row r="1451">
          <cell r="A1451" t="str">
            <v>FJLS</v>
          </cell>
          <cell r="B1451" t="str">
            <v>Journal of Legislative Studies</v>
          </cell>
          <cell r="C1451" t="str">
            <v>SSH</v>
          </cell>
          <cell r="D1451" t="str">
            <v>Politics, International Relations &amp; Area Studies</v>
          </cell>
          <cell r="I1451" t="str">
            <v>Politics &amp; International Relations</v>
          </cell>
          <cell r="J1451" t="str">
            <v>Routledge</v>
          </cell>
          <cell r="K1451" t="str">
            <v>1995, Volume 1/1</v>
          </cell>
          <cell r="L1451">
            <v>1997</v>
          </cell>
          <cell r="M1451">
            <v>931</v>
          </cell>
          <cell r="N1451">
            <v>652</v>
          </cell>
          <cell r="O1451">
            <v>1540</v>
          </cell>
          <cell r="P1451">
            <v>1078</v>
          </cell>
          <cell r="S1451">
            <v>1229</v>
          </cell>
          <cell r="T1451">
            <v>860</v>
          </cell>
          <cell r="U1451">
            <v>0</v>
          </cell>
          <cell r="V1451">
            <v>0</v>
          </cell>
          <cell r="W1451" t="str">
            <v>1357-2334</v>
          </cell>
          <cell r="X1451" t="str">
            <v>1743-9337</v>
          </cell>
          <cell r="Y1451">
            <v>31</v>
          </cell>
          <cell r="Z1451">
            <v>4</v>
          </cell>
          <cell r="AA1451" t="str">
            <v>Q2</v>
          </cell>
          <cell r="AB1451" t="str">
            <v>Yes</v>
          </cell>
          <cell r="AC1451">
            <v>1</v>
          </cell>
          <cell r="AD1451" t="str">
            <v xml:space="preserve"> 124/421 LAW</v>
          </cell>
          <cell r="AE1451" t="str">
            <v>Q1</v>
          </cell>
          <cell r="AF1451" t="str">
            <v>Yes</v>
          </cell>
          <cell r="AG1451">
            <v>2.1</v>
          </cell>
          <cell r="AH1451" t="str">
            <v>219 / 706 Political Science and International Relations, 241 / 1025 Law</v>
          </cell>
          <cell r="AS1451" t="str">
            <v>www.tandfonline.com/FJLS</v>
          </cell>
        </row>
        <row r="1452">
          <cell r="A1452" t="str">
            <v>UJLR</v>
          </cell>
          <cell r="B1452" t="str">
            <v>Journal of Leisure Research</v>
          </cell>
          <cell r="C1452" t="str">
            <v>SSH</v>
          </cell>
          <cell r="D1452" t="str">
            <v>Hospitality, Leisure, Sport and Tourism</v>
          </cell>
          <cell r="I1452" t="str">
            <v>Sport Studies</v>
          </cell>
          <cell r="J1452" t="str">
            <v>Routledge</v>
          </cell>
          <cell r="L1452">
            <v>1997</v>
          </cell>
          <cell r="M1452">
            <v>759</v>
          </cell>
          <cell r="N1452">
            <v>532</v>
          </cell>
          <cell r="O1452">
            <v>1061</v>
          </cell>
          <cell r="P1452">
            <v>742</v>
          </cell>
          <cell r="S1452">
            <v>920</v>
          </cell>
          <cell r="T1452">
            <v>644</v>
          </cell>
          <cell r="U1452">
            <v>0</v>
          </cell>
          <cell r="V1452">
            <v>0</v>
          </cell>
          <cell r="W1452" t="str">
            <v>0022-2216</v>
          </cell>
          <cell r="X1452" t="str">
            <v>2159-6417</v>
          </cell>
          <cell r="Y1452">
            <v>56</v>
          </cell>
          <cell r="Z1452">
            <v>5</v>
          </cell>
          <cell r="AA1452" t="str">
            <v>Q1</v>
          </cell>
          <cell r="AB1452" t="str">
            <v>Yes</v>
          </cell>
          <cell r="AC1452">
            <v>2.5</v>
          </cell>
          <cell r="AD1452" t="str">
            <v xml:space="preserve"> 40/217 SOCIOLOGY,  55/139 HOSPITALITY, LEISURE, SPORT &amp; TOURISM</v>
          </cell>
          <cell r="AE1452" t="str">
            <v>Q1</v>
          </cell>
          <cell r="AF1452" t="str">
            <v>Yes</v>
          </cell>
          <cell r="AG1452">
            <v>5.7</v>
          </cell>
          <cell r="AH1452" t="str">
            <v>48 / 219 Environmental Science (miscellaneous), 50 / 146 Tourism, Leisure and Hospitality Management, 141 / 1466 Sociology and Political Science</v>
          </cell>
          <cell r="AK1452" t="str">
            <v>New for 2018. Skipped the 2017 volume year. Vol 48 2016, T&amp;F publishing Vol 49 2018. Previous publisher Sagamore</v>
          </cell>
        </row>
        <row r="1453">
          <cell r="A1453" t="str">
            <v>WJLS</v>
          </cell>
          <cell r="B1453" t="str">
            <v>Journal Of Lesbian Studies</v>
          </cell>
          <cell r="C1453" t="str">
            <v>SSH</v>
          </cell>
          <cell r="D1453" t="str">
            <v>Psychology</v>
          </cell>
          <cell r="K1453" t="str">
            <v>1996, Volume 1/1</v>
          </cell>
          <cell r="L1453">
            <v>1997</v>
          </cell>
          <cell r="M1453">
            <v>803</v>
          </cell>
          <cell r="N1453">
            <v>562</v>
          </cell>
          <cell r="O1453">
            <v>1064</v>
          </cell>
          <cell r="P1453">
            <v>744</v>
          </cell>
          <cell r="S1453">
            <v>1050</v>
          </cell>
          <cell r="T1453">
            <v>735</v>
          </cell>
          <cell r="U1453">
            <v>0</v>
          </cell>
          <cell r="V1453">
            <v>0</v>
          </cell>
          <cell r="W1453" t="str">
            <v>1089-4160</v>
          </cell>
          <cell r="X1453" t="str">
            <v>1540-3548</v>
          </cell>
          <cell r="Y1453">
            <v>29</v>
          </cell>
          <cell r="Z1453">
            <v>4</v>
          </cell>
          <cell r="AA1453" t="str">
            <v>Q2</v>
          </cell>
          <cell r="AB1453" t="str">
            <v>Yes</v>
          </cell>
          <cell r="AC1453">
            <v>1.1000000000000001</v>
          </cell>
          <cell r="AD1453" t="str">
            <v xml:space="preserve"> 116/263 SOCIAL SCIENCES, INTERDISCIPLINARY</v>
          </cell>
          <cell r="AE1453" t="str">
            <v>Q2</v>
          </cell>
          <cell r="AF1453" t="str">
            <v>Yes</v>
          </cell>
          <cell r="AG1453">
            <v>2.2000000000000002</v>
          </cell>
          <cell r="AH1453" t="str">
            <v>70 / 213 Gender Studies</v>
          </cell>
          <cell r="AK1453" t="str">
            <v>NEW 2009 - Haworth</v>
          </cell>
          <cell r="AS1453" t="str">
            <v>www.tandfonline.com/WJLS</v>
          </cell>
        </row>
        <row r="1454">
          <cell r="A1454" t="str">
            <v>WLCO</v>
          </cell>
          <cell r="B1454" t="str">
            <v xml:space="preserve">Journal of LGBTQ Issues in Counseling </v>
          </cell>
          <cell r="C1454" t="str">
            <v>SSH</v>
          </cell>
          <cell r="D1454" t="str">
            <v>Psychology</v>
          </cell>
          <cell r="K1454" t="str">
            <v>2006, Volume 1/2</v>
          </cell>
          <cell r="L1454" t="str">
            <v>2006, Volume 1/2</v>
          </cell>
          <cell r="M1454" t="str">
            <v>online only</v>
          </cell>
          <cell r="N1454">
            <v>360</v>
          </cell>
          <cell r="O1454" t="str">
            <v>online only</v>
          </cell>
          <cell r="P1454">
            <v>481</v>
          </cell>
          <cell r="S1454" t="str">
            <v>online only</v>
          </cell>
          <cell r="T1454">
            <v>465</v>
          </cell>
          <cell r="U1454" t="str">
            <v>online only</v>
          </cell>
          <cell r="V1454">
            <v>0</v>
          </cell>
          <cell r="W1454" t="str">
            <v>2692-4951</v>
          </cell>
          <cell r="X1454" t="str">
            <v>2692-496X</v>
          </cell>
          <cell r="Y1454">
            <v>19</v>
          </cell>
          <cell r="Z1454">
            <v>4</v>
          </cell>
          <cell r="AA1454" t="str">
            <v>Q4</v>
          </cell>
          <cell r="AB1454" t="str">
            <v>Yes</v>
          </cell>
          <cell r="AC1454">
            <v>0.7</v>
          </cell>
          <cell r="AD1454" t="str">
            <v xml:space="preserve"> 99/113 PSYCHOLOGY, APPLIED</v>
          </cell>
          <cell r="AE1454" t="str">
            <v>Q2</v>
          </cell>
          <cell r="AF1454" t="str">
            <v>Yes</v>
          </cell>
          <cell r="AG1454">
            <v>1.2</v>
          </cell>
          <cell r="AH1454" t="str">
            <v>91 / 213 Gender Studies, 194 / 249 Applied Psychology, 223 / 311 Clinical Psychology, 430 / 567 Psychiatry and Mental Health</v>
          </cell>
          <cell r="AK1454" t="str">
            <v>NEW 2009 - Haworth. Change of title 2021, previous title  Journal Of Lgbt Issues In Counseling. Online only from 2025.</v>
          </cell>
          <cell r="AS1454" t="str">
            <v>www.tandfonline.com/WLCO</v>
          </cell>
        </row>
        <row r="1455">
          <cell r="A1455" t="str">
            <v>WLIS</v>
          </cell>
          <cell r="B1455" t="str">
            <v>Journal Of Library &amp; Information Services In Distance Learning</v>
          </cell>
          <cell r="C1455" t="str">
            <v>SSH</v>
          </cell>
          <cell r="D1455" t="str">
            <v>Library &amp; Information Science</v>
          </cell>
          <cell r="K1455" t="str">
            <v>2004, Volume 1/1</v>
          </cell>
          <cell r="L1455" t="str">
            <v>2004, Volume 1/1</v>
          </cell>
          <cell r="M1455">
            <v>454</v>
          </cell>
          <cell r="N1455">
            <v>318</v>
          </cell>
          <cell r="O1455">
            <v>548</v>
          </cell>
          <cell r="P1455">
            <v>383</v>
          </cell>
          <cell r="S1455">
            <v>651</v>
          </cell>
          <cell r="T1455">
            <v>455</v>
          </cell>
          <cell r="U1455">
            <v>0</v>
          </cell>
          <cell r="V1455">
            <v>0</v>
          </cell>
          <cell r="W1455" t="str">
            <v>1533-290X</v>
          </cell>
          <cell r="X1455" t="str">
            <v>1533-2918</v>
          </cell>
          <cell r="Y1455">
            <v>19</v>
          </cell>
          <cell r="Z1455">
            <v>4</v>
          </cell>
          <cell r="AA1455" t="str">
            <v/>
          </cell>
          <cell r="AB1455" t="str">
            <v>No</v>
          </cell>
          <cell r="AC1455" t="str">
            <v/>
          </cell>
          <cell r="AD1455" t="str">
            <v/>
          </cell>
          <cell r="AE1455" t="str">
            <v>Q2</v>
          </cell>
          <cell r="AF1455" t="str">
            <v>Yes</v>
          </cell>
          <cell r="AG1455">
            <v>1.9</v>
          </cell>
          <cell r="AH1455" t="str">
            <v>106 / 280 Library and Information Sciences</v>
          </cell>
          <cell r="AK1455" t="str">
            <v>NEW 2009 - Haworth. 2008 Volume carried forward to 2009. Vol 4 carried forward to 2010.</v>
          </cell>
          <cell r="AS1455" t="str">
            <v>www.tandfonline.com/WLIS</v>
          </cell>
        </row>
        <row r="1456">
          <cell r="A1456" t="str">
            <v>WJLA</v>
          </cell>
          <cell r="B1456" t="str">
            <v>Journal Of Library Administration</v>
          </cell>
          <cell r="C1456" t="str">
            <v>SSH</v>
          </cell>
          <cell r="D1456" t="str">
            <v>Library &amp; Information Science</v>
          </cell>
          <cell r="K1456" t="str">
            <v>1980, Volume 1/1</v>
          </cell>
          <cell r="L1456">
            <v>1997</v>
          </cell>
          <cell r="M1456">
            <v>1717</v>
          </cell>
          <cell r="N1456">
            <v>1202</v>
          </cell>
          <cell r="O1456">
            <v>2238</v>
          </cell>
          <cell r="P1456">
            <v>1566</v>
          </cell>
          <cell r="S1456">
            <v>2231</v>
          </cell>
          <cell r="T1456">
            <v>1562</v>
          </cell>
          <cell r="U1456">
            <v>0</v>
          </cell>
          <cell r="V1456">
            <v>0</v>
          </cell>
          <cell r="W1456" t="str">
            <v>0193-0826</v>
          </cell>
          <cell r="X1456" t="str">
            <v>1540-3564</v>
          </cell>
          <cell r="Y1456">
            <v>65</v>
          </cell>
          <cell r="Z1456">
            <v>8</v>
          </cell>
          <cell r="AA1456" t="str">
            <v>Q3</v>
          </cell>
          <cell r="AB1456" t="str">
            <v>Yes</v>
          </cell>
          <cell r="AC1456">
            <v>1</v>
          </cell>
          <cell r="AD1456" t="str">
            <v xml:space="preserve"> 89/160 INFORMATION SCIENCE &amp; LIBRARY SCIENCE</v>
          </cell>
          <cell r="AE1456" t="str">
            <v>Q2</v>
          </cell>
          <cell r="AF1456" t="str">
            <v>Yes</v>
          </cell>
          <cell r="AG1456">
            <v>2.7</v>
          </cell>
          <cell r="AH1456" t="str">
            <v>83 / 280 Library and Information Sciences, 107 / 232 Public Administration</v>
          </cell>
          <cell r="AK1456" t="str">
            <v>NEW 2009 - Haworth</v>
          </cell>
          <cell r="AS1456" t="str">
            <v>www.tandfonline.com/WJLA</v>
          </cell>
        </row>
        <row r="1457">
          <cell r="A1457" t="str">
            <v>WJLM</v>
          </cell>
          <cell r="B1457" t="str">
            <v>Journal Of Library Metadata</v>
          </cell>
          <cell r="C1457" t="str">
            <v>SSH</v>
          </cell>
          <cell r="D1457" t="str">
            <v>Library &amp; Information Science</v>
          </cell>
          <cell r="K1457" t="str">
            <v>1997, Volume 1/1</v>
          </cell>
          <cell r="L1457">
            <v>1997</v>
          </cell>
          <cell r="M1457">
            <v>539</v>
          </cell>
          <cell r="N1457">
            <v>377</v>
          </cell>
          <cell r="O1457">
            <v>717</v>
          </cell>
          <cell r="P1457">
            <v>502</v>
          </cell>
          <cell r="S1457">
            <v>697</v>
          </cell>
          <cell r="T1457">
            <v>488</v>
          </cell>
          <cell r="U1457">
            <v>0</v>
          </cell>
          <cell r="V1457">
            <v>0</v>
          </cell>
          <cell r="W1457" t="str">
            <v>1938-6389</v>
          </cell>
          <cell r="X1457" t="str">
            <v>1937-5034</v>
          </cell>
          <cell r="Y1457">
            <v>25</v>
          </cell>
          <cell r="Z1457">
            <v>4</v>
          </cell>
          <cell r="AA1457" t="str">
            <v/>
          </cell>
          <cell r="AB1457" t="str">
            <v>No</v>
          </cell>
          <cell r="AC1457" t="str">
            <v/>
          </cell>
          <cell r="AD1457" t="str">
            <v/>
          </cell>
          <cell r="AE1457" t="str">
            <v>Q2</v>
          </cell>
          <cell r="AF1457" t="str">
            <v>Yes</v>
          </cell>
          <cell r="AG1457">
            <v>2</v>
          </cell>
          <cell r="AH1457" t="str">
            <v>102 / 280 Library and Information Sciences</v>
          </cell>
          <cell r="AK1457" t="str">
            <v>NEW 2009 - Haworth. Formerly Journal of Internet Cataloguing</v>
          </cell>
          <cell r="AS1457" t="str">
            <v>www.tandfonline.com/WJLM</v>
          </cell>
        </row>
        <row r="1458">
          <cell r="A1458" t="str">
            <v>WILD</v>
          </cell>
          <cell r="B1458" t="str">
            <v>Journal of Library Resource Sharing</v>
          </cell>
          <cell r="C1458" t="str">
            <v>SSH</v>
          </cell>
          <cell r="D1458" t="str">
            <v>Library &amp; Information Science</v>
          </cell>
          <cell r="K1458" t="str">
            <v>1990, Volume 1/1</v>
          </cell>
          <cell r="L1458">
            <v>1997</v>
          </cell>
          <cell r="M1458">
            <v>864</v>
          </cell>
          <cell r="N1458">
            <v>605</v>
          </cell>
          <cell r="O1458">
            <v>1138</v>
          </cell>
          <cell r="P1458">
            <v>796</v>
          </cell>
          <cell r="S1458">
            <v>1123</v>
          </cell>
          <cell r="T1458">
            <v>786</v>
          </cell>
          <cell r="W1458" t="str">
            <v>2691-5979</v>
          </cell>
          <cell r="X1458" t="str">
            <v>2691-5995</v>
          </cell>
          <cell r="Y1458">
            <v>34</v>
          </cell>
          <cell r="Z1458">
            <v>5</v>
          </cell>
          <cell r="AA1458" t="str">
            <v/>
          </cell>
          <cell r="AB1458" t="str">
            <v>No</v>
          </cell>
          <cell r="AC1458" t="str">
            <v/>
          </cell>
          <cell r="AD1458" t="str">
            <v/>
          </cell>
          <cell r="AE1458" t="str">
            <v/>
          </cell>
          <cell r="AF1458" t="str">
            <v>Yes - coverage years not current</v>
          </cell>
          <cell r="AG1458" t="str">
            <v/>
          </cell>
          <cell r="AH1458" t="str">
            <v/>
          </cell>
          <cell r="AK1458" t="str">
            <v>New 2009. Frequency increase from 2010, previously 4 pa Resource Sharing &amp; Information Networks - WRSI merged with WILD. From 2021 ULCA (ULCA running late finished with vol 40 2017) is merging with WILD.  WILD will have a name change which is to be confirmed. Change of title 2021, former title Journal of Interlibrary Loan, Document Delivery &amp; Electronic Reserve.</v>
          </cell>
          <cell r="AS1458" t="str">
            <v>www.tandfonline.com/WILD</v>
          </cell>
        </row>
        <row r="1459">
          <cell r="A1459" t="str">
            <v>ILPR</v>
          </cell>
          <cell r="B1459" t="str">
            <v>Journal of Liposome Research</v>
          </cell>
          <cell r="C1459" t="str">
            <v>Medical</v>
          </cell>
          <cell r="D1459" t="str">
            <v>General Medicine &amp; Dentistry</v>
          </cell>
          <cell r="E1459" t="str">
            <v>Pharmaceutical Science &amp; Toxicology</v>
          </cell>
          <cell r="I1459" t="str">
            <v>Drug delivery</v>
          </cell>
          <cell r="L1459">
            <v>1997</v>
          </cell>
          <cell r="M1459">
            <v>3849</v>
          </cell>
          <cell r="N1459">
            <v>2694</v>
          </cell>
          <cell r="O1459">
            <v>6362</v>
          </cell>
          <cell r="P1459">
            <v>4453</v>
          </cell>
          <cell r="S1459">
            <v>5086</v>
          </cell>
          <cell r="T1459">
            <v>3560</v>
          </cell>
          <cell r="U1459">
            <v>0</v>
          </cell>
          <cell r="V1459">
            <v>0</v>
          </cell>
          <cell r="W1459" t="str">
            <v>0898-2104</v>
          </cell>
          <cell r="X1459" t="str">
            <v xml:space="preserve">1532-2394 </v>
          </cell>
          <cell r="Y1459">
            <v>35</v>
          </cell>
          <cell r="Z1459">
            <v>4</v>
          </cell>
          <cell r="AA1459" t="str">
            <v>Q2</v>
          </cell>
          <cell r="AB1459" t="str">
            <v>Yes</v>
          </cell>
          <cell r="AC1459">
            <v>3.6</v>
          </cell>
          <cell r="AD1459" t="str">
            <v xml:space="preserve"> 94/354 PHARMACOLOGY &amp; PHARMACY,  126/313 BIOCHEMISTRY &amp; MOLECULAR BIOLOGY</v>
          </cell>
          <cell r="AE1459" t="str">
            <v>Q1</v>
          </cell>
          <cell r="AF1459" t="str">
            <v>Yes</v>
          </cell>
          <cell r="AG1459">
            <v>10.5</v>
          </cell>
          <cell r="AH1459" t="str">
            <v>16 / 183 Pharmaceutical Science</v>
          </cell>
          <cell r="AK1459" t="str">
            <v>Former IHC title, take on 2015.</v>
          </cell>
          <cell r="AS1459" t="str">
            <v>www.tandfonline.com/ILPR</v>
          </cell>
        </row>
        <row r="1460">
          <cell r="A1460" t="str">
            <v>LJLC</v>
          </cell>
          <cell r="B1460" t="str">
            <v>Journal of Liquid Chromatography &amp; Related Technologies</v>
          </cell>
          <cell r="C1460" t="str">
            <v>S&amp;T</v>
          </cell>
          <cell r="D1460" t="str">
            <v>Chemistry</v>
          </cell>
          <cell r="I1460" t="str">
            <v xml:space="preserve"> </v>
          </cell>
          <cell r="J1460" t="str">
            <v>T&amp;F</v>
          </cell>
          <cell r="K1460" t="str">
            <v>1978, Volume 1/1</v>
          </cell>
          <cell r="L1460">
            <v>1997</v>
          </cell>
          <cell r="M1460">
            <v>7933</v>
          </cell>
          <cell r="N1460">
            <v>5553</v>
          </cell>
          <cell r="O1460">
            <v>13156</v>
          </cell>
          <cell r="P1460">
            <v>9209</v>
          </cell>
          <cell r="S1460">
            <v>10478</v>
          </cell>
          <cell r="T1460">
            <v>7335</v>
          </cell>
          <cell r="U1460">
            <v>0</v>
          </cell>
          <cell r="V1460">
            <v>0</v>
          </cell>
          <cell r="W1460" t="str">
            <v>1082-6076</v>
          </cell>
          <cell r="X1460" t="str">
            <v>1520-572X</v>
          </cell>
          <cell r="Y1460">
            <v>48</v>
          </cell>
          <cell r="Z1460">
            <v>20</v>
          </cell>
          <cell r="AA1460" t="str">
            <v>Q4</v>
          </cell>
          <cell r="AB1460" t="str">
            <v>Yes</v>
          </cell>
          <cell r="AC1460">
            <v>1</v>
          </cell>
          <cell r="AD1460" t="str">
            <v xml:space="preserve"> 82/85 BIOCHEMICAL RESEARCH METHODS,  92/106 CHEMISTRY, ANALYTICAL</v>
          </cell>
          <cell r="AE1460" t="str">
            <v>Q3</v>
          </cell>
          <cell r="AF1460" t="str">
            <v>Yes</v>
          </cell>
          <cell r="AG1460">
            <v>2.8</v>
          </cell>
          <cell r="AH1460" t="str">
            <v>88 / 117 Clinical Biochemistry, 97 / 183 Pharmaceutical Science, 100 / 156 Analytical Chemistry, 325 / 438 Biochemistry</v>
          </cell>
          <cell r="AK1460" t="str">
            <v>Published online, followed by archival print copies. 20 online issues and 5 print issues per volume.</v>
          </cell>
          <cell r="AS1460" t="str">
            <v>www.tandfonline.com/LJLC</v>
          </cell>
        </row>
        <row r="1461">
          <cell r="A1461" t="str">
            <v>TLBS</v>
          </cell>
          <cell r="B1461" t="str">
            <v>Journal of Location Based Services Online</v>
          </cell>
          <cell r="C1461" t="str">
            <v>S&amp;T</v>
          </cell>
          <cell r="D1461" t="str">
            <v>Engineering, Computing &amp; Technology</v>
          </cell>
          <cell r="I1461" t="str">
            <v>Information Technology</v>
          </cell>
          <cell r="J1461" t="str">
            <v>T&amp;F</v>
          </cell>
          <cell r="K1461" t="str">
            <v>2007, Volume 1/1</v>
          </cell>
          <cell r="L1461" t="str">
            <v>2007, Volume 1/1</v>
          </cell>
          <cell r="M1461" t="str">
            <v>online only</v>
          </cell>
          <cell r="N1461">
            <v>426</v>
          </cell>
          <cell r="O1461" t="str">
            <v>online only</v>
          </cell>
          <cell r="P1461">
            <v>690</v>
          </cell>
          <cell r="S1461" t="str">
            <v>online only</v>
          </cell>
          <cell r="T1461">
            <v>555</v>
          </cell>
          <cell r="U1461" t="str">
            <v>online only</v>
          </cell>
          <cell r="V1461">
            <v>0</v>
          </cell>
          <cell r="W1461" t="str">
            <v>1748-9725</v>
          </cell>
          <cell r="X1461" t="str">
            <v>1748-9733</v>
          </cell>
          <cell r="Y1461">
            <v>19</v>
          </cell>
          <cell r="Z1461">
            <v>4</v>
          </cell>
          <cell r="AA1461" t="str">
            <v>Q4</v>
          </cell>
          <cell r="AB1461" t="str">
            <v>Yes</v>
          </cell>
          <cell r="AC1461">
            <v>1.2</v>
          </cell>
          <cell r="AD1461" t="str">
            <v xml:space="preserve"> 96/119 TELECOMMUNICATIONS</v>
          </cell>
          <cell r="AE1461" t="str">
            <v>Q2</v>
          </cell>
          <cell r="AF1461" t="str">
            <v>Yes</v>
          </cell>
          <cell r="AG1461">
            <v>3.7</v>
          </cell>
          <cell r="AH1461" t="str">
            <v>66 / 131 Signal Processing, 199 / 395 Computer Networks and Communications, 358 / 797 Electrical and Electronic Engineering</v>
          </cell>
          <cell r="AK1461" t="str">
            <v>NEW 2007. Online only from 2012</v>
          </cell>
          <cell r="AS1461" t="str">
            <v>www.tandfonline.com/TLBS</v>
          </cell>
        </row>
        <row r="1462">
          <cell r="A1462" t="str">
            <v>UPIL</v>
          </cell>
          <cell r="B1462" t="str">
            <v>Journal of Loss and Trauma: International Perspectives on Stress and Coping</v>
          </cell>
          <cell r="C1462" t="str">
            <v>SSH</v>
          </cell>
          <cell r="D1462" t="str">
            <v>Mental Health &amp; Social Care</v>
          </cell>
          <cell r="I1462" t="str">
            <v>Psychotherapy &amp; Counselling</v>
          </cell>
          <cell r="J1462" t="str">
            <v>T&amp;F</v>
          </cell>
          <cell r="K1462" t="str">
            <v>1996, Volume 1/1</v>
          </cell>
          <cell r="L1462">
            <v>1997</v>
          </cell>
          <cell r="M1462">
            <v>1204</v>
          </cell>
          <cell r="N1462">
            <v>843</v>
          </cell>
          <cell r="O1462">
            <v>2003</v>
          </cell>
          <cell r="P1462">
            <v>1402</v>
          </cell>
          <cell r="S1462">
            <v>1596</v>
          </cell>
          <cell r="T1462">
            <v>1117</v>
          </cell>
          <cell r="U1462">
            <v>0</v>
          </cell>
          <cell r="V1462">
            <v>0</v>
          </cell>
          <cell r="W1462" t="str">
            <v>1532-5024</v>
          </cell>
          <cell r="X1462" t="str">
            <v>1532-5032</v>
          </cell>
          <cell r="Y1462">
            <v>30</v>
          </cell>
          <cell r="Z1462">
            <v>8</v>
          </cell>
          <cell r="AA1462" t="str">
            <v>Q2</v>
          </cell>
          <cell r="AB1462" t="str">
            <v>Yes</v>
          </cell>
          <cell r="AC1462">
            <v>2.5</v>
          </cell>
          <cell r="AD1462" t="str">
            <v xml:space="preserve"> 32/76 PSYCHOLOGY, SOCIAL</v>
          </cell>
          <cell r="AE1462" t="str">
            <v>Q1</v>
          </cell>
          <cell r="AF1462" t="str">
            <v>Yes</v>
          </cell>
          <cell r="AG1462">
            <v>9.5</v>
          </cell>
          <cell r="AH1462" t="str">
            <v>2 / 45 Psychiatric Mental Health, 15 / 604 Social Sciences (miscellaneous), 19 / 310 Social Psychology, 52 / 567 Psychiatry and Mental Health</v>
          </cell>
          <cell r="AK1462" t="str">
            <v>Stress, Trauma &amp; Crisis merged with this journal in 2007.</v>
          </cell>
          <cell r="AS1462" t="str">
            <v>www.tandfonline.com/UPIL</v>
          </cell>
        </row>
        <row r="1463">
          <cell r="A1463" t="str">
            <v>LMSA</v>
          </cell>
          <cell r="B1463" t="str">
            <v>Journal of Macromolecular Science, Part A: Pure and Applied Chemistry</v>
          </cell>
          <cell r="C1463" t="str">
            <v>S&amp;T</v>
          </cell>
          <cell r="D1463" t="str">
            <v>Chemistry</v>
          </cell>
          <cell r="I1463" t="str">
            <v>Inorganic Chemistry</v>
          </cell>
          <cell r="J1463" t="str">
            <v>T&amp;F</v>
          </cell>
          <cell r="K1463" t="str">
            <v>1967, Volume 1/1</v>
          </cell>
          <cell r="L1463">
            <v>1997</v>
          </cell>
          <cell r="M1463">
            <v>8658</v>
          </cell>
          <cell r="N1463">
            <v>6061</v>
          </cell>
          <cell r="O1463">
            <v>14357</v>
          </cell>
          <cell r="P1463">
            <v>10050</v>
          </cell>
          <cell r="S1463">
            <v>11433</v>
          </cell>
          <cell r="T1463">
            <v>8003</v>
          </cell>
          <cell r="U1463">
            <v>0</v>
          </cell>
          <cell r="V1463">
            <v>0</v>
          </cell>
          <cell r="W1463" t="str">
            <v>1060-1325</v>
          </cell>
          <cell r="X1463" t="str">
            <v>1520-5738</v>
          </cell>
          <cell r="Y1463">
            <v>62</v>
          </cell>
          <cell r="Z1463">
            <v>12</v>
          </cell>
          <cell r="AA1463" t="str">
            <v>Q3</v>
          </cell>
          <cell r="AB1463" t="str">
            <v>Yes</v>
          </cell>
          <cell r="AC1463">
            <v>2.1</v>
          </cell>
          <cell r="AD1463" t="str">
            <v xml:space="preserve"> 58/94 POLYMER SCIENCE</v>
          </cell>
          <cell r="AE1463" t="str">
            <v>Q2</v>
          </cell>
          <cell r="AF1463" t="str">
            <v>Yes</v>
          </cell>
          <cell r="AG1463">
            <v>4.5999999999999996</v>
          </cell>
          <cell r="AH1463" t="str">
            <v>53 / 127 Ceramics and Composites, 72 / 161 Polymers and Plastics, 132 / 317 Materials Chemistry, 160 / 408 Chemistry (all)</v>
          </cell>
          <cell r="AK1463" t="str">
            <v>Published online, followed by archival copies. 12 online issues and 4 issues per volume</v>
          </cell>
          <cell r="AS1463" t="str">
            <v>www.tandfonline.com/LMSA</v>
          </cell>
        </row>
        <row r="1464">
          <cell r="A1464" t="str">
            <v>LMSB</v>
          </cell>
          <cell r="B1464" t="str">
            <v>Journal of Macromolecular Science, Part B: Physics</v>
          </cell>
          <cell r="C1464" t="str">
            <v>S&amp;T</v>
          </cell>
          <cell r="D1464" t="str">
            <v>Physics</v>
          </cell>
          <cell r="G1464" t="str">
            <v>Materials Science</v>
          </cell>
          <cell r="I1464" t="str">
            <v>Physics &amp; Astronomy</v>
          </cell>
          <cell r="J1464" t="str">
            <v>T&amp;F</v>
          </cell>
          <cell r="K1464" t="str">
            <v>1967, Volume 1/1</v>
          </cell>
          <cell r="L1464">
            <v>1997</v>
          </cell>
          <cell r="M1464">
            <v>9038</v>
          </cell>
          <cell r="N1464">
            <v>6326</v>
          </cell>
          <cell r="O1464">
            <v>14989</v>
          </cell>
          <cell r="P1464">
            <v>10493</v>
          </cell>
          <cell r="S1464">
            <v>11936</v>
          </cell>
          <cell r="T1464">
            <v>8356</v>
          </cell>
          <cell r="U1464">
            <v>0</v>
          </cell>
          <cell r="V1464">
            <v>0</v>
          </cell>
          <cell r="W1464" t="str">
            <v>0022-2348</v>
          </cell>
          <cell r="X1464" t="str">
            <v>1525-609X</v>
          </cell>
          <cell r="Y1464">
            <v>64</v>
          </cell>
          <cell r="Z1464">
            <v>12</v>
          </cell>
          <cell r="AA1464" t="str">
            <v>Q4</v>
          </cell>
          <cell r="AB1464" t="str">
            <v>Yes</v>
          </cell>
          <cell r="AC1464">
            <v>1.2</v>
          </cell>
          <cell r="AD1464" t="str">
            <v xml:space="preserve"> 80/94 POLYMER SCIENCE</v>
          </cell>
          <cell r="AE1464" t="str">
            <v>Q3</v>
          </cell>
          <cell r="AF1464" t="str">
            <v>Yes</v>
          </cell>
          <cell r="AG1464">
            <v>2.5</v>
          </cell>
          <cell r="AH1464" t="str">
            <v>107 / 161 Polymers and Plastics, 198 / 317 Materials Chemistry, 235 / 408 Chemistry (all), 276 / 434 Condensed Matter Physics</v>
          </cell>
          <cell r="AK1464" t="str">
            <v>Frequency increase for 2011.  This title will now publish 12 issues.</v>
          </cell>
          <cell r="AS1464" t="str">
            <v>www.tandfonline.com/LMSB</v>
          </cell>
        </row>
        <row r="1465">
          <cell r="A1465" t="str">
            <v>TJMA</v>
          </cell>
          <cell r="B1465" t="str">
            <v>Journal of Management Analytics</v>
          </cell>
          <cell r="C1465" t="str">
            <v>S&amp;T</v>
          </cell>
          <cell r="D1465" t="str">
            <v>Engineering, Computing &amp; Technology</v>
          </cell>
          <cell r="I1465" t="str">
            <v xml:space="preserve">General Engineering </v>
          </cell>
          <cell r="J1465" t="str">
            <v>T&amp;F Ltd</v>
          </cell>
          <cell r="K1465" t="str">
            <v>2014, Volume 1</v>
          </cell>
          <cell r="L1465" t="str">
            <v>2014, Volume 1</v>
          </cell>
          <cell r="M1465" t="str">
            <v>online only</v>
          </cell>
          <cell r="N1465">
            <v>708</v>
          </cell>
          <cell r="O1465" t="str">
            <v>online only</v>
          </cell>
          <cell r="P1465">
            <v>1133</v>
          </cell>
          <cell r="S1465" t="str">
            <v>online only</v>
          </cell>
          <cell r="T1465">
            <v>946</v>
          </cell>
          <cell r="U1465" t="str">
            <v>online only</v>
          </cell>
          <cell r="V1465">
            <v>0</v>
          </cell>
          <cell r="W1465" t="str">
            <v>2327-0012</v>
          </cell>
          <cell r="X1465" t="str">
            <v>2327-0039</v>
          </cell>
          <cell r="Y1465">
            <v>12</v>
          </cell>
          <cell r="Z1465">
            <v>4</v>
          </cell>
          <cell r="AA1465" t="str">
            <v>Q1</v>
          </cell>
          <cell r="AB1465" t="str">
            <v>Yes</v>
          </cell>
          <cell r="AC1465">
            <v>3.6</v>
          </cell>
          <cell r="AD1465" t="str">
            <v xml:space="preserve"> 7/67 SOCIAL SCIENCES, MATHEMATICAL METHODS,  113/302 BUSINESS,  143/401 MANAGEMENT</v>
          </cell>
          <cell r="AE1465" t="str">
            <v>Q1</v>
          </cell>
          <cell r="AF1465" t="str">
            <v>Yes</v>
          </cell>
          <cell r="AG1465">
            <v>13.3</v>
          </cell>
          <cell r="AH1465" t="str">
            <v>2 / 168 Statistics, Probability and Uncertainty, 3 / 278 Statistics and Probability, 4 / 189 Business, Management and Accounting (miscellaneous)</v>
          </cell>
          <cell r="AK1465" t="str">
            <v>New title for 2014. Online only from 2025.</v>
          </cell>
          <cell r="AS1465" t="str">
            <v>www.tandfonline.com/TJMA</v>
          </cell>
        </row>
        <row r="1466">
          <cell r="A1466" t="str">
            <v>MMIS</v>
          </cell>
          <cell r="B1466" t="str">
            <v>Journal of Management Information Systems</v>
          </cell>
          <cell r="C1466" t="str">
            <v>SSH</v>
          </cell>
          <cell r="D1466" t="str">
            <v>Library &amp; Information Science</v>
          </cell>
          <cell r="I1466" t="str">
            <v>Information Science</v>
          </cell>
          <cell r="J1466" t="str">
            <v>Routledge</v>
          </cell>
          <cell r="L1466">
            <v>1997</v>
          </cell>
          <cell r="M1466">
            <v>1806</v>
          </cell>
          <cell r="N1466">
            <v>1264</v>
          </cell>
          <cell r="O1466">
            <v>2890</v>
          </cell>
          <cell r="P1466">
            <v>2023</v>
          </cell>
          <cell r="S1466">
            <v>2410</v>
          </cell>
          <cell r="T1466">
            <v>1687</v>
          </cell>
          <cell r="U1466">
            <v>0</v>
          </cell>
          <cell r="V1466">
            <v>0</v>
          </cell>
          <cell r="W1466" t="str">
            <v>0742-1222</v>
          </cell>
          <cell r="X1466" t="str">
            <v>1557-928X</v>
          </cell>
          <cell r="Y1466">
            <v>42</v>
          </cell>
          <cell r="Z1466">
            <v>4</v>
          </cell>
          <cell r="AA1466" t="str">
            <v>Q1</v>
          </cell>
          <cell r="AB1466" t="str">
            <v>Yes</v>
          </cell>
          <cell r="AC1466">
            <v>5.9</v>
          </cell>
          <cell r="AD1466" t="str">
            <v xml:space="preserve"> 14/160 INFORMATION SCIENCE &amp; LIBRARY SCIENCE,  30/249 COMPUTER SCIENCE, INFORMATION SYSTEMS,  65/401 MANAGEMENT</v>
          </cell>
          <cell r="AE1466" t="str">
            <v>Q1</v>
          </cell>
          <cell r="AF1466" t="str">
            <v>Yes</v>
          </cell>
          <cell r="AG1466">
            <v>10.199999999999999</v>
          </cell>
          <cell r="AH1466" t="str">
            <v>16 / 131 Management Information Systems, 19 / 207 Management Science and Operations Research, 20 / 148 Information Systems and Management, 96 / 817 Computer Science Applications</v>
          </cell>
          <cell r="AK1466" t="str">
            <v>New for 2015. Previous publisher ME Sharpe</v>
          </cell>
          <cell r="AS1466" t="str">
            <v>www.tandfonline.com/MMIS</v>
          </cell>
        </row>
        <row r="1467">
          <cell r="A1467" t="str">
            <v>YJMT</v>
          </cell>
          <cell r="B1467" t="str">
            <v>Journal of Manual &amp; Manipulative Therapy</v>
          </cell>
          <cell r="C1467" t="str">
            <v>Medical</v>
          </cell>
          <cell r="D1467" t="str">
            <v>Allied &amp; Public Health</v>
          </cell>
          <cell r="K1467">
            <v>1993</v>
          </cell>
          <cell r="L1467">
            <v>1997</v>
          </cell>
          <cell r="M1467">
            <v>713</v>
          </cell>
          <cell r="N1467">
            <v>499</v>
          </cell>
          <cell r="O1467">
            <v>1209</v>
          </cell>
          <cell r="P1467">
            <v>846</v>
          </cell>
          <cell r="S1467">
            <v>1020</v>
          </cell>
          <cell r="T1467">
            <v>714</v>
          </cell>
          <cell r="U1467">
            <v>0</v>
          </cell>
          <cell r="V1467">
            <v>0</v>
          </cell>
          <cell r="W1467" t="str">
            <v>1066-9817</v>
          </cell>
          <cell r="X1467" t="str">
            <v>2042-6186</v>
          </cell>
          <cell r="Y1467">
            <v>33</v>
          </cell>
          <cell r="Z1467">
            <v>6</v>
          </cell>
          <cell r="AA1467" t="str">
            <v>Q2</v>
          </cell>
          <cell r="AB1467" t="str">
            <v>Yes</v>
          </cell>
          <cell r="AC1467">
            <v>1.6</v>
          </cell>
          <cell r="AD1467" t="str">
            <v xml:space="preserve"> 78/169 REHABILITATION</v>
          </cell>
          <cell r="AE1467" t="str">
            <v>Q2</v>
          </cell>
          <cell r="AF1467" t="str">
            <v>Yes</v>
          </cell>
          <cell r="AG1467">
            <v>2.5</v>
          </cell>
          <cell r="AH1467" t="str">
            <v>118 / 247 Physical Therapy, Sports Therapy and Rehabilitation</v>
          </cell>
          <cell r="AK1467" t="str">
            <v>New for 2016. Previous publisher Maney Publishing.</v>
          </cell>
          <cell r="AS1467" t="str">
            <v>www.tandfonline.com/YJMT</v>
          </cell>
        </row>
        <row r="1468">
          <cell r="A1468" t="str">
            <v>WMGL</v>
          </cell>
          <cell r="B1468" t="str">
            <v>Journal Of Map And Geography Libraries</v>
          </cell>
          <cell r="C1468" t="str">
            <v>SSH</v>
          </cell>
          <cell r="D1468" t="str">
            <v>Library &amp; Information Science</v>
          </cell>
          <cell r="K1468" t="str">
            <v>2004, Volume 1/1</v>
          </cell>
          <cell r="L1468" t="str">
            <v>2004, Volume 1/1</v>
          </cell>
          <cell r="M1468">
            <v>1011</v>
          </cell>
          <cell r="N1468">
            <v>707</v>
          </cell>
          <cell r="O1468">
            <v>1328</v>
          </cell>
          <cell r="P1468">
            <v>930</v>
          </cell>
          <cell r="S1468">
            <v>1303</v>
          </cell>
          <cell r="T1468">
            <v>912</v>
          </cell>
          <cell r="U1468">
            <v>0</v>
          </cell>
          <cell r="V1468">
            <v>0</v>
          </cell>
          <cell r="W1468" t="str">
            <v>1542-0353</v>
          </cell>
          <cell r="X1468" t="str">
            <v>1542-0361</v>
          </cell>
          <cell r="Y1468">
            <v>21</v>
          </cell>
          <cell r="Z1468">
            <v>3</v>
          </cell>
          <cell r="AA1468" t="str">
            <v>Q4</v>
          </cell>
          <cell r="AB1468" t="str">
            <v>Yes</v>
          </cell>
          <cell r="AC1468">
            <v>0.3</v>
          </cell>
          <cell r="AD1468" t="str">
            <v xml:space="preserve"> 131/160 INFORMATION SCIENCE &amp; LIBRARY SCIENCE</v>
          </cell>
          <cell r="AE1468" t="str">
            <v>Q3</v>
          </cell>
          <cell r="AF1468" t="str">
            <v>Yes</v>
          </cell>
          <cell r="AG1468">
            <v>0.6</v>
          </cell>
          <cell r="AH1468" t="str">
            <v>188 / 280 Library and Information Sciences</v>
          </cell>
          <cell r="AK1468" t="str">
            <v>Frequency increase for 2011.  This title will now publish 3 issues.</v>
          </cell>
          <cell r="AS1468" t="str">
            <v>www.tandfonline.com/WMGL</v>
          </cell>
        </row>
        <row r="1469">
          <cell r="A1469" t="str">
            <v>TJOM</v>
          </cell>
          <cell r="B1469" t="str">
            <v>Journal of Maps</v>
          </cell>
          <cell r="C1469" t="str">
            <v>S&amp;T</v>
          </cell>
          <cell r="D1469" t="str">
            <v>Biological, Earth &amp; Environmental Food Science</v>
          </cell>
          <cell r="I1469" t="str">
            <v>GIS Remote Sensing</v>
          </cell>
          <cell r="J1469" t="str">
            <v>T&amp;F Ltd</v>
          </cell>
          <cell r="K1469" t="str">
            <v>2005, Volume 1/1</v>
          </cell>
          <cell r="L1469" t="str">
            <v>2005, Volume 1/1</v>
          </cell>
          <cell r="M1469" t="str">
            <v>OA</v>
          </cell>
          <cell r="N1469" t="str">
            <v>OA</v>
          </cell>
          <cell r="O1469" t="str">
            <v>OA</v>
          </cell>
          <cell r="P1469" t="str">
            <v>OA</v>
          </cell>
          <cell r="Q1469" t="str">
            <v>OA</v>
          </cell>
          <cell r="R1469" t="str">
            <v>OA</v>
          </cell>
          <cell r="S1469" t="str">
            <v>OA</v>
          </cell>
          <cell r="T1469" t="str">
            <v>OA</v>
          </cell>
          <cell r="U1469" t="str">
            <v>OA</v>
          </cell>
          <cell r="V1469" t="str">
            <v>OA</v>
          </cell>
          <cell r="W1469" t="str">
            <v>Open Access</v>
          </cell>
          <cell r="X1469" t="str">
            <v>1744-5647</v>
          </cell>
          <cell r="Y1469" t="str">
            <v>OA</v>
          </cell>
          <cell r="Z1469" t="str">
            <v>OA</v>
          </cell>
          <cell r="AA1469" t="str">
            <v>Q2</v>
          </cell>
          <cell r="AB1469" t="str">
            <v>Yes</v>
          </cell>
          <cell r="AC1469">
            <v>1.9</v>
          </cell>
          <cell r="AD1469" t="str">
            <v xml:space="preserve"> 34/65 GEOGRAPHY, PHYSICAL,  57/171 GEOGRAPHY</v>
          </cell>
          <cell r="AE1469" t="str">
            <v>Q1</v>
          </cell>
          <cell r="AF1469" t="str">
            <v>Yes</v>
          </cell>
          <cell r="AG1469">
            <v>4.3</v>
          </cell>
          <cell r="AH1469" t="str">
            <v>48 / 159 Earth and Planetary Sciences (miscellaneous), 204 / 821 Geography, Planning and Development</v>
          </cell>
          <cell r="AK1469" t="str">
            <v>New 2012. Previously self published. Online only title. Vols 1-8 2005-2011 is free to view. Open Access from 2017.</v>
          </cell>
          <cell r="AO1469" t="str">
            <v>X</v>
          </cell>
          <cell r="AS1469" t="str">
            <v>www.tandfonline.com/TJOM</v>
          </cell>
        </row>
        <row r="1470">
          <cell r="A1470" t="str">
            <v>TMAR</v>
          </cell>
          <cell r="B1470" t="str">
            <v>Journal of Marine Engineering &amp; Technology</v>
          </cell>
          <cell r="C1470" t="str">
            <v>S&amp;T</v>
          </cell>
          <cell r="D1470" t="str">
            <v>Engineering, Computing &amp; Technology</v>
          </cell>
          <cell r="G1470" t="str">
            <v>Marine Science</v>
          </cell>
          <cell r="I1470" t="str">
            <v>Civil Structural &amp; Geotechnical Engineering</v>
          </cell>
          <cell r="J1470" t="str">
            <v>T&amp;F Ltd</v>
          </cell>
          <cell r="K1470" t="str">
            <v>2002, Volume 1/1</v>
          </cell>
          <cell r="L1470" t="str">
            <v>2002, Volume 1/1</v>
          </cell>
          <cell r="M1470">
            <v>998</v>
          </cell>
          <cell r="N1470">
            <v>699</v>
          </cell>
          <cell r="O1470">
            <v>1600</v>
          </cell>
          <cell r="P1470">
            <v>1120</v>
          </cell>
          <cell r="S1470">
            <v>1329</v>
          </cell>
          <cell r="T1470">
            <v>930</v>
          </cell>
          <cell r="U1470">
            <v>0</v>
          </cell>
          <cell r="V1470">
            <v>0</v>
          </cell>
          <cell r="W1470" t="str">
            <v>2046-4177</v>
          </cell>
          <cell r="X1470" t="str">
            <v>2056-8487</v>
          </cell>
          <cell r="Y1470">
            <v>24</v>
          </cell>
          <cell r="Z1470">
            <v>6</v>
          </cell>
          <cell r="AA1470" t="str">
            <v>Q1</v>
          </cell>
          <cell r="AB1470" t="str">
            <v>Yes</v>
          </cell>
          <cell r="AC1470">
            <v>4.0999999999999996</v>
          </cell>
          <cell r="AD1470" t="str">
            <v xml:space="preserve"> 3/25 ENGINEERING, MARINE</v>
          </cell>
          <cell r="AE1470" t="str">
            <v>Q1</v>
          </cell>
          <cell r="AF1470" t="str">
            <v>Yes</v>
          </cell>
          <cell r="AG1470">
            <v>6.3</v>
          </cell>
          <cell r="AH1470" t="str">
            <v>17 / 105 Ocean Engineering</v>
          </cell>
          <cell r="AI1470" t="str">
            <v>TMARP</v>
          </cell>
          <cell r="AK1470" t="str">
            <v>New for 2015.  Previous publisher the Institute of Marine, Engineering, Science &amp; Technology.</v>
          </cell>
          <cell r="AS1470" t="str">
            <v>www.tandfonline.com/TMAR</v>
          </cell>
        </row>
        <row r="1471">
          <cell r="A1471" t="str">
            <v>TMARP</v>
          </cell>
          <cell r="B1471" t="str">
            <v>Journal of Marine Engineering &amp; Technology Pack (Includes Journal of Marine Engineering &amp; Technology and Journal of Operational Oceanography</v>
          </cell>
          <cell r="C1471" t="str">
            <v>S&amp;T</v>
          </cell>
          <cell r="D1471" t="str">
            <v>Engineering, Computing &amp; Technology</v>
          </cell>
          <cell r="I1471" t="str">
            <v>Civil Structural &amp; Geotechnical Engineering</v>
          </cell>
          <cell r="J1471" t="str">
            <v>T&amp;F Ltd</v>
          </cell>
          <cell r="M1471">
            <v>1448</v>
          </cell>
          <cell r="N1471">
            <v>1013</v>
          </cell>
          <cell r="O1471">
            <v>2315</v>
          </cell>
          <cell r="P1471">
            <v>1620</v>
          </cell>
          <cell r="S1471">
            <v>1927</v>
          </cell>
          <cell r="T1471">
            <v>1349</v>
          </cell>
          <cell r="U1471">
            <v>0</v>
          </cell>
          <cell r="V1471">
            <v>0</v>
          </cell>
          <cell r="W1471" t="str">
            <v>2046-41XX</v>
          </cell>
          <cell r="X1471" t="str">
            <v>2056-PACK</v>
          </cell>
          <cell r="Y1471" t="str">
            <v>Journal of Marine Engineering &amp; Technology Pack</v>
          </cell>
          <cell r="Z1471" t="str">
            <v>PACK</v>
          </cell>
          <cell r="AA1471">
            <v>0</v>
          </cell>
          <cell r="AB1471">
            <v>0</v>
          </cell>
          <cell r="AC1471">
            <v>0</v>
          </cell>
          <cell r="AD1471">
            <v>0</v>
          </cell>
          <cell r="AE1471">
            <v>0</v>
          </cell>
          <cell r="AF1471">
            <v>0</v>
          </cell>
          <cell r="AG1471">
            <v>0</v>
          </cell>
          <cell r="AH1471">
            <v>0</v>
          </cell>
          <cell r="AJ1471" t="str">
            <v>X</v>
          </cell>
          <cell r="AK1471" t="str">
            <v>New pack for 2015. Includes TMAR and TJOO</v>
          </cell>
          <cell r="AS1471" t="str">
            <v>www.tandfonline.com/TMARP</v>
          </cell>
        </row>
        <row r="1472">
          <cell r="A1472" t="str">
            <v>RJMC</v>
          </cell>
          <cell r="B1472" t="str">
            <v>Journal of Marketing Communications</v>
          </cell>
          <cell r="C1472" t="str">
            <v>SSH</v>
          </cell>
          <cell r="D1472" t="str">
            <v>Business Management &amp; Economics</v>
          </cell>
          <cell r="I1472" t="str">
            <v>Marketing</v>
          </cell>
          <cell r="J1472" t="str">
            <v>Routledge</v>
          </cell>
          <cell r="K1472" t="str">
            <v>1995, Volume 1/1</v>
          </cell>
          <cell r="L1472" t="str">
            <v>1996, Volume 2/1</v>
          </cell>
          <cell r="M1472">
            <v>3356</v>
          </cell>
          <cell r="N1472">
            <v>2349</v>
          </cell>
          <cell r="O1472">
            <v>5549</v>
          </cell>
          <cell r="P1472">
            <v>3884</v>
          </cell>
          <cell r="S1472">
            <v>4415</v>
          </cell>
          <cell r="T1472">
            <v>3090</v>
          </cell>
          <cell r="U1472">
            <v>0</v>
          </cell>
          <cell r="V1472">
            <v>0</v>
          </cell>
          <cell r="W1472" t="str">
            <v>1352-7266</v>
          </cell>
          <cell r="X1472" t="str">
            <v>1466-4445</v>
          </cell>
          <cell r="Y1472">
            <v>31</v>
          </cell>
          <cell r="Z1472">
            <v>8</v>
          </cell>
          <cell r="AA1472" t="str">
            <v/>
          </cell>
          <cell r="AB1472" t="str">
            <v>Yes</v>
          </cell>
          <cell r="AC1472" t="str">
            <v/>
          </cell>
          <cell r="AD1472" t="str">
            <v/>
          </cell>
          <cell r="AE1472" t="str">
            <v>Q1</v>
          </cell>
          <cell r="AF1472" t="str">
            <v>Yes</v>
          </cell>
          <cell r="AG1472">
            <v>7.7</v>
          </cell>
          <cell r="AH1472" t="str">
            <v>56 / 210 Marketing, 77 / 443 Business and International Management</v>
          </cell>
          <cell r="AS1472" t="str">
            <v>www.tandfonline.com/RJMC</v>
          </cell>
        </row>
        <row r="1473">
          <cell r="A1473" t="str">
            <v>WMHE</v>
          </cell>
          <cell r="B1473" t="str">
            <v>Journal Of Marketing For Higher Education</v>
          </cell>
          <cell r="C1473" t="str">
            <v>SSH</v>
          </cell>
          <cell r="D1473" t="str">
            <v>Business Management &amp; Economics</v>
          </cell>
          <cell r="K1473" t="str">
            <v>1988, Volume 1/1</v>
          </cell>
          <cell r="L1473">
            <v>1997</v>
          </cell>
          <cell r="M1473">
            <v>1222</v>
          </cell>
          <cell r="N1473">
            <v>856</v>
          </cell>
          <cell r="O1473">
            <v>1601</v>
          </cell>
          <cell r="P1473">
            <v>1120</v>
          </cell>
          <cell r="S1473">
            <v>1587</v>
          </cell>
          <cell r="T1473">
            <v>1111</v>
          </cell>
          <cell r="U1473">
            <v>0</v>
          </cell>
          <cell r="V1473">
            <v>0</v>
          </cell>
          <cell r="W1473" t="str">
            <v>0884-1241</v>
          </cell>
          <cell r="X1473" t="str">
            <v>1540-7144</v>
          </cell>
          <cell r="Y1473">
            <v>35</v>
          </cell>
          <cell r="Z1473">
            <v>2</v>
          </cell>
          <cell r="AA1473" t="str">
            <v>Q1</v>
          </cell>
          <cell r="AB1473" t="str">
            <v>Yes</v>
          </cell>
          <cell r="AC1473">
            <v>2.4</v>
          </cell>
          <cell r="AD1473" t="str">
            <v xml:space="preserve"> 144/756 EDUCATION &amp; EDUCATIONAL RESEARCH,  159/302 BUSINESS</v>
          </cell>
          <cell r="AE1473" t="str">
            <v>Q1</v>
          </cell>
          <cell r="AF1473" t="str">
            <v>Yes</v>
          </cell>
          <cell r="AG1473">
            <v>7.8</v>
          </cell>
          <cell r="AH1473" t="str">
            <v>54 / 210 Marketing, 98 / 1543 Education</v>
          </cell>
          <cell r="AK1473" t="str">
            <v>NEW 2009 - Haworth</v>
          </cell>
          <cell r="AS1473" t="str">
            <v>www.tandfonline.com/WMHE</v>
          </cell>
        </row>
        <row r="1474">
          <cell r="A1474" t="str">
            <v>RJMM</v>
          </cell>
          <cell r="B1474" t="str">
            <v>Journal of Marketing Management</v>
          </cell>
          <cell r="C1474" t="str">
            <v>SSH</v>
          </cell>
          <cell r="D1474" t="str">
            <v>Business Management &amp; Economics</v>
          </cell>
          <cell r="I1474" t="str">
            <v>Marketing</v>
          </cell>
          <cell r="J1474" t="str">
            <v>Routledge</v>
          </cell>
          <cell r="K1474" t="str">
            <v>1985, Volume 1/1-2</v>
          </cell>
          <cell r="L1474">
            <v>1997</v>
          </cell>
          <cell r="M1474">
            <v>2508</v>
          </cell>
          <cell r="N1474">
            <v>1756</v>
          </cell>
          <cell r="O1474">
            <v>4519</v>
          </cell>
          <cell r="P1474">
            <v>3163</v>
          </cell>
          <cell r="S1474">
            <v>3608</v>
          </cell>
          <cell r="T1474">
            <v>2526</v>
          </cell>
          <cell r="U1474">
            <v>0</v>
          </cell>
          <cell r="V1474">
            <v>0</v>
          </cell>
          <cell r="W1474" t="str">
            <v>0267-257X</v>
          </cell>
          <cell r="X1474" t="str">
            <v>1472-1376</v>
          </cell>
          <cell r="Y1474">
            <v>41</v>
          </cell>
          <cell r="Z1474">
            <v>18</v>
          </cell>
          <cell r="AA1474" t="str">
            <v>Q2</v>
          </cell>
          <cell r="AB1474" t="str">
            <v>Yes</v>
          </cell>
          <cell r="AC1474">
            <v>3.5</v>
          </cell>
          <cell r="AD1474" t="str">
            <v xml:space="preserve"> 118/302 BUSINESS,  151/401 MANAGEMENT</v>
          </cell>
          <cell r="AE1474" t="str">
            <v>Q1</v>
          </cell>
          <cell r="AF1474" t="str">
            <v>Yes</v>
          </cell>
          <cell r="AG1474">
            <v>8</v>
          </cell>
          <cell r="AH1474" t="str">
            <v>50 / 210 Marketing, 92 / 478 Strategy and Management</v>
          </cell>
          <cell r="AK1474" t="str">
            <v>New 2010 previous publisher Westburn Publishers Ltd. Frequency increase from 14 to 16 for 2013.</v>
          </cell>
          <cell r="AS1474" t="str">
            <v>www.tandfonline.com/RJMM</v>
          </cell>
        </row>
        <row r="1475">
          <cell r="A1475" t="str">
            <v>MMTP</v>
          </cell>
          <cell r="B1475" t="str">
            <v>Journal of Marketing Theory &amp; Practice</v>
          </cell>
          <cell r="C1475" t="str">
            <v>SSH</v>
          </cell>
          <cell r="D1475" t="str">
            <v>Business Management &amp; Economics</v>
          </cell>
          <cell r="I1475" t="str">
            <v>Marketing</v>
          </cell>
          <cell r="J1475" t="str">
            <v>Routledge</v>
          </cell>
          <cell r="L1475">
            <v>1997</v>
          </cell>
          <cell r="M1475">
            <v>522</v>
          </cell>
          <cell r="N1475">
            <v>365</v>
          </cell>
          <cell r="O1475">
            <v>831</v>
          </cell>
          <cell r="P1475">
            <v>581</v>
          </cell>
          <cell r="S1475">
            <v>696</v>
          </cell>
          <cell r="T1475">
            <v>487</v>
          </cell>
          <cell r="U1475">
            <v>0</v>
          </cell>
          <cell r="V1475">
            <v>0</v>
          </cell>
          <cell r="W1475" t="str">
            <v>1069-6679</v>
          </cell>
          <cell r="X1475" t="str">
            <v>1944-7175</v>
          </cell>
          <cell r="Y1475">
            <v>33</v>
          </cell>
          <cell r="Z1475">
            <v>4</v>
          </cell>
          <cell r="AA1475" t="str">
            <v>Q2</v>
          </cell>
          <cell r="AB1475" t="str">
            <v>Yes</v>
          </cell>
          <cell r="AC1475">
            <v>4.4000000000000004</v>
          </cell>
          <cell r="AD1475" t="str">
            <v xml:space="preserve"> 79/302 BUSINESS</v>
          </cell>
          <cell r="AE1475" t="str">
            <v>Q2</v>
          </cell>
          <cell r="AF1475" t="str">
            <v>Yes</v>
          </cell>
          <cell r="AG1475">
            <v>6.8</v>
          </cell>
          <cell r="AH1475" t="str">
            <v>65 / 210 Marketing</v>
          </cell>
          <cell r="AK1475" t="str">
            <v>New for 2015. Previous publisher ME Sharpe</v>
          </cell>
          <cell r="AS1475" t="str">
            <v>www.tandfonline.com/MMTP</v>
          </cell>
        </row>
        <row r="1476">
          <cell r="A1476" t="str">
            <v>IJMF</v>
          </cell>
          <cell r="B1476" t="str">
            <v>Journal of Maternal-Fetal &amp; Neonatal Medicine</v>
          </cell>
          <cell r="C1476" t="str">
            <v>Medical</v>
          </cell>
          <cell r="D1476" t="str">
            <v>General Medicine &amp; Dentistry</v>
          </cell>
          <cell r="I1476" t="str">
            <v xml:space="preserve">Obs and Gyn </v>
          </cell>
          <cell r="L1476">
            <v>1997</v>
          </cell>
          <cell r="M1476" t="str">
            <v>OA</v>
          </cell>
          <cell r="N1476" t="str">
            <v>OA</v>
          </cell>
          <cell r="O1476" t="str">
            <v>OA</v>
          </cell>
          <cell r="P1476" t="str">
            <v>OA</v>
          </cell>
          <cell r="Q1476" t="str">
            <v>OA</v>
          </cell>
          <cell r="R1476" t="str">
            <v>OA</v>
          </cell>
          <cell r="S1476" t="str">
            <v>OA</v>
          </cell>
          <cell r="T1476" t="str">
            <v>OA</v>
          </cell>
          <cell r="U1476" t="str">
            <v>OA</v>
          </cell>
          <cell r="V1476" t="str">
            <v>OA</v>
          </cell>
          <cell r="W1476" t="str">
            <v>1476-7058</v>
          </cell>
          <cell r="X1476" t="str">
            <v xml:space="preserve">1476-4954 </v>
          </cell>
          <cell r="Y1476" t="str">
            <v>OA</v>
          </cell>
          <cell r="Z1476" t="str">
            <v>OA</v>
          </cell>
          <cell r="AA1476" t="str">
            <v>Q3</v>
          </cell>
          <cell r="AB1476" t="str">
            <v>Yes</v>
          </cell>
          <cell r="AC1476">
            <v>1.7</v>
          </cell>
          <cell r="AD1476" t="str">
            <v xml:space="preserve"> 77/136 OBSTETRICS &amp; GYNECOLOGY</v>
          </cell>
          <cell r="AE1476" t="str">
            <v>Q1</v>
          </cell>
          <cell r="AF1476" t="str">
            <v>Yes</v>
          </cell>
          <cell r="AG1476">
            <v>4.4000000000000004</v>
          </cell>
          <cell r="AH1476" t="str">
            <v>63 / 209 Obstetrics and Gynecology, 73 / 330 Pediatrics, Perinatology and Child Health</v>
          </cell>
          <cell r="AK1476" t="str">
            <v>Former IHC title, take on 2015. Converting to full OA for 2023.</v>
          </cell>
          <cell r="AN1476">
            <v>2023</v>
          </cell>
          <cell r="AO1476" t="str">
            <v>X</v>
          </cell>
          <cell r="AS1476" t="str">
            <v>www.tandfonline.com/IJMF</v>
          </cell>
        </row>
        <row r="1477">
          <cell r="A1477" t="str">
            <v>GMAS</v>
          </cell>
          <cell r="B1477" t="str">
            <v>Journal of Mathematical Sociology</v>
          </cell>
          <cell r="C1477" t="str">
            <v>SSH</v>
          </cell>
          <cell r="D1477" t="str">
            <v>Sociology &amp; Related Disciplines</v>
          </cell>
          <cell r="I1477" t="str">
            <v>Sociology</v>
          </cell>
          <cell r="J1477" t="str">
            <v>Routledge</v>
          </cell>
          <cell r="K1477" t="str">
            <v>1971, Volume 1/1</v>
          </cell>
          <cell r="L1477">
            <v>1997</v>
          </cell>
          <cell r="M1477">
            <v>3341</v>
          </cell>
          <cell r="N1477">
            <v>2339</v>
          </cell>
          <cell r="O1477">
            <v>4259</v>
          </cell>
          <cell r="P1477">
            <v>2981</v>
          </cell>
          <cell r="S1477">
            <v>3395</v>
          </cell>
          <cell r="T1477">
            <v>2377</v>
          </cell>
          <cell r="U1477">
            <v>0</v>
          </cell>
          <cell r="V1477">
            <v>0</v>
          </cell>
          <cell r="W1477" t="str">
            <v>0022-250X</v>
          </cell>
          <cell r="X1477" t="str">
            <v>1545-5874</v>
          </cell>
          <cell r="Y1477">
            <v>49</v>
          </cell>
          <cell r="Z1477">
            <v>4</v>
          </cell>
          <cell r="AA1477" t="str">
            <v>Q3</v>
          </cell>
          <cell r="AB1477" t="str">
            <v>Yes</v>
          </cell>
          <cell r="AC1477">
            <v>1.3</v>
          </cell>
          <cell r="AD1477" t="str">
            <v xml:space="preserve"> 42/67 SOCIAL SCIENCES, MATHEMATICAL METHODS,  87/135 MATHEMATICS, INTERDISCIPLINARY APPLICATIONS,  113/217 SOCIOLOGY</v>
          </cell>
          <cell r="AE1477" t="str">
            <v>Q1</v>
          </cell>
          <cell r="AF1477" t="str">
            <v>Yes</v>
          </cell>
          <cell r="AG1477">
            <v>2.9</v>
          </cell>
          <cell r="AH1477" t="str">
            <v>10 / 119 Algebra and Number Theory, 152 / 604 Social Sciences (miscellaneous), 395 / 1466 Sociology and Political Science</v>
          </cell>
          <cell r="AS1477" t="str">
            <v>www.tandfonline.com/GMAS</v>
          </cell>
        </row>
        <row r="1478">
          <cell r="A1478" t="str">
            <v>TMAM</v>
          </cell>
          <cell r="B1478" t="str">
            <v>Journal of Mathematics and Music: Mathematical and Computational Approaches to Music Theory, Analysis and Composition</v>
          </cell>
          <cell r="C1478" t="str">
            <v>S&amp;T</v>
          </cell>
          <cell r="D1478" t="str">
            <v>Mathematics &amp; Statistics</v>
          </cell>
          <cell r="I1478" t="str">
            <v>Maths</v>
          </cell>
          <cell r="J1478" t="str">
            <v>T&amp;F</v>
          </cell>
          <cell r="K1478" t="str">
            <v>2007, Volume 1/1</v>
          </cell>
          <cell r="L1478" t="str">
            <v>2007, Volume 1/1</v>
          </cell>
          <cell r="M1478">
            <v>439</v>
          </cell>
          <cell r="N1478">
            <v>307</v>
          </cell>
          <cell r="O1478">
            <v>713</v>
          </cell>
          <cell r="P1478">
            <v>499</v>
          </cell>
          <cell r="S1478">
            <v>573</v>
          </cell>
          <cell r="T1478">
            <v>401</v>
          </cell>
          <cell r="U1478">
            <v>0</v>
          </cell>
          <cell r="V1478">
            <v>0</v>
          </cell>
          <cell r="W1478" t="str">
            <v>1745-9737</v>
          </cell>
          <cell r="X1478" t="str">
            <v>1745-9745</v>
          </cell>
          <cell r="Y1478">
            <v>19</v>
          </cell>
          <cell r="Z1478">
            <v>3</v>
          </cell>
          <cell r="AA1478" t="str">
            <v>Q4</v>
          </cell>
          <cell r="AB1478" t="str">
            <v>Yes</v>
          </cell>
          <cell r="AC1478">
            <v>0.5</v>
          </cell>
          <cell r="AD1478" t="str">
            <v xml:space="preserve"> 118/135 MATHEMATICS, INTERDISCIPLINARY APPLICATIONS</v>
          </cell>
          <cell r="AE1478" t="str">
            <v>Q1</v>
          </cell>
          <cell r="AF1478" t="str">
            <v>Yes</v>
          </cell>
          <cell r="AG1478">
            <v>1.9</v>
          </cell>
          <cell r="AH1478" t="str">
            <v>19 / 180 Music, 112 / 189 Computational Mathematics, 221 / 324 Modeling and Simulation, 361 / 635 Applied Mathematics</v>
          </cell>
          <cell r="AK1478" t="str">
            <v xml:space="preserve">New 2007 - Name Change previously - Journal of Mathematics and Music: Mathematical and Computational Approaches to Music Theory, Analysis and Composition Online </v>
          </cell>
          <cell r="AS1478" t="str">
            <v>www.tandfonline.com/TMAM</v>
          </cell>
        </row>
        <row r="1479">
          <cell r="A1479" t="str">
            <v>TMAA</v>
          </cell>
          <cell r="B1479" t="str">
            <v>Journal of Mathematics and the Arts</v>
          </cell>
          <cell r="C1479" t="str">
            <v>S&amp;T</v>
          </cell>
          <cell r="D1479" t="str">
            <v>Mathematics &amp; Statistics</v>
          </cell>
          <cell r="I1479" t="str">
            <v>Maths</v>
          </cell>
          <cell r="J1479" t="str">
            <v>T&amp;F</v>
          </cell>
          <cell r="K1479" t="str">
            <v>2007, Volume 1/1</v>
          </cell>
          <cell r="L1479" t="str">
            <v>2007, Volume 1/1</v>
          </cell>
          <cell r="M1479">
            <v>849</v>
          </cell>
          <cell r="N1479">
            <v>594</v>
          </cell>
          <cell r="O1479">
            <v>1275</v>
          </cell>
          <cell r="P1479">
            <v>892</v>
          </cell>
          <cell r="S1479">
            <v>1018</v>
          </cell>
          <cell r="T1479">
            <v>712</v>
          </cell>
          <cell r="U1479">
            <v>0</v>
          </cell>
          <cell r="V1479">
            <v>0</v>
          </cell>
          <cell r="W1479" t="str">
            <v>1751-3472</v>
          </cell>
          <cell r="X1479" t="str">
            <v>1751-3480</v>
          </cell>
          <cell r="Y1479">
            <v>19</v>
          </cell>
          <cell r="Z1479">
            <v>4</v>
          </cell>
          <cell r="AA1479" t="str">
            <v>Q4</v>
          </cell>
          <cell r="AB1479" t="str">
            <v>Yes</v>
          </cell>
          <cell r="AC1479">
            <v>0.3</v>
          </cell>
          <cell r="AD1479" t="str">
            <v xml:space="preserve"> 128/135 MATHEMATICS, INTERDISCIPLINARY APPLICATIONS</v>
          </cell>
          <cell r="AE1479" t="str">
            <v>Q2</v>
          </cell>
          <cell r="AF1479" t="str">
            <v>Yes</v>
          </cell>
          <cell r="AG1479">
            <v>0.5</v>
          </cell>
          <cell r="AH1479" t="str">
            <v>96 / 106 Computer Graphics and Computer-Aided Design, 192 / 667 Visual Arts and Performing Arts, 363 / 399 Mathematics (all)</v>
          </cell>
          <cell r="AK1479" t="str">
            <v>NEW 2007</v>
          </cell>
          <cell r="AS1479" t="str">
            <v>www.tandfonline.com/TMAA</v>
          </cell>
        </row>
        <row r="1480">
          <cell r="A1480" t="str">
            <v>HJMR</v>
          </cell>
          <cell r="B1480" t="str">
            <v>Journal of Media and Religion</v>
          </cell>
          <cell r="C1480" t="str">
            <v>SSH</v>
          </cell>
          <cell r="D1480" t="str">
            <v>Media, Cultural &amp; Communication Studies</v>
          </cell>
          <cell r="J1480" t="str">
            <v>T&amp;F Informa US</v>
          </cell>
          <cell r="K1480" t="str">
            <v>2002, Volume 1/1</v>
          </cell>
          <cell r="L1480" t="str">
            <v>2002, Volume 1/1</v>
          </cell>
          <cell r="M1480">
            <v>620</v>
          </cell>
          <cell r="N1480">
            <v>434</v>
          </cell>
          <cell r="O1480">
            <v>1048</v>
          </cell>
          <cell r="P1480">
            <v>734</v>
          </cell>
          <cell r="S1480">
            <v>834</v>
          </cell>
          <cell r="T1480">
            <v>584</v>
          </cell>
          <cell r="U1480">
            <v>0</v>
          </cell>
          <cell r="V1480">
            <v>0</v>
          </cell>
          <cell r="W1480" t="str">
            <v>1534-8423</v>
          </cell>
          <cell r="X1480" t="str">
            <v>1534-8415</v>
          </cell>
          <cell r="Y1480">
            <v>24</v>
          </cell>
          <cell r="Z1480">
            <v>4</v>
          </cell>
          <cell r="AA1480" t="str">
            <v/>
          </cell>
          <cell r="AB1480" t="str">
            <v>Yes</v>
          </cell>
          <cell r="AC1480">
            <v>0.7</v>
          </cell>
          <cell r="AD1480" t="str">
            <v/>
          </cell>
          <cell r="AE1480" t="str">
            <v>Q1</v>
          </cell>
          <cell r="AF1480" t="str">
            <v>Yes</v>
          </cell>
          <cell r="AG1480">
            <v>1.6</v>
          </cell>
          <cell r="AH1480" t="str">
            <v>48 / 644 Religious Studies, 240 / 511 Communication</v>
          </cell>
          <cell r="AS1480" t="str">
            <v>www.tandfonline.com/HJMR</v>
          </cell>
        </row>
        <row r="1481">
          <cell r="A1481" t="str">
            <v>ROMB</v>
          </cell>
          <cell r="B1481" t="str">
            <v>Journal of Media Business Studies</v>
          </cell>
          <cell r="C1481" t="str">
            <v>SSH</v>
          </cell>
          <cell r="D1481" t="str">
            <v>Business Management &amp; Economics</v>
          </cell>
          <cell r="I1481" t="str">
            <v>Business/Management</v>
          </cell>
          <cell r="J1481" t="str">
            <v>Routledge</v>
          </cell>
          <cell r="K1481" t="str">
            <v>2004, Volume 1</v>
          </cell>
          <cell r="L1481" t="str">
            <v>2004, Volume 1</v>
          </cell>
          <cell r="M1481">
            <v>514</v>
          </cell>
          <cell r="N1481">
            <v>360</v>
          </cell>
          <cell r="O1481">
            <v>817</v>
          </cell>
          <cell r="P1481">
            <v>572</v>
          </cell>
          <cell r="S1481">
            <v>676</v>
          </cell>
          <cell r="T1481">
            <v>473</v>
          </cell>
          <cell r="U1481">
            <v>0</v>
          </cell>
          <cell r="V1481">
            <v>0</v>
          </cell>
          <cell r="W1481" t="str">
            <v>1652-2354</v>
          </cell>
          <cell r="X1481" t="str">
            <v>2376-2977</v>
          </cell>
          <cell r="Y1481">
            <v>22</v>
          </cell>
          <cell r="Z1481">
            <v>4</v>
          </cell>
          <cell r="AA1481" t="str">
            <v>Q4</v>
          </cell>
          <cell r="AB1481" t="str">
            <v>Yes</v>
          </cell>
          <cell r="AC1481">
            <v>0.6</v>
          </cell>
          <cell r="AD1481" t="str">
            <v xml:space="preserve"> 267/302 BUSINESS</v>
          </cell>
          <cell r="AE1481" t="str">
            <v>Q1</v>
          </cell>
          <cell r="AF1481" t="str">
            <v>Yes</v>
          </cell>
          <cell r="AG1481">
            <v>4</v>
          </cell>
          <cell r="AH1481" t="str">
            <v>92 / 511 Communication, 180 / 443 Business and International Management, 212 / 478 Strategy and Management</v>
          </cell>
          <cell r="AK1481" t="str">
            <v>New 2015</v>
          </cell>
          <cell r="AS1481" t="str">
            <v>www.tandfonline.com/ROMB</v>
          </cell>
        </row>
        <row r="1482">
          <cell r="A1482" t="str">
            <v>HMEC</v>
          </cell>
          <cell r="B1482" t="str">
            <v>Journal of Media Economics</v>
          </cell>
          <cell r="C1482" t="str">
            <v>SSH</v>
          </cell>
          <cell r="D1482" t="str">
            <v>Media, Cultural &amp; Communication Studies</v>
          </cell>
          <cell r="J1482" t="str">
            <v>T&amp;F Informa US</v>
          </cell>
          <cell r="K1482" t="str">
            <v>1988, Volume 1/1</v>
          </cell>
          <cell r="L1482">
            <v>1997</v>
          </cell>
          <cell r="M1482">
            <v>923</v>
          </cell>
          <cell r="N1482">
            <v>646</v>
          </cell>
          <cell r="O1482">
            <v>1548</v>
          </cell>
          <cell r="P1482">
            <v>1083</v>
          </cell>
          <cell r="S1482">
            <v>1234</v>
          </cell>
          <cell r="T1482">
            <v>864</v>
          </cell>
          <cell r="U1482">
            <v>0</v>
          </cell>
          <cell r="V1482">
            <v>0</v>
          </cell>
          <cell r="W1482" t="str">
            <v>0899-7764</v>
          </cell>
          <cell r="X1482" t="str">
            <v>1532-7736</v>
          </cell>
          <cell r="Y1482">
            <v>37</v>
          </cell>
          <cell r="Z1482">
            <v>4</v>
          </cell>
          <cell r="AA1482" t="str">
            <v>Q4</v>
          </cell>
          <cell r="AB1482" t="str">
            <v>Yes</v>
          </cell>
          <cell r="AC1482">
            <v>0.4</v>
          </cell>
          <cell r="AD1482" t="str">
            <v xml:space="preserve"> 187/227 COMMUNICATION,  514/597 ECONOMICS</v>
          </cell>
          <cell r="AE1482" t="str">
            <v>Q4</v>
          </cell>
          <cell r="AF1482" t="str">
            <v>Yes - coverage years not current</v>
          </cell>
          <cell r="AG1482">
            <v>0.4</v>
          </cell>
          <cell r="AH1482" t="str">
            <v>409 / 511 Communication, 671 / 716 Economics and Econometrics</v>
          </cell>
          <cell r="AS1482" t="str">
            <v>www.tandfonline.com/HMEC</v>
          </cell>
        </row>
        <row r="1483">
          <cell r="A1483" t="str">
            <v>HMME</v>
          </cell>
          <cell r="B1483" t="str">
            <v>Journal of Media Ethics</v>
          </cell>
          <cell r="C1483" t="str">
            <v>SSH</v>
          </cell>
          <cell r="D1483" t="str">
            <v>Media, Cultural &amp; Communication Studies</v>
          </cell>
          <cell r="J1483" t="str">
            <v>T&amp;F Informa US</v>
          </cell>
          <cell r="K1483" t="str">
            <v>1985, Volume 1/1</v>
          </cell>
          <cell r="L1483">
            <v>1997</v>
          </cell>
          <cell r="M1483">
            <v>1033</v>
          </cell>
          <cell r="N1483">
            <v>723</v>
          </cell>
          <cell r="O1483">
            <v>1744</v>
          </cell>
          <cell r="P1483">
            <v>1221</v>
          </cell>
          <cell r="S1483">
            <v>1384</v>
          </cell>
          <cell r="T1483">
            <v>969</v>
          </cell>
          <cell r="U1483">
            <v>0</v>
          </cell>
          <cell r="V1483">
            <v>0</v>
          </cell>
          <cell r="W1483" t="str">
            <v>2373-6992</v>
          </cell>
          <cell r="X1483" t="str">
            <v>2373-700X</v>
          </cell>
          <cell r="Y1483">
            <v>40</v>
          </cell>
          <cell r="Z1483">
            <v>4</v>
          </cell>
          <cell r="AA1483" t="str">
            <v>Q3</v>
          </cell>
          <cell r="AB1483" t="str">
            <v>Yes</v>
          </cell>
          <cell r="AC1483">
            <v>0.9</v>
          </cell>
          <cell r="AD1483" t="str">
            <v xml:space="preserve"> 53/77 ETHICS,  137/227 COMMUNICATION</v>
          </cell>
          <cell r="AE1483" t="str">
            <v>Q1</v>
          </cell>
          <cell r="AF1483" t="str">
            <v>Yes</v>
          </cell>
          <cell r="AG1483">
            <v>2.1</v>
          </cell>
          <cell r="AH1483" t="str">
            <v>103 / 806 Philosophy, 190 / 511 Communication</v>
          </cell>
          <cell r="AK1483" t="str">
            <v>Change of title 2015. Previous title Journal of Mass Media Ethics.</v>
          </cell>
          <cell r="AS1483" t="str">
            <v>www.tandfonline.com/HMME</v>
          </cell>
        </row>
        <row r="1484">
          <cell r="A1484" t="str">
            <v>RJML</v>
          </cell>
          <cell r="B1484" t="str">
            <v>Journal of Media Law</v>
          </cell>
          <cell r="C1484" t="str">
            <v>SSH</v>
          </cell>
          <cell r="D1484" t="str">
            <v>Criminology &amp; Law</v>
          </cell>
          <cell r="I1484" t="str">
            <v>Law</v>
          </cell>
          <cell r="J1484" t="str">
            <v>Routledge</v>
          </cell>
          <cell r="K1484" t="str">
            <v>2009, Volume 1</v>
          </cell>
          <cell r="L1484" t="str">
            <v>2009, Volume 1</v>
          </cell>
          <cell r="M1484">
            <v>359</v>
          </cell>
          <cell r="N1484">
            <v>251</v>
          </cell>
          <cell r="O1484">
            <v>575</v>
          </cell>
          <cell r="P1484">
            <v>402</v>
          </cell>
          <cell r="S1484">
            <v>448</v>
          </cell>
          <cell r="T1484">
            <v>313</v>
          </cell>
          <cell r="U1484">
            <v>0</v>
          </cell>
          <cell r="V1484">
            <v>0</v>
          </cell>
          <cell r="W1484" t="str">
            <v>1757-7632</v>
          </cell>
          <cell r="X1484" t="str">
            <v>1757-7640</v>
          </cell>
          <cell r="Y1484">
            <v>17</v>
          </cell>
          <cell r="Z1484">
            <v>2</v>
          </cell>
          <cell r="AA1484" t="str">
            <v/>
          </cell>
          <cell r="AB1484" t="str">
            <v>No</v>
          </cell>
          <cell r="AC1484" t="str">
            <v/>
          </cell>
          <cell r="AD1484" t="str">
            <v/>
          </cell>
          <cell r="AE1484" t="str">
            <v>Q2</v>
          </cell>
          <cell r="AF1484" t="str">
            <v>Yes</v>
          </cell>
          <cell r="AG1484">
            <v>0.9</v>
          </cell>
          <cell r="AH1484" t="str">
            <v>311 / 511 Communication, 508 / 1025 Law</v>
          </cell>
          <cell r="AK1484" t="str">
            <v xml:space="preserve">New for 2015. Previous publisher Hart Publishing.   </v>
          </cell>
          <cell r="AS1484" t="str">
            <v>www.tandfonline.com/RJML</v>
          </cell>
        </row>
        <row r="1485">
          <cell r="A1485" t="str">
            <v>IJME</v>
          </cell>
          <cell r="B1485" t="str">
            <v>Journal of Medical Economics</v>
          </cell>
          <cell r="C1485" t="str">
            <v>Medical</v>
          </cell>
          <cell r="D1485" t="str">
            <v>General Medicine &amp; Dentistry</v>
          </cell>
          <cell r="I1485" t="str">
            <v>General Medicine</v>
          </cell>
          <cell r="K1485" t="str">
            <v>1998, Volume 1</v>
          </cell>
          <cell r="L1485" t="str">
            <v>1998, Volume 1</v>
          </cell>
          <cell r="M1485" t="str">
            <v>OA</v>
          </cell>
          <cell r="N1485" t="str">
            <v>OA</v>
          </cell>
          <cell r="O1485" t="str">
            <v>OA</v>
          </cell>
          <cell r="P1485" t="str">
            <v>OA</v>
          </cell>
          <cell r="Q1485" t="str">
            <v>OA</v>
          </cell>
          <cell r="R1485" t="str">
            <v>OA</v>
          </cell>
          <cell r="S1485" t="str">
            <v>OA</v>
          </cell>
          <cell r="T1485" t="str">
            <v>OA</v>
          </cell>
          <cell r="U1485" t="str">
            <v>OA</v>
          </cell>
          <cell r="V1485" t="str">
            <v>OA</v>
          </cell>
          <cell r="W1485" t="str">
            <v>1369-6998</v>
          </cell>
          <cell r="X1485" t="str">
            <v>1941-837X</v>
          </cell>
          <cell r="Y1485" t="str">
            <v>OA</v>
          </cell>
          <cell r="Z1485" t="str">
            <v>OA</v>
          </cell>
          <cell r="AA1485" t="str">
            <v>Q1</v>
          </cell>
          <cell r="AB1485" t="str">
            <v>Yes</v>
          </cell>
          <cell r="AC1485">
            <v>2.9</v>
          </cell>
          <cell r="AD1485" t="str">
            <v xml:space="preserve"> 54/174 HEALTH CARE SCIENCES &amp; SERVICES,  64/325 MEDICINE, GENERAL &amp; INTERNAL</v>
          </cell>
          <cell r="AE1485" t="str">
            <v>Q2</v>
          </cell>
          <cell r="AF1485" t="str">
            <v>Yes</v>
          </cell>
          <cell r="AG1485">
            <v>4.5</v>
          </cell>
          <cell r="AH1485" t="str">
            <v>85 / 310 Health Policy</v>
          </cell>
          <cell r="AK1485" t="str">
            <v>Former IHC title, take on 2015. Moved to OA from 2021</v>
          </cell>
          <cell r="AO1485" t="str">
            <v>X</v>
          </cell>
          <cell r="AS1485" t="str">
            <v>www.tandfonline.com/IJME</v>
          </cell>
        </row>
        <row r="1486">
          <cell r="A1486" t="str">
            <v>IJMT</v>
          </cell>
          <cell r="B1486" t="str">
            <v>Journal of Medical Engineering &amp; Technology</v>
          </cell>
          <cell r="C1486" t="str">
            <v>Medical</v>
          </cell>
          <cell r="D1486" t="str">
            <v>General Medicine &amp; Dentistry</v>
          </cell>
          <cell r="L1486">
            <v>1997</v>
          </cell>
          <cell r="M1486">
            <v>3573</v>
          </cell>
          <cell r="N1486">
            <v>2501</v>
          </cell>
          <cell r="O1486">
            <v>6377</v>
          </cell>
          <cell r="P1486">
            <v>4464</v>
          </cell>
          <cell r="S1486">
            <v>5091</v>
          </cell>
          <cell r="T1486">
            <v>3564</v>
          </cell>
          <cell r="U1486">
            <v>0</v>
          </cell>
          <cell r="V1486">
            <v>0</v>
          </cell>
          <cell r="W1486" t="str">
            <v>0309-1902</v>
          </cell>
          <cell r="X1486" t="str">
            <v xml:space="preserve">1464-522X </v>
          </cell>
          <cell r="Y1486">
            <v>49</v>
          </cell>
          <cell r="Z1486">
            <v>8</v>
          </cell>
          <cell r="AA1486" t="str">
            <v/>
          </cell>
          <cell r="AB1486" t="str">
            <v>No</v>
          </cell>
          <cell r="AC1486" t="str">
            <v/>
          </cell>
          <cell r="AD1486" t="str">
            <v/>
          </cell>
          <cell r="AE1486" t="str">
            <v>Q2</v>
          </cell>
          <cell r="AF1486" t="str">
            <v>Yes</v>
          </cell>
          <cell r="AG1486">
            <v>4.5999999999999996</v>
          </cell>
          <cell r="AH1486" t="str">
            <v>142 / 303 Biomedical Engineering</v>
          </cell>
          <cell r="AK1486" t="str">
            <v>Former IHC title, take on 2015.</v>
          </cell>
          <cell r="AS1486" t="str">
            <v>www.tandfonline.com/IJMT</v>
          </cell>
        </row>
        <row r="1487">
          <cell r="A1487" t="str">
            <v>RMED</v>
          </cell>
          <cell r="B1487" t="str">
            <v>Journal of Medieval History</v>
          </cell>
          <cell r="C1487" t="str">
            <v>SSH</v>
          </cell>
          <cell r="D1487" t="str">
            <v>Arts &amp; Humanities</v>
          </cell>
          <cell r="I1487" t="str">
            <v>History</v>
          </cell>
          <cell r="J1487" t="str">
            <v>Routledge</v>
          </cell>
          <cell r="K1487" t="str">
            <v>1975, Volume 1/1</v>
          </cell>
          <cell r="L1487">
            <v>1997</v>
          </cell>
          <cell r="M1487" t="str">
            <v>Only available as part of the pack</v>
          </cell>
          <cell r="N1487" t="str">
            <v>Only available as part of the pack</v>
          </cell>
          <cell r="O1487" t="str">
            <v>Only available as part of the pack</v>
          </cell>
          <cell r="P1487" t="str">
            <v>Only available as part of the pack</v>
          </cell>
          <cell r="S1487" t="str">
            <v>Only available as part of the pack</v>
          </cell>
          <cell r="T1487" t="str">
            <v>Only available as part of the pack</v>
          </cell>
          <cell r="U1487" t="str">
            <v>Only available as part of the pack</v>
          </cell>
          <cell r="V1487" t="str">
            <v>Only available as part of the pack</v>
          </cell>
          <cell r="W1487" t="str">
            <v>0304-4181</v>
          </cell>
          <cell r="X1487" t="str">
            <v>1873-1279</v>
          </cell>
          <cell r="Y1487">
            <v>50</v>
          </cell>
          <cell r="Z1487">
            <v>7</v>
          </cell>
          <cell r="AA1487" t="str">
            <v/>
          </cell>
          <cell r="AB1487" t="str">
            <v>Yes</v>
          </cell>
          <cell r="AC1487">
            <v>0.3</v>
          </cell>
          <cell r="AD1487" t="str">
            <v/>
          </cell>
          <cell r="AE1487" t="str">
            <v>Q2</v>
          </cell>
          <cell r="AF1487" t="str">
            <v>Yes</v>
          </cell>
          <cell r="AG1487">
            <v>0.6</v>
          </cell>
          <cell r="AH1487" t="str">
            <v>502 / 1760 History</v>
          </cell>
          <cell r="AI1487" t="str">
            <v>RMEDP</v>
          </cell>
          <cell r="AK1487" t="str">
            <v>New title for 2012 previous publisher Elsevier. From 2023 only available in a pack with new title RCRU.</v>
          </cell>
          <cell r="AS1487" t="str">
            <v>www.tandfonline.com/RMED</v>
          </cell>
        </row>
        <row r="1488">
          <cell r="A1488" t="str">
            <v>RMEDP</v>
          </cell>
          <cell r="B1488" t="str">
            <v>Journal of Medieval History &amp; Crusades Pack</v>
          </cell>
          <cell r="C1488" t="str">
            <v>SSH</v>
          </cell>
          <cell r="D1488" t="str">
            <v>Arts &amp; Humanities</v>
          </cell>
          <cell r="M1488">
            <v>2166</v>
          </cell>
          <cell r="N1488">
            <v>1516</v>
          </cell>
          <cell r="O1488">
            <v>2815</v>
          </cell>
          <cell r="P1488">
            <v>1971</v>
          </cell>
          <cell r="S1488">
            <v>2490</v>
          </cell>
          <cell r="T1488">
            <v>1743</v>
          </cell>
          <cell r="U1488">
            <v>0</v>
          </cell>
          <cell r="V1488">
            <v>0</v>
          </cell>
          <cell r="W1488" t="str">
            <v>PACK-4181</v>
          </cell>
          <cell r="X1488" t="str">
            <v>PACK-1279</v>
          </cell>
          <cell r="Y1488" t="str">
            <v>PACK</v>
          </cell>
          <cell r="Z1488" t="str">
            <v>PACK</v>
          </cell>
          <cell r="AA1488">
            <v>0</v>
          </cell>
          <cell r="AB1488">
            <v>0</v>
          </cell>
          <cell r="AC1488">
            <v>0</v>
          </cell>
          <cell r="AD1488">
            <v>0</v>
          </cell>
          <cell r="AE1488">
            <v>0</v>
          </cell>
          <cell r="AF1488">
            <v>0</v>
          </cell>
          <cell r="AG1488">
            <v>0</v>
          </cell>
          <cell r="AH1488">
            <v>0</v>
          </cell>
          <cell r="AJ1488" t="str">
            <v>X</v>
          </cell>
          <cell r="AK1488" t="str">
            <v>New pack title for 2023. Includes RMED and converted book RCRU</v>
          </cell>
        </row>
        <row r="1489">
          <cell r="A1489" t="str">
            <v>RIBS</v>
          </cell>
          <cell r="B1489" t="str">
            <v>Journal of Medieval Iberian Studies</v>
          </cell>
          <cell r="C1489" t="str">
            <v>SSH</v>
          </cell>
          <cell r="D1489" t="str">
            <v>Arts &amp; Humanities</v>
          </cell>
          <cell r="K1489" t="str">
            <v>2009, Volume 1/1</v>
          </cell>
          <cell r="L1489" t="str">
            <v>2009, Volume 1/1</v>
          </cell>
          <cell r="M1489">
            <v>474</v>
          </cell>
          <cell r="N1489">
            <v>332</v>
          </cell>
          <cell r="O1489">
            <v>948</v>
          </cell>
          <cell r="P1489">
            <v>663</v>
          </cell>
          <cell r="S1489">
            <v>755</v>
          </cell>
          <cell r="T1489">
            <v>528</v>
          </cell>
          <cell r="U1489">
            <v>0</v>
          </cell>
          <cell r="V1489">
            <v>0</v>
          </cell>
          <cell r="W1489" t="str">
            <v>1754-6559</v>
          </cell>
          <cell r="X1489" t="str">
            <v>1754-6567</v>
          </cell>
          <cell r="Y1489">
            <v>17</v>
          </cell>
          <cell r="Z1489">
            <v>3</v>
          </cell>
          <cell r="AA1489" t="str">
            <v/>
          </cell>
          <cell r="AB1489" t="str">
            <v>Yes</v>
          </cell>
          <cell r="AC1489">
            <v>0.4</v>
          </cell>
          <cell r="AD1489" t="str">
            <v/>
          </cell>
          <cell r="AE1489" t="str">
            <v>Q1</v>
          </cell>
          <cell r="AF1489" t="str">
            <v>Yes</v>
          </cell>
          <cell r="AG1489">
            <v>1.2</v>
          </cell>
          <cell r="AH1489" t="str">
            <v>198 / 1760 History, 286 / 1304 Cultural Studies</v>
          </cell>
          <cell r="AK1489" t="str">
            <v>New 2009</v>
          </cell>
          <cell r="AS1489" t="str">
            <v>www.tandfonline.com/RIBS</v>
          </cell>
        </row>
        <row r="1490">
          <cell r="A1490" t="str">
            <v>IJMH</v>
          </cell>
          <cell r="B1490" t="str">
            <v>Journal of Mental Health</v>
          </cell>
          <cell r="C1490" t="str">
            <v>SSH</v>
          </cell>
          <cell r="D1490" t="str">
            <v>Mental Health &amp; Social Care</v>
          </cell>
          <cell r="G1490" t="str">
            <v>Clincial &amp; Neuro- Psychology</v>
          </cell>
          <cell r="L1490">
            <v>1997</v>
          </cell>
          <cell r="M1490">
            <v>3735</v>
          </cell>
          <cell r="N1490">
            <v>2615</v>
          </cell>
          <cell r="O1490">
            <v>6696</v>
          </cell>
          <cell r="P1490">
            <v>4687</v>
          </cell>
          <cell r="S1490">
            <v>5343</v>
          </cell>
          <cell r="T1490">
            <v>3740</v>
          </cell>
          <cell r="U1490">
            <v>0</v>
          </cell>
          <cell r="V1490">
            <v>0</v>
          </cell>
          <cell r="W1490" t="str">
            <v>0963-8237</v>
          </cell>
          <cell r="X1490" t="str">
            <v xml:space="preserve">1360-0567 </v>
          </cell>
          <cell r="Y1490">
            <v>34</v>
          </cell>
          <cell r="Z1490">
            <v>6</v>
          </cell>
          <cell r="AA1490" t="str">
            <v>Q1</v>
          </cell>
          <cell r="AB1490" t="str">
            <v>Yes</v>
          </cell>
          <cell r="AC1490">
            <v>2.9</v>
          </cell>
          <cell r="AD1490" t="str">
            <v xml:space="preserve"> 43/180 PSYCHOLOGY, CLINICAL,  98/276 PSYCHIATRY</v>
          </cell>
          <cell r="AE1490" t="str">
            <v>Q1</v>
          </cell>
          <cell r="AF1490" t="str">
            <v>Yes</v>
          </cell>
          <cell r="AG1490">
            <v>6.4</v>
          </cell>
          <cell r="AH1490" t="str">
            <v>135 / 567 Psychiatry and Mental Health</v>
          </cell>
          <cell r="AK1490" t="str">
            <v>Former IHC title, take on 2015.</v>
          </cell>
          <cell r="AS1490" t="str">
            <v>www.tandfonline.com/IJMH</v>
          </cell>
        </row>
        <row r="1491">
          <cell r="A1491" t="str">
            <v>UMID</v>
          </cell>
          <cell r="B1491" t="str">
            <v>Journal of Mental Health Research in Intellectual Disabilities</v>
          </cell>
          <cell r="C1491" t="str">
            <v>SSH</v>
          </cell>
          <cell r="D1491" t="str">
            <v>Mental Health &amp; Social Care</v>
          </cell>
          <cell r="G1491" t="str">
            <v>Clincial &amp; Neuro- Psychology</v>
          </cell>
          <cell r="I1491" t="str">
            <v>Mental Health</v>
          </cell>
          <cell r="J1491" t="str">
            <v>Routledge</v>
          </cell>
          <cell r="K1491" t="str">
            <v>2008, Volume 1/1</v>
          </cell>
          <cell r="L1491" t="str">
            <v>2008, Volume 1/1</v>
          </cell>
          <cell r="M1491">
            <v>405</v>
          </cell>
          <cell r="N1491">
            <v>284</v>
          </cell>
          <cell r="O1491">
            <v>794</v>
          </cell>
          <cell r="P1491">
            <v>556</v>
          </cell>
          <cell r="S1491">
            <v>632</v>
          </cell>
          <cell r="T1491">
            <v>443</v>
          </cell>
          <cell r="U1491">
            <v>0</v>
          </cell>
          <cell r="V1491">
            <v>0</v>
          </cell>
          <cell r="W1491" t="str">
            <v>1931-5864</v>
          </cell>
          <cell r="X1491" t="str">
            <v>1931-5872</v>
          </cell>
          <cell r="Y1491">
            <v>18</v>
          </cell>
          <cell r="Z1491">
            <v>4</v>
          </cell>
          <cell r="AA1491" t="str">
            <v>Q2</v>
          </cell>
          <cell r="AB1491" t="str">
            <v>Yes</v>
          </cell>
          <cell r="AC1491">
            <v>1.6</v>
          </cell>
          <cell r="AD1491" t="str">
            <v xml:space="preserve"> 25/62 EDUCATION, SPECIAL,  78/169 REHABILITATION,  184/276 PSYCHIATRY</v>
          </cell>
          <cell r="AE1491" t="str">
            <v>Q3</v>
          </cell>
          <cell r="AF1491" t="str">
            <v>Yes</v>
          </cell>
          <cell r="AG1491">
            <v>3.3</v>
          </cell>
          <cell r="AH1491" t="str">
            <v>286 / 567 Psychiatry and Mental Health</v>
          </cell>
          <cell r="AK1491" t="str">
            <v>NEW FOR 2008</v>
          </cell>
          <cell r="AS1491" t="str">
            <v>www.tandfonline.com/UMID</v>
          </cell>
        </row>
        <row r="1492">
          <cell r="A1492" t="str">
            <v>IMNC</v>
          </cell>
          <cell r="B1492" t="str">
            <v>Journal of Microencapsulation</v>
          </cell>
          <cell r="C1492" t="str">
            <v>Medical</v>
          </cell>
          <cell r="D1492" t="str">
            <v>General Medicine &amp; Dentistry</v>
          </cell>
          <cell r="E1492" t="str">
            <v>Pharmaceutical Science &amp; Toxicology</v>
          </cell>
          <cell r="I1492" t="str">
            <v>Drug delivery</v>
          </cell>
          <cell r="L1492">
            <v>1997</v>
          </cell>
          <cell r="M1492">
            <v>3805</v>
          </cell>
          <cell r="N1492">
            <v>2663</v>
          </cell>
          <cell r="O1492">
            <v>6508</v>
          </cell>
          <cell r="P1492">
            <v>4556</v>
          </cell>
          <cell r="S1492">
            <v>5197</v>
          </cell>
          <cell r="T1492">
            <v>3638</v>
          </cell>
          <cell r="U1492">
            <v>0</v>
          </cell>
          <cell r="V1492">
            <v>0</v>
          </cell>
          <cell r="W1492" t="str">
            <v>0265-2048</v>
          </cell>
          <cell r="X1492" t="str">
            <v>1464-5246</v>
          </cell>
          <cell r="Y1492">
            <v>42</v>
          </cell>
          <cell r="Z1492">
            <v>8</v>
          </cell>
          <cell r="AA1492" t="str">
            <v>Q2</v>
          </cell>
          <cell r="AB1492" t="str">
            <v>Yes</v>
          </cell>
          <cell r="AC1492">
            <v>3</v>
          </cell>
          <cell r="AD1492" t="str">
            <v xml:space="preserve"> 29/74 CHEMISTRY, APPLIED,  74/170 ENGINEERING, CHEMICAL,  136/354 PHARMACOLOGY &amp; PHARMACY</v>
          </cell>
          <cell r="AE1492" t="str">
            <v>Q2</v>
          </cell>
          <cell r="AF1492" t="str">
            <v>Yes</v>
          </cell>
          <cell r="AG1492">
            <v>6.3</v>
          </cell>
          <cell r="AH1492" t="str">
            <v>9 / 21 Colloid and Surface Chemistry, 53 / 183 Pharmaceutical Science, 55 / 189 Physical and Theoretical Chemistry, 62 / 211 Organic Chemistry, 74 / 162 Bioengineering</v>
          </cell>
          <cell r="AK1492" t="str">
            <v>Former IHC title, take on 2015.</v>
          </cell>
          <cell r="AS1492" t="str">
            <v>www.tandfonline.com/IMNC</v>
          </cell>
        </row>
        <row r="1493">
          <cell r="A1493" t="str">
            <v>TPEE</v>
          </cell>
          <cell r="B1493" t="str">
            <v>Journal of Microwave Power &amp; Electromagnetic Engergy</v>
          </cell>
          <cell r="C1493" t="str">
            <v>S&amp;T</v>
          </cell>
          <cell r="D1493" t="str">
            <v>Engineering, Computing &amp; Technology</v>
          </cell>
          <cell r="E1493" t="str">
            <v>Physics</v>
          </cell>
          <cell r="J1493" t="str">
            <v>T&amp;F Ltd</v>
          </cell>
          <cell r="L1493">
            <v>1997</v>
          </cell>
          <cell r="M1493">
            <v>723</v>
          </cell>
          <cell r="N1493">
            <v>506</v>
          </cell>
          <cell r="O1493">
            <v>1156</v>
          </cell>
          <cell r="P1493">
            <v>809</v>
          </cell>
          <cell r="S1493">
            <v>962</v>
          </cell>
          <cell r="T1493">
            <v>674</v>
          </cell>
          <cell r="U1493">
            <v>0</v>
          </cell>
          <cell r="V1493">
            <v>0</v>
          </cell>
          <cell r="W1493" t="str">
            <v>0832-7823</v>
          </cell>
          <cell r="X1493" t="str">
            <v>1020-SUPL</v>
          </cell>
          <cell r="Y1493">
            <v>59</v>
          </cell>
          <cell r="Z1493">
            <v>4</v>
          </cell>
          <cell r="AA1493" t="str">
            <v>Q4</v>
          </cell>
          <cell r="AB1493" t="str">
            <v>Yes</v>
          </cell>
          <cell r="AC1493">
            <v>0.9</v>
          </cell>
          <cell r="AD1493" t="str">
            <v xml:space="preserve"> 139/170 ENGINEERING, CHEMICAL,  294/352 ENGINEERING, ELECTRICAL &amp; ELECTRONIC,  382/438 MATERIALS SCIENCE, MULTIDISCIPLINARY</v>
          </cell>
          <cell r="AE1493" t="str">
            <v>Q2</v>
          </cell>
          <cell r="AF1493" t="str">
            <v>Yes</v>
          </cell>
          <cell r="AG1493">
            <v>2.5</v>
          </cell>
          <cell r="AH1493" t="str">
            <v>76 / 176 Metals and Alloys, 77 / 127 Ceramics and Composites, 184 / 284 Electronic, Optical and Magnetic Materials, 273 / 434 Condensed Matter Physics, 458 / 797 Electrical and Electronic Engineering</v>
          </cell>
          <cell r="AK1493" t="str">
            <v>New for 2016. Previously self published by the International Microwave Power Institute</v>
          </cell>
          <cell r="AS1493" t="str">
            <v>www.tandfonline.com/TPEE</v>
          </cell>
        </row>
        <row r="1494">
          <cell r="A1494" t="str">
            <v>SMIL</v>
          </cell>
          <cell r="B1494" t="str">
            <v>Journal of Military Ethics</v>
          </cell>
          <cell r="C1494" t="str">
            <v>SSH</v>
          </cell>
          <cell r="D1494" t="str">
            <v>Strategic Defence &amp; Security Studies</v>
          </cell>
          <cell r="I1494" t="str">
            <v>Conflict, Security &amp; Strategic Studies</v>
          </cell>
          <cell r="J1494" t="str">
            <v>Routledge</v>
          </cell>
          <cell r="K1494" t="str">
            <v>2002, Volume 1/1</v>
          </cell>
          <cell r="L1494" t="str">
            <v>2002, Volume 1/1</v>
          </cell>
          <cell r="M1494">
            <v>579</v>
          </cell>
          <cell r="N1494">
            <v>405</v>
          </cell>
          <cell r="O1494">
            <v>957</v>
          </cell>
          <cell r="P1494">
            <v>670</v>
          </cell>
          <cell r="S1494">
            <v>765</v>
          </cell>
          <cell r="T1494">
            <v>536</v>
          </cell>
          <cell r="U1494">
            <v>0</v>
          </cell>
          <cell r="V1494">
            <v>0</v>
          </cell>
          <cell r="W1494" t="str">
            <v>1502-7570</v>
          </cell>
          <cell r="X1494" t="str">
            <v>1502-7589</v>
          </cell>
          <cell r="Y1494">
            <v>24</v>
          </cell>
          <cell r="Z1494">
            <v>4</v>
          </cell>
          <cell r="AA1494" t="str">
            <v/>
          </cell>
          <cell r="AB1494" t="str">
            <v>No</v>
          </cell>
          <cell r="AC1494" t="str">
            <v/>
          </cell>
          <cell r="AD1494" t="str">
            <v/>
          </cell>
          <cell r="AE1494" t="str">
            <v>Q2</v>
          </cell>
          <cell r="AF1494" t="str">
            <v>Yes</v>
          </cell>
          <cell r="AG1494">
            <v>0.7</v>
          </cell>
          <cell r="AH1494" t="str">
            <v>270 / 806 Philosophy, 943 / 1466 Sociology and Political Science</v>
          </cell>
          <cell r="AS1494" t="str">
            <v>www.tandfonline.com/SMIL</v>
          </cell>
        </row>
        <row r="1495">
          <cell r="A1495" t="str">
            <v>UMBH</v>
          </cell>
          <cell r="B1495" t="str">
            <v>Journal of Military Social Work and Behavioral Health Services</v>
          </cell>
          <cell r="C1495" t="str">
            <v>SSH</v>
          </cell>
          <cell r="D1495" t="str">
            <v>Mental Health &amp; Social Care</v>
          </cell>
          <cell r="I1495" t="str">
            <v>Public Health</v>
          </cell>
          <cell r="J1495" t="str">
            <v>Routledge</v>
          </cell>
          <cell r="K1495" t="str">
            <v>2013, Volume 1/1</v>
          </cell>
          <cell r="L1495" t="str">
            <v>2013, Volume 1/1</v>
          </cell>
          <cell r="M1495">
            <v>337</v>
          </cell>
          <cell r="N1495">
            <v>236</v>
          </cell>
          <cell r="O1495">
            <v>552</v>
          </cell>
          <cell r="P1495">
            <v>387</v>
          </cell>
          <cell r="S1495">
            <v>446</v>
          </cell>
          <cell r="T1495">
            <v>312</v>
          </cell>
          <cell r="U1495">
            <v>0</v>
          </cell>
          <cell r="V1495">
            <v>0</v>
          </cell>
          <cell r="W1495" t="str">
            <v>2836-7472</v>
          </cell>
          <cell r="X1495" t="str">
            <v>2836-7499</v>
          </cell>
          <cell r="Y1495">
            <v>13</v>
          </cell>
          <cell r="Z1495">
            <v>4</v>
          </cell>
          <cell r="AA1495" t="str">
            <v/>
          </cell>
          <cell r="AB1495" t="str">
            <v>No</v>
          </cell>
          <cell r="AC1495" t="str">
            <v/>
          </cell>
          <cell r="AD1495" t="str">
            <v/>
          </cell>
          <cell r="AE1495" t="str">
            <v>Q2</v>
          </cell>
          <cell r="AF1495" t="str">
            <v>Yes</v>
          </cell>
          <cell r="AG1495">
            <v>1.6</v>
          </cell>
          <cell r="AH1495" t="str">
            <v>147 / 216 Psychology (all), 261 / 604 Social Sciences (miscellaneous)</v>
          </cell>
          <cell r="AK1495" t="str">
            <v>New 2012. Volume 1 will now publish in 2013. Change of title 2024, previous title Military Behavioral Health.</v>
          </cell>
          <cell r="AS1495" t="str">
            <v>www.tandfonline.com/UMBH</v>
          </cell>
        </row>
        <row r="1496">
          <cell r="A1496" t="str">
            <v>TMPE</v>
          </cell>
          <cell r="B1496" t="str">
            <v>Journal of Mitochondria, Plastids and Endosymbiosis</v>
          </cell>
          <cell r="M1496" t="str">
            <v>OA</v>
          </cell>
          <cell r="N1496" t="str">
            <v>OA</v>
          </cell>
          <cell r="O1496" t="str">
            <v>OA</v>
          </cell>
          <cell r="P1496" t="str">
            <v>OA</v>
          </cell>
          <cell r="Q1496" t="str">
            <v>OA</v>
          </cell>
          <cell r="R1496" t="str">
            <v>OA</v>
          </cell>
          <cell r="S1496" t="str">
            <v>OA</v>
          </cell>
          <cell r="T1496" t="str">
            <v>OA</v>
          </cell>
          <cell r="U1496" t="str">
            <v>OA</v>
          </cell>
          <cell r="V1496" t="str">
            <v>OA</v>
          </cell>
          <cell r="W1496" t="str">
            <v xml:space="preserve"> </v>
          </cell>
          <cell r="X1496" t="str">
            <v>2834-7056</v>
          </cell>
          <cell r="Y1496" t="str">
            <v>OA</v>
          </cell>
          <cell r="Z1496" t="str">
            <v>OA</v>
          </cell>
          <cell r="AA1496" t="str">
            <v/>
          </cell>
          <cell r="AB1496" t="str">
            <v>No</v>
          </cell>
          <cell r="AC1496" t="str">
            <v/>
          </cell>
          <cell r="AD1496" t="str">
            <v/>
          </cell>
          <cell r="AE1496" t="str">
            <v/>
          </cell>
          <cell r="AF1496" t="str">
            <v/>
          </cell>
          <cell r="AG1496" t="str">
            <v/>
          </cell>
          <cell r="AH1496" t="str">
            <v/>
          </cell>
          <cell r="AK1496" t="str">
            <v>New 2023. Full OA.</v>
          </cell>
          <cell r="AO1496" t="str">
            <v>X</v>
          </cell>
          <cell r="AS1496" t="str">
            <v>www.tandfonline.com/tmpe</v>
          </cell>
        </row>
        <row r="1497">
          <cell r="A1497" t="str">
            <v>RMOH</v>
          </cell>
          <cell r="B1497" t="str">
            <v>Journal of Modern Chinese History</v>
          </cell>
          <cell r="C1497" t="str">
            <v>SSH</v>
          </cell>
          <cell r="D1497" t="str">
            <v>Arts &amp; Humanities</v>
          </cell>
          <cell r="H1497" t="str">
            <v>Asian Studies</v>
          </cell>
          <cell r="I1497" t="str">
            <v>History</v>
          </cell>
          <cell r="J1497" t="str">
            <v>T&amp;F</v>
          </cell>
          <cell r="K1497" t="str">
            <v>2007, Volume 1/1</v>
          </cell>
          <cell r="L1497" t="str">
            <v>2007, Volume 1/1</v>
          </cell>
          <cell r="M1497">
            <v>477</v>
          </cell>
          <cell r="N1497">
            <v>334</v>
          </cell>
          <cell r="O1497">
            <v>938</v>
          </cell>
          <cell r="P1497">
            <v>657</v>
          </cell>
          <cell r="S1497">
            <v>746</v>
          </cell>
          <cell r="T1497">
            <v>522</v>
          </cell>
          <cell r="U1497">
            <v>0</v>
          </cell>
          <cell r="V1497">
            <v>0</v>
          </cell>
          <cell r="W1497" t="str">
            <v>1753-5654</v>
          </cell>
          <cell r="X1497" t="str">
            <v>1753-5662</v>
          </cell>
          <cell r="Y1497">
            <v>19</v>
          </cell>
          <cell r="Z1497">
            <v>2</v>
          </cell>
          <cell r="AA1497" t="str">
            <v>Q4</v>
          </cell>
          <cell r="AB1497" t="str">
            <v>Yes</v>
          </cell>
          <cell r="AC1497" t="str">
            <v>&lt;0.1</v>
          </cell>
          <cell r="AD1497" t="str">
            <v xml:space="preserve"> 450/518 HISTORY</v>
          </cell>
          <cell r="AE1497" t="str">
            <v>Q3</v>
          </cell>
          <cell r="AF1497" t="str">
            <v>Yes</v>
          </cell>
          <cell r="AG1497">
            <v>0.3</v>
          </cell>
          <cell r="AH1497" t="str">
            <v>922 / 1760 History</v>
          </cell>
          <cell r="AK1497" t="str">
            <v>New 2009 - Acronym was RMCH changed due to probs in sap.</v>
          </cell>
          <cell r="AS1497" t="str">
            <v>www.tandfonline.com/RMOH</v>
          </cell>
        </row>
        <row r="1498">
          <cell r="A1498" t="str">
            <v>RMIS</v>
          </cell>
          <cell r="B1498" t="str">
            <v>Journal of Modern Italian Studies</v>
          </cell>
          <cell r="C1498" t="str">
            <v>SSH</v>
          </cell>
          <cell r="D1498" t="str">
            <v>Politics, International Relations &amp; Area Studies</v>
          </cell>
          <cell r="I1498" t="str">
            <v>Area Studies/Europe</v>
          </cell>
          <cell r="J1498" t="str">
            <v>Routledge</v>
          </cell>
          <cell r="K1498" t="str">
            <v>1995, Volume 1/1</v>
          </cell>
          <cell r="L1498">
            <v>1997</v>
          </cell>
          <cell r="M1498">
            <v>1037</v>
          </cell>
          <cell r="N1498">
            <v>726</v>
          </cell>
          <cell r="O1498">
            <v>1701</v>
          </cell>
          <cell r="P1498">
            <v>1191</v>
          </cell>
          <cell r="S1498">
            <v>1354</v>
          </cell>
          <cell r="T1498">
            <v>948</v>
          </cell>
          <cell r="U1498">
            <v>0</v>
          </cell>
          <cell r="V1498">
            <v>0</v>
          </cell>
          <cell r="W1498" t="str">
            <v>1354-571X</v>
          </cell>
          <cell r="X1498" t="str">
            <v>1469-9583</v>
          </cell>
          <cell r="Y1498">
            <v>30</v>
          </cell>
          <cell r="Z1498">
            <v>5</v>
          </cell>
          <cell r="AA1498" t="str">
            <v>Q1</v>
          </cell>
          <cell r="AB1498" t="str">
            <v>Yes</v>
          </cell>
          <cell r="AC1498">
            <v>0.6</v>
          </cell>
          <cell r="AD1498" t="str">
            <v xml:space="preserve"> 57/518 HISTORY</v>
          </cell>
          <cell r="AE1498" t="str">
            <v>Q1</v>
          </cell>
          <cell r="AF1498" t="str">
            <v>Yes</v>
          </cell>
          <cell r="AG1498">
            <v>1</v>
          </cell>
          <cell r="AH1498" t="str">
            <v>264 / 1760 History, 336 / 1304 Cultural Studies, 388 / 706 Political Science and International Relations, 822 / 1466 Sociology and Political Science</v>
          </cell>
          <cell r="AK1498" t="str">
            <v>Frequency increase for 2010, previously 4 pa.</v>
          </cell>
          <cell r="AS1498" t="str">
            <v>www.tandfonline.com/RMIS</v>
          </cell>
        </row>
        <row r="1499">
          <cell r="A1499" t="str">
            <v>CMJS</v>
          </cell>
          <cell r="B1499" t="str">
            <v>Journal of Modern Jewish Studies</v>
          </cell>
          <cell r="C1499" t="str">
            <v>SSH</v>
          </cell>
          <cell r="D1499" t="str">
            <v>Arts &amp; Humanities</v>
          </cell>
          <cell r="I1499" t="str">
            <v>Area Studies</v>
          </cell>
          <cell r="J1499" t="str">
            <v>Routledge</v>
          </cell>
          <cell r="K1499" t="str">
            <v>2002, Volume 1/1</v>
          </cell>
          <cell r="L1499" t="str">
            <v>2002, Volume 1/1</v>
          </cell>
          <cell r="M1499">
            <v>1179</v>
          </cell>
          <cell r="N1499">
            <v>825</v>
          </cell>
          <cell r="O1499">
            <v>1961</v>
          </cell>
          <cell r="P1499">
            <v>1372</v>
          </cell>
          <cell r="S1499">
            <v>1566</v>
          </cell>
          <cell r="T1499">
            <v>1096</v>
          </cell>
          <cell r="U1499">
            <v>0</v>
          </cell>
          <cell r="V1499">
            <v>0</v>
          </cell>
          <cell r="W1499" t="str">
            <v>1472-5886</v>
          </cell>
          <cell r="X1499" t="str">
            <v>1472-5894</v>
          </cell>
          <cell r="Y1499">
            <v>24</v>
          </cell>
          <cell r="Z1499">
            <v>4</v>
          </cell>
          <cell r="AA1499" t="str">
            <v/>
          </cell>
          <cell r="AB1499" t="str">
            <v>Yes</v>
          </cell>
          <cell r="AC1499">
            <v>0.4</v>
          </cell>
          <cell r="AD1499" t="str">
            <v/>
          </cell>
          <cell r="AE1499" t="str">
            <v>Q2</v>
          </cell>
          <cell r="AF1499" t="str">
            <v>Yes</v>
          </cell>
          <cell r="AG1499">
            <v>0.7</v>
          </cell>
          <cell r="AH1499" t="str">
            <v>452 / 1760 History, 469 / 706 Political Science and International Relations, 485 / 1304 Cultural Studies, 996 / 1466 Sociology and Political Science</v>
          </cell>
          <cell r="AS1499" t="str">
            <v>www.tandfonline.com/CMJS</v>
          </cell>
        </row>
        <row r="1500">
          <cell r="A1500" t="str">
            <v>TMOP</v>
          </cell>
          <cell r="B1500" t="str">
            <v>Journal of Modern Optics</v>
          </cell>
          <cell r="C1500" t="str">
            <v>S&amp;T</v>
          </cell>
          <cell r="D1500" t="str">
            <v>Physics</v>
          </cell>
          <cell r="I1500" t="str">
            <v>Optics</v>
          </cell>
          <cell r="J1500" t="str">
            <v>T&amp;F</v>
          </cell>
          <cell r="K1500" t="str">
            <v>1954, Volume 1/1</v>
          </cell>
          <cell r="L1500" t="str">
            <v>1954, Volume 1/1</v>
          </cell>
          <cell r="M1500">
            <v>13182</v>
          </cell>
          <cell r="N1500">
            <v>9227</v>
          </cell>
          <cell r="O1500">
            <v>21838</v>
          </cell>
          <cell r="P1500">
            <v>15287</v>
          </cell>
          <cell r="S1500">
            <v>17389</v>
          </cell>
          <cell r="T1500">
            <v>12172</v>
          </cell>
          <cell r="U1500">
            <v>0</v>
          </cell>
          <cell r="V1500">
            <v>0</v>
          </cell>
          <cell r="W1500" t="str">
            <v>0950-0340</v>
          </cell>
          <cell r="X1500" t="str">
            <v>1362-3044</v>
          </cell>
          <cell r="Y1500">
            <v>72</v>
          </cell>
          <cell r="Z1500">
            <v>21</v>
          </cell>
          <cell r="AA1500" t="str">
            <v>Q4</v>
          </cell>
          <cell r="AB1500" t="str">
            <v>Yes</v>
          </cell>
          <cell r="AC1500">
            <v>1.2</v>
          </cell>
          <cell r="AD1500" t="str">
            <v xml:space="preserve"> 90/119 OPTICS</v>
          </cell>
          <cell r="AE1500" t="str">
            <v>Q3</v>
          </cell>
          <cell r="AF1500" t="str">
            <v>Yes</v>
          </cell>
          <cell r="AG1500">
            <v>2.9</v>
          </cell>
          <cell r="AH1500" t="str">
            <v>133 / 224 Atomic and Molecular Physics, and Optics</v>
          </cell>
          <cell r="AS1500" t="str">
            <v>www.tandfonline.com/TMOP</v>
          </cell>
        </row>
        <row r="1501">
          <cell r="A1501" t="str">
            <v>CJME</v>
          </cell>
          <cell r="B1501" t="str">
            <v>Journal of Moral Education</v>
          </cell>
          <cell r="C1501" t="str">
            <v>SSH</v>
          </cell>
          <cell r="D1501" t="str">
            <v>Education</v>
          </cell>
          <cell r="I1501" t="str">
            <v>Education</v>
          </cell>
          <cell r="J1501" t="str">
            <v>Routledge</v>
          </cell>
          <cell r="K1501" t="str">
            <v>1971, Volume 1/1</v>
          </cell>
          <cell r="L1501">
            <v>1997</v>
          </cell>
          <cell r="M1501">
            <v>482</v>
          </cell>
          <cell r="N1501">
            <v>337</v>
          </cell>
          <cell r="O1501">
            <v>998</v>
          </cell>
          <cell r="P1501">
            <v>699</v>
          </cell>
          <cell r="S1501">
            <v>797</v>
          </cell>
          <cell r="T1501">
            <v>558</v>
          </cell>
          <cell r="U1501">
            <v>0</v>
          </cell>
          <cell r="V1501">
            <v>0</v>
          </cell>
          <cell r="W1501" t="str">
            <v>0305-7240</v>
          </cell>
          <cell r="X1501" t="str">
            <v>1465-3877</v>
          </cell>
          <cell r="Y1501">
            <v>54</v>
          </cell>
          <cell r="Z1501">
            <v>4</v>
          </cell>
          <cell r="AA1501" t="str">
            <v>Q2</v>
          </cell>
          <cell r="AB1501" t="str">
            <v>Yes</v>
          </cell>
          <cell r="AC1501">
            <v>1.7</v>
          </cell>
          <cell r="AD1501" t="str">
            <v xml:space="preserve"> 257/756 EDUCATION &amp; EDUCATIONAL RESEARCH</v>
          </cell>
          <cell r="AE1501" t="str">
            <v>Q1</v>
          </cell>
          <cell r="AF1501" t="str">
            <v>Yes</v>
          </cell>
          <cell r="AG1501">
            <v>3.9</v>
          </cell>
          <cell r="AH1501" t="str">
            <v>6 / 644 Religious Studies, 395 / 1543 Education</v>
          </cell>
          <cell r="AS1501" t="str">
            <v>www.tandfonline.com/CJME</v>
          </cell>
        </row>
        <row r="1502">
          <cell r="A1502" t="str">
            <v>VJMB</v>
          </cell>
          <cell r="B1502" t="str">
            <v>Journal of Motor Behavior</v>
          </cell>
          <cell r="C1502" t="str">
            <v>SSH</v>
          </cell>
          <cell r="D1502" t="str">
            <v>Psychology</v>
          </cell>
          <cell r="K1502" t="str">
            <v>1969, Volume 1/1</v>
          </cell>
          <cell r="L1502">
            <v>1997</v>
          </cell>
          <cell r="M1502">
            <v>670</v>
          </cell>
          <cell r="N1502">
            <v>469</v>
          </cell>
          <cell r="O1502">
            <v>1103</v>
          </cell>
          <cell r="P1502">
            <v>772</v>
          </cell>
          <cell r="S1502">
            <v>887</v>
          </cell>
          <cell r="T1502">
            <v>621</v>
          </cell>
          <cell r="U1502">
            <v>0</v>
          </cell>
          <cell r="V1502">
            <v>0</v>
          </cell>
          <cell r="W1502" t="str">
            <v>0022-2895</v>
          </cell>
          <cell r="X1502" t="str">
            <v>1940-1027</v>
          </cell>
          <cell r="Y1502">
            <v>57</v>
          </cell>
          <cell r="Z1502">
            <v>6</v>
          </cell>
          <cell r="AA1502" t="str">
            <v>Q3</v>
          </cell>
          <cell r="AB1502" t="str">
            <v>Yes</v>
          </cell>
          <cell r="AC1502">
            <v>1.1000000000000001</v>
          </cell>
          <cell r="AD1502" t="str">
            <v xml:space="preserve"> 73/92 PSYCHOLOGY,  88/99 PSYCHOLOGY, EXPERIMENTAL,  91/127 SPORT SCIENCES,  283/310 NEUROSCIENCES</v>
          </cell>
          <cell r="AE1502" t="str">
            <v>Q2</v>
          </cell>
          <cell r="AF1502" t="str">
            <v>Yes</v>
          </cell>
          <cell r="AG1502">
            <v>3.1</v>
          </cell>
          <cell r="AH1502" t="str">
            <v>71 / 115 Cognitive Neuroscience, 92 / 152 Biophysics, 95 / 165 Experimental and Cognitive Psychology, 136 / 321 Orthopedics and Sports Medicine</v>
          </cell>
          <cell r="AK1502" t="str">
            <v xml:space="preserve">New 2010 Heldref. </v>
          </cell>
          <cell r="AS1502" t="str">
            <v>www.tandfonline.com/VJMB</v>
          </cell>
        </row>
        <row r="1503">
          <cell r="A1503" t="str">
            <v>RMMD</v>
          </cell>
          <cell r="B1503" t="str">
            <v>Journal of Multicultural Discourses</v>
          </cell>
          <cell r="C1503" t="str">
            <v>SSH</v>
          </cell>
          <cell r="D1503" t="str">
            <v>Arts &amp; Humanities</v>
          </cell>
          <cell r="K1503" t="str">
            <v>2006, Volume 1/1</v>
          </cell>
          <cell r="L1503" t="str">
            <v>2006, Volume 1/1</v>
          </cell>
          <cell r="M1503">
            <v>455</v>
          </cell>
          <cell r="N1503">
            <v>319</v>
          </cell>
          <cell r="O1503">
            <v>923</v>
          </cell>
          <cell r="P1503">
            <v>646</v>
          </cell>
          <cell r="S1503">
            <v>672</v>
          </cell>
          <cell r="T1503">
            <v>470</v>
          </cell>
          <cell r="U1503">
            <v>0</v>
          </cell>
          <cell r="V1503">
            <v>0</v>
          </cell>
          <cell r="W1503" t="str">
            <v>1744-7143</v>
          </cell>
          <cell r="X1503" t="str">
            <v>1747-6615</v>
          </cell>
          <cell r="Y1503">
            <v>20</v>
          </cell>
          <cell r="Z1503">
            <v>4</v>
          </cell>
          <cell r="AA1503" t="str">
            <v>Q2</v>
          </cell>
          <cell r="AB1503" t="str">
            <v>Yes</v>
          </cell>
          <cell r="AC1503">
            <v>1</v>
          </cell>
          <cell r="AD1503" t="str">
            <v xml:space="preserve"> 23/39 ETHNIC STUDIES,  23/59 CULTURAL STUDIES,  128/227 COMMUNICATION,  129/297 LINGUISTICS</v>
          </cell>
          <cell r="AE1503" t="str">
            <v>Q1</v>
          </cell>
          <cell r="AF1503" t="str">
            <v>Yes</v>
          </cell>
          <cell r="AG1503">
            <v>4</v>
          </cell>
          <cell r="AH1503" t="str">
            <v>58 / 1304 Cultural Studies, 89 / 511 Communication, 95 / 1167 Linguistics and Language</v>
          </cell>
          <cell r="AK1503" t="str">
            <v>NEW 2009 - Multilingual Matters</v>
          </cell>
          <cell r="AS1503" t="str">
            <v>www.tandfonline.com/RMMD</v>
          </cell>
        </row>
        <row r="1504">
          <cell r="A1504" t="str">
            <v>RMMM</v>
          </cell>
          <cell r="B1504" t="str">
            <v>Journal of Multilingual &amp; Multicultural Development</v>
          </cell>
          <cell r="C1504" t="str">
            <v>SSH</v>
          </cell>
          <cell r="D1504" t="str">
            <v>Arts &amp; Humanities</v>
          </cell>
          <cell r="K1504" t="str">
            <v>1980, Volume 1/1</v>
          </cell>
          <cell r="L1504">
            <v>1997</v>
          </cell>
          <cell r="M1504" t="str">
            <v>Only available as part of the pack</v>
          </cell>
          <cell r="N1504" t="str">
            <v>Only available as part of the pack</v>
          </cell>
          <cell r="O1504" t="str">
            <v>Only available as part of the pack</v>
          </cell>
          <cell r="P1504" t="str">
            <v>Only available as part of the pack</v>
          </cell>
          <cell r="Q1504" t="str">
            <v xml:space="preserve"> </v>
          </cell>
          <cell r="R1504" t="str">
            <v xml:space="preserve"> </v>
          </cell>
          <cell r="S1504" t="str">
            <v>Only available as part of the pack</v>
          </cell>
          <cell r="T1504" t="str">
            <v>Only available as part of the pack</v>
          </cell>
          <cell r="V1504" t="str">
            <v xml:space="preserve"> </v>
          </cell>
          <cell r="W1504" t="str">
            <v>0143-4632</v>
          </cell>
          <cell r="X1504" t="str">
            <v>1747-7557</v>
          </cell>
          <cell r="Y1504">
            <v>46</v>
          </cell>
          <cell r="Z1504">
            <v>10</v>
          </cell>
          <cell r="AA1504" t="str">
            <v>Q1</v>
          </cell>
          <cell r="AB1504" t="str">
            <v>Yes</v>
          </cell>
          <cell r="AC1504">
            <v>2.7</v>
          </cell>
          <cell r="AD1504" t="str">
            <v xml:space="preserve"> 27/297 LINGUISTICS</v>
          </cell>
          <cell r="AE1504" t="str">
            <v>Q1</v>
          </cell>
          <cell r="AF1504" t="str">
            <v>Yes</v>
          </cell>
          <cell r="AG1504">
            <v>5.7</v>
          </cell>
          <cell r="AH1504" t="str">
            <v>22 / 1304 Cultural Studies, 45 / 1167 Linguistics and Language, 215 / 1543 Education</v>
          </cell>
          <cell r="AI1504" t="str">
            <v>RMMMP</v>
          </cell>
          <cell r="AK1504" t="str">
            <v>NEW 2009 - Multilingual Matters. Frequency increase for 2012 from 6 to 7 issues. From 2025 only available as part of a pack with RSAL Research Synthesis in Applied Linguistics.</v>
          </cell>
          <cell r="AS1504" t="str">
            <v>www.tandfonline.com/RMMM</v>
          </cell>
        </row>
        <row r="1505">
          <cell r="A1505" t="str">
            <v>RMMMP</v>
          </cell>
          <cell r="B1505" t="str">
            <v>Journal of Multilingual and Multicultural Development Pack</v>
          </cell>
          <cell r="C1505" t="str">
            <v xml:space="preserve">SSH </v>
          </cell>
          <cell r="D1505" t="str">
            <v>Arts &amp; Humanities</v>
          </cell>
          <cell r="M1505">
            <v>1539</v>
          </cell>
          <cell r="N1505">
            <v>1184</v>
          </cell>
          <cell r="O1505">
            <v>3079</v>
          </cell>
          <cell r="P1505">
            <v>2368</v>
          </cell>
          <cell r="Q1505" t="str">
            <v xml:space="preserve"> </v>
          </cell>
          <cell r="R1505" t="str">
            <v xml:space="preserve"> </v>
          </cell>
          <cell r="S1505">
            <v>2348</v>
          </cell>
          <cell r="T1505">
            <v>1806</v>
          </cell>
          <cell r="U1505" t="str">
            <v xml:space="preserve"> </v>
          </cell>
          <cell r="V1505" t="str">
            <v xml:space="preserve"> </v>
          </cell>
          <cell r="W1505" t="str">
            <v>PACK</v>
          </cell>
          <cell r="X1505" t="str">
            <v>PACK</v>
          </cell>
          <cell r="Y1505" t="str">
            <v>PACK</v>
          </cell>
          <cell r="Z1505" t="str">
            <v>PACK</v>
          </cell>
          <cell r="AJ1505" t="str">
            <v>X</v>
          </cell>
          <cell r="AK1505" t="str">
            <v>New pack title for 2025. Pack includes RMMM Journal of Multicultural and Multicultural Development and new title RSAL Research Synthesis in Applied Linguistics.</v>
          </cell>
        </row>
        <row r="1506">
          <cell r="A1506" t="str">
            <v>RJME</v>
          </cell>
          <cell r="B1506" t="str">
            <v>Journal of Museum Education</v>
          </cell>
          <cell r="C1506" t="str">
            <v>SSH</v>
          </cell>
          <cell r="D1506" t="str">
            <v>Hospitality, Leisure, Sport and Tourism</v>
          </cell>
          <cell r="G1506" t="str">
            <v>Conservation, Heritage &amp; Museum Studies</v>
          </cell>
          <cell r="I1506" t="str">
            <v>Leisure &amp; Tourism Studies</v>
          </cell>
          <cell r="J1506" t="str">
            <v>Routledge</v>
          </cell>
          <cell r="L1506">
            <v>1997</v>
          </cell>
          <cell r="M1506">
            <v>652</v>
          </cell>
          <cell r="N1506">
            <v>456</v>
          </cell>
          <cell r="O1506">
            <v>980</v>
          </cell>
          <cell r="P1506">
            <v>686</v>
          </cell>
          <cell r="S1506">
            <v>930</v>
          </cell>
          <cell r="T1506">
            <v>651</v>
          </cell>
          <cell r="U1506">
            <v>0</v>
          </cell>
          <cell r="V1506">
            <v>0</v>
          </cell>
          <cell r="W1506" t="str">
            <v>1059-8650</v>
          </cell>
          <cell r="X1506" t="str">
            <v>2051-6169</v>
          </cell>
          <cell r="Y1506">
            <v>50</v>
          </cell>
          <cell r="Z1506">
            <v>4</v>
          </cell>
          <cell r="AA1506" t="str">
            <v>Q3</v>
          </cell>
          <cell r="AB1506" t="str">
            <v>Yes</v>
          </cell>
          <cell r="AC1506">
            <v>0.8</v>
          </cell>
          <cell r="AD1506" t="str">
            <v xml:space="preserve"> 488/756 EDUCATION &amp; EDUCATIONAL RESEARCH</v>
          </cell>
          <cell r="AE1506" t="str">
            <v>Q1</v>
          </cell>
          <cell r="AF1506" t="str">
            <v>Yes</v>
          </cell>
          <cell r="AG1506">
            <v>1.2</v>
          </cell>
          <cell r="AH1506" t="str">
            <v>13 / 83 Museology, 1033 / 1543 Education</v>
          </cell>
          <cell r="AK1506" t="str">
            <v>New for 2016. Previous publisher Maney Publishing.</v>
          </cell>
          <cell r="AS1506" t="str">
            <v>www.tandfonline.com/RJME</v>
          </cell>
        </row>
        <row r="1507">
          <cell r="A1507" t="str">
            <v>RMAA</v>
          </cell>
          <cell r="B1507" t="str">
            <v>Journal of Musical Arts in Africa</v>
          </cell>
          <cell r="C1507" t="str">
            <v>SSH</v>
          </cell>
          <cell r="D1507" t="str">
            <v>Arts &amp; Humanities</v>
          </cell>
          <cell r="H1507" t="str">
            <v xml:space="preserve">African Studies </v>
          </cell>
          <cell r="I1507" t="str">
            <v>Music</v>
          </cell>
          <cell r="J1507" t="str">
            <v>Routledge</v>
          </cell>
          <cell r="K1507" t="str">
            <v>2004, Volume 1/1</v>
          </cell>
          <cell r="L1507" t="str">
            <v>2004, Volume 1/1</v>
          </cell>
          <cell r="M1507">
            <v>210</v>
          </cell>
          <cell r="N1507">
            <v>147</v>
          </cell>
          <cell r="O1507">
            <v>377</v>
          </cell>
          <cell r="P1507">
            <v>264</v>
          </cell>
          <cell r="S1507">
            <v>297</v>
          </cell>
          <cell r="T1507">
            <v>208</v>
          </cell>
          <cell r="U1507">
            <v>0</v>
          </cell>
          <cell r="V1507">
            <v>0</v>
          </cell>
          <cell r="W1507" t="str">
            <v>1812-1004</v>
          </cell>
          <cell r="X1507" t="str">
            <v>2070-626X</v>
          </cell>
          <cell r="Y1507">
            <v>22</v>
          </cell>
          <cell r="Z1507">
            <v>2</v>
          </cell>
          <cell r="AA1507" t="str">
            <v/>
          </cell>
          <cell r="AB1507" t="str">
            <v>Yes</v>
          </cell>
          <cell r="AC1507">
            <v>0.1</v>
          </cell>
          <cell r="AD1507" t="str">
            <v/>
          </cell>
          <cell r="AE1507" t="str">
            <v>Q3</v>
          </cell>
          <cell r="AF1507" t="str">
            <v>Yes</v>
          </cell>
          <cell r="AG1507">
            <v>0.3</v>
          </cell>
          <cell r="AH1507" t="str">
            <v>121 / 180 Music</v>
          </cell>
          <cell r="AK1507" t="str">
            <v xml:space="preserve">New 2009. Co-published with NISC in South Africa. </v>
          </cell>
          <cell r="AS1507" t="str">
            <v>www.tandfonline.com/RMAA</v>
          </cell>
        </row>
        <row r="1508">
          <cell r="A1508" t="str">
            <v>GMUR</v>
          </cell>
          <cell r="B1508" t="str">
            <v>Journal of Musicological Research</v>
          </cell>
          <cell r="C1508" t="str">
            <v>SSH</v>
          </cell>
          <cell r="D1508" t="str">
            <v>Arts &amp; Humanities</v>
          </cell>
          <cell r="I1508" t="str">
            <v>Music</v>
          </cell>
          <cell r="J1508" t="str">
            <v>Routledge</v>
          </cell>
          <cell r="K1508" t="str">
            <v>1973, Volume 1/1</v>
          </cell>
          <cell r="L1508">
            <v>1997</v>
          </cell>
          <cell r="M1508">
            <v>493</v>
          </cell>
          <cell r="N1508">
            <v>345</v>
          </cell>
          <cell r="O1508">
            <v>826</v>
          </cell>
          <cell r="P1508">
            <v>578</v>
          </cell>
          <cell r="S1508">
            <v>652</v>
          </cell>
          <cell r="T1508">
            <v>456</v>
          </cell>
          <cell r="U1508">
            <v>0</v>
          </cell>
          <cell r="V1508">
            <v>0</v>
          </cell>
          <cell r="W1508" t="str">
            <v>0141-1896</v>
          </cell>
          <cell r="X1508" t="str">
            <v>1547-7304</v>
          </cell>
          <cell r="Y1508">
            <v>44</v>
          </cell>
          <cell r="Z1508">
            <v>4</v>
          </cell>
          <cell r="AA1508" t="str">
            <v/>
          </cell>
          <cell r="AB1508" t="str">
            <v>Yes</v>
          </cell>
          <cell r="AC1508">
            <v>0.4</v>
          </cell>
          <cell r="AD1508" t="str">
            <v/>
          </cell>
          <cell r="AE1508" t="str">
            <v>Q3</v>
          </cell>
          <cell r="AF1508" t="str">
            <v>Yes</v>
          </cell>
          <cell r="AG1508">
            <v>0.3</v>
          </cell>
          <cell r="AH1508" t="str">
            <v>110 / 180 Music</v>
          </cell>
          <cell r="AS1508" t="str">
            <v>www.tandfonline.com/GMUR</v>
          </cell>
        </row>
        <row r="1509">
          <cell r="A1509" t="str">
            <v>CJMM</v>
          </cell>
          <cell r="B1509" t="str">
            <v>Journal of Muslim Minority Affairs</v>
          </cell>
          <cell r="C1509" t="str">
            <v>SSH</v>
          </cell>
          <cell r="D1509" t="str">
            <v>Politics, International Relations &amp; Area Studies</v>
          </cell>
          <cell r="H1509" t="str">
            <v>Asian Studies</v>
          </cell>
          <cell r="I1509" t="str">
            <v>Area Studies/Middle East</v>
          </cell>
          <cell r="J1509" t="str">
            <v>Routledge</v>
          </cell>
          <cell r="K1509" t="str">
            <v>1979, Volume 1/1</v>
          </cell>
          <cell r="L1509">
            <v>1997</v>
          </cell>
          <cell r="M1509">
            <v>1251</v>
          </cell>
          <cell r="N1509">
            <v>876</v>
          </cell>
          <cell r="O1509">
            <v>2082</v>
          </cell>
          <cell r="P1509">
            <v>1457</v>
          </cell>
          <cell r="S1509">
            <v>1666</v>
          </cell>
          <cell r="T1509">
            <v>1166</v>
          </cell>
          <cell r="U1509">
            <v>0</v>
          </cell>
          <cell r="V1509">
            <v>0</v>
          </cell>
          <cell r="W1509" t="str">
            <v>1360-2004</v>
          </cell>
          <cell r="X1509" t="str">
            <v>1469-9591</v>
          </cell>
          <cell r="Y1509">
            <v>44</v>
          </cell>
          <cell r="Z1509">
            <v>4</v>
          </cell>
          <cell r="AA1509" t="str">
            <v/>
          </cell>
          <cell r="AB1509" t="str">
            <v>Yes</v>
          </cell>
          <cell r="AC1509">
            <v>0.4</v>
          </cell>
          <cell r="AD1509" t="str">
            <v/>
          </cell>
          <cell r="AE1509" t="str">
            <v>Q1</v>
          </cell>
          <cell r="AF1509" t="str">
            <v>Yes</v>
          </cell>
          <cell r="AG1509">
            <v>1.4</v>
          </cell>
          <cell r="AH1509" t="str">
            <v>183 / 502 Anthropology, 245 / 1304 Cultural Studies, 305 / 706 Political Science and International Relations, 676 / 1466 Sociology and Political Science</v>
          </cell>
          <cell r="AK1509" t="str">
            <v>New 2006. The 2024 volume has moved to 2025.</v>
          </cell>
          <cell r="AS1509" t="str">
            <v>www.tandfonline.com/CJMM</v>
          </cell>
        </row>
        <row r="1510">
          <cell r="A1510" t="str">
            <v>WJNF</v>
          </cell>
          <cell r="B1510" t="str">
            <v>Journal Of Natural Fibers</v>
          </cell>
          <cell r="C1510" t="str">
            <v>S&amp;T</v>
          </cell>
          <cell r="D1510" t="str">
            <v>Biological, Earth &amp; Environmental Food Science</v>
          </cell>
          <cell r="K1510" t="str">
            <v>2004, Volume 1/1</v>
          </cell>
          <cell r="L1510" t="str">
            <v>2004, Volume 1/1</v>
          </cell>
          <cell r="M1510" t="str">
            <v>OA</v>
          </cell>
          <cell r="N1510" t="str">
            <v>OA</v>
          </cell>
          <cell r="O1510" t="str">
            <v>OA</v>
          </cell>
          <cell r="P1510" t="str">
            <v>OA</v>
          </cell>
          <cell r="Q1510" t="str">
            <v>OA</v>
          </cell>
          <cell r="R1510" t="str">
            <v>OA</v>
          </cell>
          <cell r="S1510" t="str">
            <v>OA</v>
          </cell>
          <cell r="T1510" t="str">
            <v>OA</v>
          </cell>
          <cell r="U1510" t="str">
            <v>OA</v>
          </cell>
          <cell r="V1510" t="str">
            <v>OA</v>
          </cell>
          <cell r="W1510" t="str">
            <v>1544-0478</v>
          </cell>
          <cell r="X1510" t="str">
            <v>1544-046X</v>
          </cell>
          <cell r="Y1510" t="str">
            <v>OA</v>
          </cell>
          <cell r="Z1510" t="str">
            <v>OA</v>
          </cell>
          <cell r="AA1510" t="str">
            <v>Q1</v>
          </cell>
          <cell r="AB1510" t="str">
            <v>Yes</v>
          </cell>
          <cell r="AC1510">
            <v>2.8</v>
          </cell>
          <cell r="AD1510" t="str">
            <v xml:space="preserve"> 5/29 MATERIALS SCIENCE, TEXTILES</v>
          </cell>
          <cell r="AE1510" t="str">
            <v>Q2</v>
          </cell>
          <cell r="AF1510" t="str">
            <v>Yes</v>
          </cell>
          <cell r="AG1510">
            <v>6.2</v>
          </cell>
          <cell r="AH1510" t="str">
            <v>50 / 196 Materials Science (miscellaneous)</v>
          </cell>
          <cell r="AK1510" t="str">
            <v>NEW 2009 - Haworth. Journal of Industrial Hemp merged into this title in 2009. Converting to full OA for 2023.</v>
          </cell>
          <cell r="AN1510">
            <v>2023</v>
          </cell>
          <cell r="AO1510" t="str">
            <v>X</v>
          </cell>
          <cell r="AS1510" t="str">
            <v>www.tandfonline.com/WJNF</v>
          </cell>
        </row>
        <row r="1511">
          <cell r="A1511" t="str">
            <v>TNAH</v>
          </cell>
          <cell r="B1511" t="str">
            <v>Journal of Natural History</v>
          </cell>
          <cell r="C1511" t="str">
            <v>S&amp;T</v>
          </cell>
          <cell r="D1511" t="str">
            <v>Biological, Earth &amp; Environmental Food Science</v>
          </cell>
          <cell r="I1511" t="str">
            <v>Animal Science &amp; Zoology</v>
          </cell>
          <cell r="J1511" t="str">
            <v>T&amp;F</v>
          </cell>
          <cell r="K1511" t="str">
            <v>1838, Volume 1/1</v>
          </cell>
          <cell r="L1511" t="str">
            <v>Vol 1 1967 issue 1</v>
          </cell>
          <cell r="M1511" t="str">
            <v>online only</v>
          </cell>
          <cell r="N1511">
            <v>10412</v>
          </cell>
          <cell r="O1511" t="str">
            <v>online only</v>
          </cell>
          <cell r="P1511">
            <v>17262</v>
          </cell>
          <cell r="S1511" t="str">
            <v>online only</v>
          </cell>
          <cell r="T1511">
            <v>13746</v>
          </cell>
          <cell r="U1511" t="str">
            <v>online only</v>
          </cell>
          <cell r="V1511">
            <v>0</v>
          </cell>
          <cell r="W1511" t="str">
            <v>0022-2933</v>
          </cell>
          <cell r="X1511" t="str">
            <v>1464-5262</v>
          </cell>
          <cell r="Y1511">
            <v>59</v>
          </cell>
          <cell r="Z1511">
            <v>48</v>
          </cell>
          <cell r="AA1511" t="str">
            <v>Q3</v>
          </cell>
          <cell r="AB1511" t="str">
            <v>Yes</v>
          </cell>
          <cell r="AC1511">
            <v>0.8</v>
          </cell>
          <cell r="AD1511" t="str">
            <v xml:space="preserve"> 60/74 BIODIVERSITY CONSERVATION,  120/180 ZOOLOGY,  166/195 ECOLOGY</v>
          </cell>
          <cell r="AE1511" t="str">
            <v>Q3</v>
          </cell>
          <cell r="AF1511" t="str">
            <v>Yes</v>
          </cell>
          <cell r="AG1511">
            <v>1.6</v>
          </cell>
          <cell r="AH1511" t="str">
            <v>477 / 721 Ecology, Evolution, Behavior and Systematics</v>
          </cell>
          <cell r="AK1511" t="str">
            <v>Online only from 2023.</v>
          </cell>
          <cell r="AS1511" t="str">
            <v>www.tandfonline.com/TNAH</v>
          </cell>
        </row>
        <row r="1512">
          <cell r="A1512" t="str">
            <v>INEG</v>
          </cell>
          <cell r="B1512" t="str">
            <v>Journal of Neurogenetics</v>
          </cell>
          <cell r="C1512" t="str">
            <v>Medical</v>
          </cell>
          <cell r="D1512" t="str">
            <v>Clinical Psychiatry &amp; Neuroscience</v>
          </cell>
          <cell r="E1512" t="str">
            <v>General Medicine &amp; Dentistry</v>
          </cell>
          <cell r="I1512" t="str">
            <v>Cell Biology</v>
          </cell>
          <cell r="L1512">
            <v>1997</v>
          </cell>
          <cell r="M1512">
            <v>3549</v>
          </cell>
          <cell r="N1512">
            <v>2484</v>
          </cell>
          <cell r="O1512">
            <v>4868</v>
          </cell>
          <cell r="P1512">
            <v>3408</v>
          </cell>
          <cell r="S1512">
            <v>3891</v>
          </cell>
          <cell r="T1512">
            <v>2724</v>
          </cell>
          <cell r="U1512">
            <v>0</v>
          </cell>
          <cell r="V1512">
            <v>0</v>
          </cell>
          <cell r="W1512" t="str">
            <v>0167-7063</v>
          </cell>
          <cell r="X1512" t="str">
            <v>1563-5260</v>
          </cell>
          <cell r="Y1512">
            <v>39</v>
          </cell>
          <cell r="Z1512">
            <v>4</v>
          </cell>
          <cell r="AA1512" t="str">
            <v>Q3</v>
          </cell>
          <cell r="AB1512" t="str">
            <v>Yes</v>
          </cell>
          <cell r="AC1512">
            <v>1.8</v>
          </cell>
          <cell r="AD1512" t="str">
            <v xml:space="preserve"> 130/191 GENETICS &amp; HEREDITY,  242/310 NEUROSCIENCES</v>
          </cell>
          <cell r="AE1512" t="str">
            <v>Q3</v>
          </cell>
          <cell r="AF1512" t="str">
            <v>Yes</v>
          </cell>
          <cell r="AG1512">
            <v>4.4000000000000004</v>
          </cell>
          <cell r="AH1512" t="str">
            <v>72 / 97 Cellular and Molecular Neuroscience, 191 / 347 Genetics</v>
          </cell>
          <cell r="AK1512" t="str">
            <v>Former IHC title, take on 2015.</v>
          </cell>
          <cell r="AS1512" t="str">
            <v>www.tandfonline.com/INEG</v>
          </cell>
        </row>
        <row r="1513">
          <cell r="A1513" t="str">
            <v>NNMR</v>
          </cell>
          <cell r="B1513" t="str">
            <v>Journal of New Music Research</v>
          </cell>
          <cell r="C1513" t="str">
            <v>SSH</v>
          </cell>
          <cell r="D1513" t="str">
            <v>Arts &amp; Humanities</v>
          </cell>
          <cell r="I1513" t="str">
            <v>Music</v>
          </cell>
          <cell r="J1513" t="str">
            <v>Routledge</v>
          </cell>
          <cell r="K1513" t="str">
            <v>1972, Volume 1/1</v>
          </cell>
          <cell r="L1513">
            <v>1997</v>
          </cell>
          <cell r="M1513">
            <v>1549</v>
          </cell>
          <cell r="N1513">
            <v>1084</v>
          </cell>
          <cell r="O1513">
            <v>2657</v>
          </cell>
          <cell r="P1513">
            <v>1860</v>
          </cell>
          <cell r="S1513">
            <v>2121</v>
          </cell>
          <cell r="T1513">
            <v>1485</v>
          </cell>
          <cell r="U1513">
            <v>0</v>
          </cell>
          <cell r="V1513">
            <v>0</v>
          </cell>
          <cell r="W1513" t="str">
            <v>0929-8215</v>
          </cell>
          <cell r="X1513" t="str">
            <v>1744-5027</v>
          </cell>
          <cell r="Y1513">
            <v>54</v>
          </cell>
          <cell r="Z1513">
            <v>5</v>
          </cell>
          <cell r="AA1513" t="str">
            <v>Q4</v>
          </cell>
          <cell r="AB1513" t="str">
            <v>Yes</v>
          </cell>
          <cell r="AC1513">
            <v>1.1000000000000001</v>
          </cell>
          <cell r="AD1513" t="str">
            <v xml:space="preserve"> 140/169 COMPUTER SCIENCE, INTERDISCIPLINARY APPLICATIONS</v>
          </cell>
          <cell r="AE1513" t="str">
            <v>Q1</v>
          </cell>
          <cell r="AF1513" t="str">
            <v>Yes</v>
          </cell>
          <cell r="AG1513">
            <v>3.2</v>
          </cell>
          <cell r="AH1513" t="str">
            <v>9 / 180 Music, 20 / 667 Visual Arts and Performing Arts</v>
          </cell>
          <cell r="AS1513" t="str">
            <v>www.tandfonline.com/NNMR</v>
          </cell>
        </row>
        <row r="1514">
          <cell r="A1514" t="str">
            <v>GNST</v>
          </cell>
          <cell r="B1514" t="str">
            <v>Journal of Nonparametric Statistics</v>
          </cell>
          <cell r="C1514" t="str">
            <v>S&amp;T</v>
          </cell>
          <cell r="D1514" t="str">
            <v>Mathematics &amp; Statistics</v>
          </cell>
          <cell r="I1514" t="str">
            <v>Statistics</v>
          </cell>
          <cell r="J1514" t="str">
            <v>T&amp;F</v>
          </cell>
          <cell r="K1514" t="str">
            <v>1991, Volume 1/1-2</v>
          </cell>
          <cell r="L1514">
            <v>1997</v>
          </cell>
          <cell r="M1514">
            <v>3115</v>
          </cell>
          <cell r="N1514">
            <v>2180</v>
          </cell>
          <cell r="O1514">
            <v>4116</v>
          </cell>
          <cell r="P1514">
            <v>2882</v>
          </cell>
          <cell r="S1514">
            <v>3275</v>
          </cell>
          <cell r="T1514">
            <v>2293</v>
          </cell>
          <cell r="U1514">
            <v>0</v>
          </cell>
          <cell r="V1514">
            <v>0</v>
          </cell>
          <cell r="W1514" t="str">
            <v>1048-5252</v>
          </cell>
          <cell r="X1514" t="str">
            <v>1029-0311</v>
          </cell>
          <cell r="Y1514">
            <v>37</v>
          </cell>
          <cell r="Z1514">
            <v>4</v>
          </cell>
          <cell r="AA1514" t="str">
            <v>Q3</v>
          </cell>
          <cell r="AB1514" t="str">
            <v>Yes</v>
          </cell>
          <cell r="AC1514">
            <v>0.8</v>
          </cell>
          <cell r="AD1514" t="str">
            <v xml:space="preserve"> 109/168 STATISTICS &amp; PROBABILITY</v>
          </cell>
          <cell r="AE1514" t="str">
            <v>Q3</v>
          </cell>
          <cell r="AF1514" t="str">
            <v>Yes</v>
          </cell>
          <cell r="AG1514">
            <v>1.5</v>
          </cell>
          <cell r="AH1514" t="str">
            <v>106 / 168 Statistics, Probability and Uncertainty, 176 / 278 Statistics and Probability</v>
          </cell>
          <cell r="AS1514" t="str">
            <v>www.tandfonline.com/GNST</v>
          </cell>
        </row>
        <row r="1515">
          <cell r="A1515" t="str">
            <v>WNON</v>
          </cell>
          <cell r="B1515" t="str">
            <v>Journal Of Nonprofit &amp; Public Sector Marketing</v>
          </cell>
          <cell r="C1515" t="str">
            <v>SSH</v>
          </cell>
          <cell r="D1515" t="str">
            <v>Business Management &amp; Economics</v>
          </cell>
          <cell r="I1515" t="str">
            <v>Marketing</v>
          </cell>
          <cell r="K1515" t="str">
            <v>1993, Volume 1/1</v>
          </cell>
          <cell r="L1515">
            <v>1997</v>
          </cell>
          <cell r="M1515">
            <v>2816</v>
          </cell>
          <cell r="N1515">
            <v>1971</v>
          </cell>
          <cell r="O1515">
            <v>3689</v>
          </cell>
          <cell r="P1515">
            <v>2583</v>
          </cell>
          <cell r="S1515">
            <v>3658</v>
          </cell>
          <cell r="T1515">
            <v>2560</v>
          </cell>
          <cell r="U1515">
            <v>0</v>
          </cell>
          <cell r="V1515">
            <v>0</v>
          </cell>
          <cell r="W1515" t="str">
            <v>1049-5142</v>
          </cell>
          <cell r="X1515" t="str">
            <v>1540-6997</v>
          </cell>
          <cell r="Y1515">
            <v>37</v>
          </cell>
          <cell r="Z1515">
            <v>5</v>
          </cell>
          <cell r="AA1515" t="str">
            <v>Q3</v>
          </cell>
          <cell r="AB1515" t="str">
            <v>Yes</v>
          </cell>
          <cell r="AC1515">
            <v>1.3</v>
          </cell>
          <cell r="AD1515" t="str">
            <v xml:space="preserve"> 221/302 BUSINESS</v>
          </cell>
          <cell r="AE1515" t="str">
            <v>Q3</v>
          </cell>
          <cell r="AF1515" t="str">
            <v>Yes</v>
          </cell>
          <cell r="AG1515">
            <v>3.9</v>
          </cell>
          <cell r="AH1515" t="str">
            <v>107 / 210 Marketing</v>
          </cell>
          <cell r="AK1515" t="str">
            <v>NEW 2009 - Haworth</v>
          </cell>
          <cell r="AS1515" t="str">
            <v>www.tandfonline.com/WNON</v>
          </cell>
        </row>
        <row r="1516">
          <cell r="A1516" t="str">
            <v>FNAS</v>
          </cell>
          <cell r="B1516" t="str">
            <v>Journal of North African Studies</v>
          </cell>
          <cell r="C1516" t="str">
            <v>SSH</v>
          </cell>
          <cell r="D1516" t="str">
            <v>Politics, International Relations &amp; Area Studies</v>
          </cell>
          <cell r="H1516" t="str">
            <v xml:space="preserve">African Studies </v>
          </cell>
          <cell r="I1516" t="str">
            <v>Area Studies/Africa</v>
          </cell>
          <cell r="J1516" t="str">
            <v>Routledge</v>
          </cell>
          <cell r="K1516" t="str">
            <v>1996, Volume 1/1</v>
          </cell>
          <cell r="L1516">
            <v>1997</v>
          </cell>
          <cell r="M1516">
            <v>1267</v>
          </cell>
          <cell r="N1516">
            <v>887</v>
          </cell>
          <cell r="O1516">
            <v>2076</v>
          </cell>
          <cell r="P1516">
            <v>1453</v>
          </cell>
          <cell r="S1516">
            <v>1659</v>
          </cell>
          <cell r="T1516">
            <v>1161</v>
          </cell>
          <cell r="U1516">
            <v>0</v>
          </cell>
          <cell r="V1516">
            <v>0</v>
          </cell>
          <cell r="W1516" t="str">
            <v>1362-9387</v>
          </cell>
          <cell r="X1516" t="str">
            <v>1743-9345</v>
          </cell>
          <cell r="Y1516">
            <v>30</v>
          </cell>
          <cell r="Z1516">
            <v>6</v>
          </cell>
          <cell r="AA1516" t="str">
            <v>Q2</v>
          </cell>
          <cell r="AB1516" t="str">
            <v>Yes</v>
          </cell>
          <cell r="AC1516">
            <v>0.8</v>
          </cell>
          <cell r="AD1516" t="str">
            <v xml:space="preserve"> 62/176 AREA STUDIES</v>
          </cell>
          <cell r="AE1516" t="str">
            <v>Q2</v>
          </cell>
          <cell r="AF1516" t="str">
            <v>Yes</v>
          </cell>
          <cell r="AG1516">
            <v>2</v>
          </cell>
          <cell r="AH1516" t="str">
            <v>156 / 306 Development, 234 / 706 Political Science and International Relations, 407 / 821 Geography, Planning and Development</v>
          </cell>
          <cell r="AK1516" t="str">
            <v xml:space="preserve">Frequency increase for 2012 from 4 issues to 5 issues pa </v>
          </cell>
          <cell r="AS1516" t="str">
            <v>www.tandfonline.com/FNAS</v>
          </cell>
        </row>
        <row r="1517">
          <cell r="A1517" t="str">
            <v>TNST</v>
          </cell>
          <cell r="B1517" t="str">
            <v>Journal of Nuclear Science and Technology</v>
          </cell>
          <cell r="C1517" t="str">
            <v>S&amp;T</v>
          </cell>
          <cell r="D1517" t="str">
            <v>Physics</v>
          </cell>
          <cell r="I1517" t="str">
            <v>Nuclear Pysics</v>
          </cell>
          <cell r="J1517" t="str">
            <v>T&amp;F Ltd</v>
          </cell>
          <cell r="K1517" t="str">
            <v>1964, Volume 1/1</v>
          </cell>
          <cell r="L1517">
            <v>1997</v>
          </cell>
          <cell r="M1517">
            <v>796</v>
          </cell>
          <cell r="N1517">
            <v>557</v>
          </cell>
          <cell r="O1517">
            <v>1322</v>
          </cell>
          <cell r="P1517">
            <v>926</v>
          </cell>
          <cell r="S1517">
            <v>1053</v>
          </cell>
          <cell r="T1517">
            <v>737</v>
          </cell>
          <cell r="U1517">
            <v>0</v>
          </cell>
          <cell r="V1517">
            <v>0</v>
          </cell>
          <cell r="W1517" t="str">
            <v>0022-3131</v>
          </cell>
          <cell r="X1517" t="str">
            <v>1881-1248</v>
          </cell>
          <cell r="Y1517">
            <v>62</v>
          </cell>
          <cell r="Z1517">
            <v>12</v>
          </cell>
          <cell r="AA1517" t="str">
            <v>Q2</v>
          </cell>
          <cell r="AB1517" t="str">
            <v>Yes</v>
          </cell>
          <cell r="AC1517">
            <v>1.5</v>
          </cell>
          <cell r="AD1517" t="str">
            <v xml:space="preserve"> 17/40 NUCLEAR SCIENCE &amp; TECHNOLOGY</v>
          </cell>
          <cell r="AE1517" t="str">
            <v>Q2</v>
          </cell>
          <cell r="AF1517" t="str">
            <v>Yes</v>
          </cell>
          <cell r="AG1517">
            <v>2.4</v>
          </cell>
          <cell r="AH1517" t="str">
            <v>34 / 77 Nuclear Energy and Engineering, 47 / 87 Nuclear and High Energy Physics</v>
          </cell>
          <cell r="AK1517" t="str">
            <v>New 2012 previously self published. 12 issues online, 6 print. T3 rate not available for this title, there is a 2 year rolling wall.</v>
          </cell>
          <cell r="AS1517" t="str">
            <v>www.tandfonline.com/TNST</v>
          </cell>
        </row>
        <row r="1518">
          <cell r="A1518" t="str">
            <v>WJNE</v>
          </cell>
          <cell r="B1518" t="str">
            <v>Journal of Nutrition in Gerontology and Geriatrics</v>
          </cell>
          <cell r="C1518" t="str">
            <v>Medical</v>
          </cell>
          <cell r="D1518" t="str">
            <v>Allied &amp; Public Health</v>
          </cell>
          <cell r="J1518" t="str">
            <v>T&amp;F Ltd</v>
          </cell>
          <cell r="K1518" t="str">
            <v>1980, Volume 1/1</v>
          </cell>
          <cell r="L1518">
            <v>1997</v>
          </cell>
          <cell r="M1518">
            <v>1679</v>
          </cell>
          <cell r="N1518">
            <v>1175</v>
          </cell>
          <cell r="O1518">
            <v>2192</v>
          </cell>
          <cell r="P1518">
            <v>1534</v>
          </cell>
          <cell r="S1518">
            <v>2185</v>
          </cell>
          <cell r="T1518">
            <v>1530</v>
          </cell>
          <cell r="U1518">
            <v>0</v>
          </cell>
          <cell r="V1518">
            <v>0</v>
          </cell>
          <cell r="W1518" t="str">
            <v>2155-1197</v>
          </cell>
          <cell r="X1518" t="str">
            <v>2155-1200</v>
          </cell>
          <cell r="Y1518">
            <v>44</v>
          </cell>
          <cell r="Z1518">
            <v>4</v>
          </cell>
          <cell r="AA1518" t="str">
            <v/>
          </cell>
          <cell r="AB1518" t="str">
            <v>No</v>
          </cell>
          <cell r="AC1518" t="str">
            <v/>
          </cell>
          <cell r="AD1518" t="str">
            <v/>
          </cell>
          <cell r="AE1518" t="str">
            <v>Q3</v>
          </cell>
          <cell r="AF1518" t="str">
            <v>Yes</v>
          </cell>
          <cell r="AG1518">
            <v>2.2000000000000002</v>
          </cell>
          <cell r="AH1518" t="str">
            <v>83 / 116 Geriatrics and Gerontology, 87 / 140 Nutrition and Dietetics</v>
          </cell>
          <cell r="AK1518" t="str">
            <v>Title name change for 2011; formerly Journal Of Nutrition For The Elderly</v>
          </cell>
          <cell r="AS1518" t="str">
            <v>www.tandfonline.com/WJNE</v>
          </cell>
        </row>
        <row r="1519">
          <cell r="A1519" t="str">
            <v>IJOG</v>
          </cell>
          <cell r="B1519" t="str">
            <v>Journal of Obstetrics &amp; Gynaecology</v>
          </cell>
          <cell r="C1519" t="str">
            <v>Medical</v>
          </cell>
          <cell r="D1519" t="str">
            <v>General Medicine &amp; Dentistry</v>
          </cell>
          <cell r="L1519">
            <v>1997</v>
          </cell>
          <cell r="M1519" t="str">
            <v>OA</v>
          </cell>
          <cell r="N1519" t="str">
            <v>OA</v>
          </cell>
          <cell r="O1519" t="str">
            <v>OA</v>
          </cell>
          <cell r="P1519" t="str">
            <v>OA</v>
          </cell>
          <cell r="Q1519" t="str">
            <v>OA</v>
          </cell>
          <cell r="R1519" t="str">
            <v>OA</v>
          </cell>
          <cell r="S1519" t="str">
            <v>OA</v>
          </cell>
          <cell r="T1519" t="str">
            <v>OA</v>
          </cell>
          <cell r="U1519" t="str">
            <v>OA</v>
          </cell>
          <cell r="V1519" t="str">
            <v>OA</v>
          </cell>
          <cell r="W1519" t="str">
            <v>0144-3615</v>
          </cell>
          <cell r="X1519" t="str">
            <v xml:space="preserve">1364-6893 </v>
          </cell>
          <cell r="Y1519" t="str">
            <v>OA</v>
          </cell>
          <cell r="Z1519" t="str">
            <v>OA</v>
          </cell>
          <cell r="AA1519" t="str">
            <v>Q4</v>
          </cell>
          <cell r="AB1519" t="str">
            <v>Yes</v>
          </cell>
          <cell r="AC1519">
            <v>0.9</v>
          </cell>
          <cell r="AD1519" t="str">
            <v xml:space="preserve"> 108/136 OBSTETRICS &amp; GYNECOLOGY</v>
          </cell>
          <cell r="AE1519" t="str">
            <v>Q3</v>
          </cell>
          <cell r="AF1519" t="str">
            <v>Yes</v>
          </cell>
          <cell r="AG1519">
            <v>2.4</v>
          </cell>
          <cell r="AH1519" t="str">
            <v>109 / 209 Obstetrics and Gynecology</v>
          </cell>
          <cell r="AK1519" t="str">
            <v>Former IHC title, take on 2015. Converting to full OA for 2023.</v>
          </cell>
          <cell r="AN1519">
            <v>2023</v>
          </cell>
          <cell r="AO1519" t="str">
            <v>X</v>
          </cell>
          <cell r="AS1519" t="str">
            <v>www.tandfonline.com/IJOG</v>
          </cell>
        </row>
        <row r="1520">
          <cell r="A1520" t="str">
            <v>UOEH</v>
          </cell>
          <cell r="B1520" t="str">
            <v>Journal of Occupational &amp; Environmental Hygiene</v>
          </cell>
          <cell r="C1520" t="str">
            <v>S&amp;T</v>
          </cell>
          <cell r="D1520" t="str">
            <v>Biological, Earth &amp; Environmental Food Science</v>
          </cell>
          <cell r="E1520" t="str">
            <v>Engineering, Computing &amp; Technology</v>
          </cell>
          <cell r="I1520" t="str">
            <v>Environmental Health</v>
          </cell>
          <cell r="J1520" t="str">
            <v>T&amp;F</v>
          </cell>
          <cell r="K1520" t="str">
            <v>2004, Volume 1/1</v>
          </cell>
          <cell r="L1520" t="str">
            <v>2004, Volume 1/1</v>
          </cell>
          <cell r="M1520">
            <v>1345</v>
          </cell>
          <cell r="N1520">
            <v>941</v>
          </cell>
          <cell r="O1520">
            <v>2226</v>
          </cell>
          <cell r="P1520">
            <v>1558</v>
          </cell>
          <cell r="S1520">
            <v>1778</v>
          </cell>
          <cell r="T1520">
            <v>1245</v>
          </cell>
          <cell r="U1520">
            <v>0</v>
          </cell>
          <cell r="V1520">
            <v>0</v>
          </cell>
          <cell r="W1520" t="str">
            <v>1545-9624</v>
          </cell>
          <cell r="X1520" t="str">
            <v>1545-9632</v>
          </cell>
          <cell r="Y1520">
            <v>22</v>
          </cell>
          <cell r="Z1520">
            <v>12</v>
          </cell>
          <cell r="AA1520" t="str">
            <v>Q3</v>
          </cell>
          <cell r="AB1520" t="str">
            <v>Yes</v>
          </cell>
          <cell r="AC1520">
            <v>1.5</v>
          </cell>
          <cell r="AD1520" t="str">
            <v xml:space="preserve"> 287/403 PUBLIC, ENVIRONMENTAL &amp; OCCUPATIONAL HEALTH,  292/358 ENVIRONMENTAL SCIENCES</v>
          </cell>
          <cell r="AE1520" t="str">
            <v>Q2</v>
          </cell>
          <cell r="AF1520" t="str">
            <v>Yes</v>
          </cell>
          <cell r="AG1520">
            <v>3.3</v>
          </cell>
          <cell r="AH1520" t="str">
            <v>309 / 665 Public Health, Environmental and Occupational Health</v>
          </cell>
          <cell r="AS1520" t="str">
            <v>www.tandfonline.com/UOEH</v>
          </cell>
        </row>
        <row r="1521">
          <cell r="A1521" t="str">
            <v>ROCC</v>
          </cell>
          <cell r="B1521" t="str">
            <v>Journal of Occupational Science</v>
          </cell>
          <cell r="C1521" t="str">
            <v>Medical</v>
          </cell>
          <cell r="D1521" t="str">
            <v>Allied &amp; Public Health</v>
          </cell>
          <cell r="I1521" t="str">
            <v>Public Health</v>
          </cell>
          <cell r="J1521" t="str">
            <v>T&amp;F Ltd</v>
          </cell>
          <cell r="K1521" t="str">
            <v>1993, Volume 1/1</v>
          </cell>
          <cell r="L1521">
            <v>1997</v>
          </cell>
          <cell r="M1521">
            <v>639</v>
          </cell>
          <cell r="N1521">
            <v>448</v>
          </cell>
          <cell r="O1521">
            <v>1052</v>
          </cell>
          <cell r="P1521">
            <v>737</v>
          </cell>
          <cell r="Q1521">
            <v>1022</v>
          </cell>
          <cell r="R1521">
            <v>715</v>
          </cell>
          <cell r="S1521">
            <v>846</v>
          </cell>
          <cell r="T1521">
            <v>592</v>
          </cell>
          <cell r="U1521">
            <v>0</v>
          </cell>
          <cell r="V1521">
            <v>0</v>
          </cell>
          <cell r="W1521" t="str">
            <v>1442-7591</v>
          </cell>
          <cell r="X1521" t="str">
            <v>2158-1576</v>
          </cell>
          <cell r="Y1521">
            <v>32</v>
          </cell>
          <cell r="Z1521">
            <v>4</v>
          </cell>
          <cell r="AA1521" t="str">
            <v>Q1</v>
          </cell>
          <cell r="AB1521" t="str">
            <v>Yes</v>
          </cell>
          <cell r="AC1521">
            <v>2.4</v>
          </cell>
          <cell r="AD1521" t="str">
            <v xml:space="preserve"> 36/263 SOCIAL SCIENCES, INTERDISCIPLINARY</v>
          </cell>
          <cell r="AE1521" t="str">
            <v>Q1</v>
          </cell>
          <cell r="AF1521" t="str">
            <v>Yes</v>
          </cell>
          <cell r="AG1521">
            <v>4.3</v>
          </cell>
          <cell r="AH1521" t="str">
            <v>84 / 604 Social Sciences (miscellaneous), 258 / 1466 Sociology and Political Science</v>
          </cell>
          <cell r="AK1521" t="str">
            <v>New to T&amp;F for 2011 - previous publisher Journal of Occupational Science Inc</v>
          </cell>
          <cell r="AS1521" t="str">
            <v>www.tandfonline.com/ROCC</v>
          </cell>
        </row>
        <row r="1522">
          <cell r="A1522" t="str">
            <v>WJOT</v>
          </cell>
          <cell r="B1522" t="str">
            <v>Journal Of Occupational Therapy, Schools &amp; Early Intervention</v>
          </cell>
          <cell r="C1522" t="str">
            <v>Medical</v>
          </cell>
          <cell r="D1522" t="str">
            <v>Allied &amp; Public Health</v>
          </cell>
          <cell r="J1522" t="str">
            <v>T&amp;F Ltd</v>
          </cell>
          <cell r="K1522" t="str">
            <v>2008, Volume 1/1</v>
          </cell>
          <cell r="L1522" t="str">
            <v>2008, Volume 1/1</v>
          </cell>
          <cell r="M1522">
            <v>573</v>
          </cell>
          <cell r="N1522">
            <v>401</v>
          </cell>
          <cell r="O1522">
            <v>759</v>
          </cell>
          <cell r="P1522">
            <v>532</v>
          </cell>
          <cell r="S1522">
            <v>743</v>
          </cell>
          <cell r="T1522">
            <v>520</v>
          </cell>
          <cell r="U1522">
            <v>0</v>
          </cell>
          <cell r="V1522">
            <v>0</v>
          </cell>
          <cell r="W1522" t="str">
            <v>1941-1243</v>
          </cell>
          <cell r="X1522" t="str">
            <v>1941-1251</v>
          </cell>
          <cell r="Y1522">
            <v>18</v>
          </cell>
          <cell r="Z1522">
            <v>4</v>
          </cell>
          <cell r="AA1522" t="str">
            <v>Q4</v>
          </cell>
          <cell r="AB1522" t="str">
            <v>Yes</v>
          </cell>
          <cell r="AC1522">
            <v>0.7</v>
          </cell>
          <cell r="AD1522" t="str">
            <v xml:space="preserve"> 66/74 PSYCHOLOGY, EDUCATIONAL</v>
          </cell>
          <cell r="AE1522" t="str">
            <v>Q3</v>
          </cell>
          <cell r="AF1522" t="str">
            <v>Yes</v>
          </cell>
          <cell r="AG1522">
            <v>1.3</v>
          </cell>
          <cell r="AH1522" t="str">
            <v>17 / 31 Occupational Therapy, 243 / 310 Social Psychology, 994 / 1543 Education</v>
          </cell>
          <cell r="AK1522" t="str">
            <v>NEW 2009 - Haworth</v>
          </cell>
          <cell r="AS1522" t="str">
            <v>www.tandfonline.com/WJOT</v>
          </cell>
        </row>
        <row r="1523">
          <cell r="A1523" t="str">
            <v>TJOO</v>
          </cell>
          <cell r="B1523" t="str">
            <v>Journal of Operational Oceanography</v>
          </cell>
          <cell r="C1523" t="str">
            <v>S&amp;T</v>
          </cell>
          <cell r="D1523" t="str">
            <v>Engineering, Computing &amp; Technology</v>
          </cell>
          <cell r="G1523" t="str">
            <v>Marine Science</v>
          </cell>
          <cell r="I1523" t="str">
            <v>Civil Structural &amp; Geotechnical Engineering</v>
          </cell>
          <cell r="J1523" t="str">
            <v>T&amp;F Ltd</v>
          </cell>
          <cell r="K1523" t="str">
            <v>2008, Volume 1/1</v>
          </cell>
          <cell r="L1523" t="str">
            <v>2008, Volume 1/1</v>
          </cell>
          <cell r="M1523">
            <v>840</v>
          </cell>
          <cell r="N1523">
            <v>588</v>
          </cell>
          <cell r="O1523">
            <v>1342</v>
          </cell>
          <cell r="P1523">
            <v>939</v>
          </cell>
          <cell r="S1523">
            <v>1113</v>
          </cell>
          <cell r="T1523">
            <v>779</v>
          </cell>
          <cell r="U1523">
            <v>0</v>
          </cell>
          <cell r="V1523">
            <v>0</v>
          </cell>
          <cell r="W1523" t="str">
            <v>1755-876X</v>
          </cell>
          <cell r="X1523" t="str">
            <v>1755-8778</v>
          </cell>
          <cell r="Y1523">
            <v>18</v>
          </cell>
          <cell r="Z1523">
            <v>3</v>
          </cell>
          <cell r="AA1523" t="str">
            <v>Q3</v>
          </cell>
          <cell r="AB1523" t="str">
            <v>Yes</v>
          </cell>
          <cell r="AC1523">
            <v>1.7</v>
          </cell>
          <cell r="AD1523" t="str">
            <v xml:space="preserve"> 38/65 OCEANOGRAPHY,  84/110 METEOROLOGY &amp; ATMOSPHERIC SCIENCES</v>
          </cell>
          <cell r="AE1523" t="str">
            <v>Q1</v>
          </cell>
          <cell r="AF1523" t="str">
            <v>Yes</v>
          </cell>
          <cell r="AG1523">
            <v>7.5</v>
          </cell>
          <cell r="AH1523" t="str">
            <v>14 / 145 Oceanography</v>
          </cell>
          <cell r="AI1523" t="str">
            <v>TMARP</v>
          </cell>
          <cell r="AK1523" t="str">
            <v>New for 2015.  Previous publisher the Institute of Marine, Engineering, Science &amp; Technology.</v>
          </cell>
          <cell r="AS1523" t="str">
            <v>www.tandfonline.com/TJOO</v>
          </cell>
        </row>
        <row r="1524">
          <cell r="A1524" t="str">
            <v>ZJOM</v>
          </cell>
          <cell r="B1524" t="str">
            <v>Journal of Oral Microbiology</v>
          </cell>
          <cell r="M1524" t="str">
            <v>OA</v>
          </cell>
          <cell r="N1524" t="str">
            <v>OA</v>
          </cell>
          <cell r="O1524" t="str">
            <v>OA</v>
          </cell>
          <cell r="P1524" t="str">
            <v>OA</v>
          </cell>
          <cell r="Q1524" t="str">
            <v>OA</v>
          </cell>
          <cell r="R1524" t="str">
            <v>OA</v>
          </cell>
          <cell r="S1524" t="str">
            <v>OA</v>
          </cell>
          <cell r="T1524" t="str">
            <v>OA</v>
          </cell>
          <cell r="U1524" t="str">
            <v>OA</v>
          </cell>
          <cell r="V1524" t="str">
            <v>OA</v>
          </cell>
          <cell r="W1524" t="str">
            <v xml:space="preserve"> </v>
          </cell>
          <cell r="X1524" t="str">
            <v>2000-2297</v>
          </cell>
          <cell r="Y1524" t="str">
            <v>OA</v>
          </cell>
          <cell r="Z1524" t="str">
            <v>OA</v>
          </cell>
          <cell r="AA1524" t="str">
            <v>Q2</v>
          </cell>
          <cell r="AB1524" t="str">
            <v>Yes</v>
          </cell>
          <cell r="AC1524">
            <v>3.7</v>
          </cell>
          <cell r="AD1524" t="str">
            <v xml:space="preserve"> 61/161 MICROBIOLOGY</v>
          </cell>
          <cell r="AE1524" t="str">
            <v>Q1</v>
          </cell>
          <cell r="AF1524" t="str">
            <v>Yes</v>
          </cell>
          <cell r="AG1524">
            <v>8</v>
          </cell>
          <cell r="AH1524" t="str">
            <v>1 / 43 Dentistry (miscellaneous), 36 / 140 Microbiology (medical), 71 / 344 Infectious Diseases</v>
          </cell>
          <cell r="AK1524" t="str">
            <v>New for 2017. Open Access title.</v>
          </cell>
          <cell r="AO1524" t="str">
            <v>X</v>
          </cell>
          <cell r="AS1524" t="str">
            <v>www.tandfonline.com/ZJOM</v>
          </cell>
        </row>
        <row r="1525">
          <cell r="A1525" t="str">
            <v>WORG</v>
          </cell>
          <cell r="B1525" t="str">
            <v>Journal Of Organizational Behavior Management</v>
          </cell>
          <cell r="C1525" t="str">
            <v>SSH</v>
          </cell>
          <cell r="D1525" t="str">
            <v>Psychology</v>
          </cell>
          <cell r="K1525" t="str">
            <v>1977, Volume 1/1</v>
          </cell>
          <cell r="L1525">
            <v>1997</v>
          </cell>
          <cell r="M1525">
            <v>1695</v>
          </cell>
          <cell r="N1525">
            <v>1187</v>
          </cell>
          <cell r="O1525">
            <v>2213</v>
          </cell>
          <cell r="P1525">
            <v>1549</v>
          </cell>
          <cell r="S1525">
            <v>2205</v>
          </cell>
          <cell r="T1525">
            <v>1544</v>
          </cell>
          <cell r="U1525">
            <v>0</v>
          </cell>
          <cell r="V1525">
            <v>0</v>
          </cell>
          <cell r="W1525" t="str">
            <v>0160-8061</v>
          </cell>
          <cell r="X1525" t="str">
            <v>1540-8604</v>
          </cell>
          <cell r="Y1525">
            <v>45</v>
          </cell>
          <cell r="Z1525">
            <v>4</v>
          </cell>
          <cell r="AA1525" t="str">
            <v>Q2</v>
          </cell>
          <cell r="AB1525" t="str">
            <v>Yes</v>
          </cell>
          <cell r="AC1525">
            <v>2.2000000000000002</v>
          </cell>
          <cell r="AD1525" t="str">
            <v xml:space="preserve"> 56/113 PSYCHOLOGY, APPLIED,  233/401 MANAGEMENT</v>
          </cell>
          <cell r="AE1525" t="str">
            <v>Q3</v>
          </cell>
          <cell r="AF1525" t="str">
            <v>Yes</v>
          </cell>
          <cell r="AG1525">
            <v>2.7</v>
          </cell>
          <cell r="AH1525" t="str">
            <v>137 / 249 Applied Psychology, 165 / 289 Management of Technology and Innovation, 266 / 478 Strategy and Management</v>
          </cell>
          <cell r="AK1525" t="str">
            <v>NEW 2009 - Haworth</v>
          </cell>
          <cell r="AS1525" t="str">
            <v>www.tandfonline.com/WORG</v>
          </cell>
        </row>
        <row r="1526">
          <cell r="A1526" t="str">
            <v>HOCE</v>
          </cell>
          <cell r="B1526" t="str">
            <v>Journal of Organizational Computing and Electronic Commerce</v>
          </cell>
          <cell r="C1526" t="str">
            <v>S&amp;T</v>
          </cell>
          <cell r="D1526" t="str">
            <v>Engineering, Computing &amp; Technology</v>
          </cell>
          <cell r="G1526" t="str">
            <v>Computer Science</v>
          </cell>
          <cell r="J1526" t="str">
            <v>T&amp;F Informa US</v>
          </cell>
          <cell r="K1526" t="str">
            <v>1991, Volume 1/1</v>
          </cell>
          <cell r="L1526">
            <v>1997</v>
          </cell>
          <cell r="M1526">
            <v>1290</v>
          </cell>
          <cell r="N1526">
            <v>903</v>
          </cell>
          <cell r="O1526">
            <v>2169</v>
          </cell>
          <cell r="P1526">
            <v>1519</v>
          </cell>
          <cell r="S1526">
            <v>1734</v>
          </cell>
          <cell r="T1526">
            <v>1214</v>
          </cell>
          <cell r="U1526">
            <v>0</v>
          </cell>
          <cell r="V1526">
            <v>0</v>
          </cell>
          <cell r="W1526" t="str">
            <v>1091-9392</v>
          </cell>
          <cell r="X1526" t="str">
            <v>1532-7744</v>
          </cell>
          <cell r="Y1526">
            <v>35</v>
          </cell>
          <cell r="Z1526">
            <v>4</v>
          </cell>
          <cell r="AA1526" t="str">
            <v>Q3</v>
          </cell>
          <cell r="AB1526" t="str">
            <v>Yes</v>
          </cell>
          <cell r="AC1526">
            <v>2</v>
          </cell>
          <cell r="AD1526" t="str">
            <v xml:space="preserve"> 105/169 COMPUTER SCIENCE, INTERDISCIPLINARY APPLICATIONS,  151/249 COMPUTER SCIENCE, INFORMATION SYSTEMS</v>
          </cell>
          <cell r="AE1526" t="str">
            <v>Q1</v>
          </cell>
          <cell r="AF1526" t="str">
            <v>Yes</v>
          </cell>
          <cell r="AG1526">
            <v>5.8</v>
          </cell>
          <cell r="AH1526" t="str">
            <v>33 / 176 Computational Theory and Mathematics, 125 / 394 Information Systems, 261 / 817 Computer Science Applications</v>
          </cell>
          <cell r="AS1526" t="str">
            <v>www.tandfonline.com/HOCE</v>
          </cell>
        </row>
        <row r="1527">
          <cell r="A1527" t="str">
            <v>IPPC</v>
          </cell>
          <cell r="B1527" t="str">
            <v>Journal of Pain &amp; Palliative Care Pharmacotherapy</v>
          </cell>
          <cell r="C1527" t="str">
            <v>Medical</v>
          </cell>
          <cell r="D1527" t="str">
            <v>General Medicine &amp; Dentistry</v>
          </cell>
          <cell r="E1527" t="str">
            <v>Allied &amp; Public Health</v>
          </cell>
          <cell r="F1527" t="str">
            <v>Pharmaceutical Science &amp; Toxicology</v>
          </cell>
          <cell r="L1527">
            <v>1997</v>
          </cell>
          <cell r="M1527">
            <v>1416</v>
          </cell>
          <cell r="N1527">
            <v>991</v>
          </cell>
          <cell r="O1527">
            <v>2498</v>
          </cell>
          <cell r="P1527">
            <v>1748</v>
          </cell>
          <cell r="S1527">
            <v>1865</v>
          </cell>
          <cell r="T1527">
            <v>1306</v>
          </cell>
          <cell r="U1527">
            <v>0</v>
          </cell>
          <cell r="V1527">
            <v>0</v>
          </cell>
          <cell r="W1527" t="str">
            <v>1536-0288</v>
          </cell>
          <cell r="X1527" t="str">
            <v>1536-0539</v>
          </cell>
          <cell r="Y1527">
            <v>39</v>
          </cell>
          <cell r="Z1527">
            <v>4</v>
          </cell>
          <cell r="AA1527" t="str">
            <v>Q3</v>
          </cell>
          <cell r="AB1527" t="str">
            <v>Yes</v>
          </cell>
          <cell r="AC1527">
            <v>0.9</v>
          </cell>
          <cell r="AD1527" t="str">
            <v xml:space="preserve"> 43/64 ANESTHESIOLOGY</v>
          </cell>
          <cell r="AE1527" t="str">
            <v>Q3</v>
          </cell>
          <cell r="AF1527" t="str">
            <v>Yes</v>
          </cell>
          <cell r="AG1527">
            <v>1.6</v>
          </cell>
          <cell r="AH1527" t="str">
            <v>77 / 136 Anesthesiology and Pain Medicine, 193 / 272 Pharmacology (medical)</v>
          </cell>
          <cell r="AK1527" t="str">
            <v>Former IHC title, take on 2015.</v>
          </cell>
          <cell r="AS1527" t="str">
            <v>www.tandfonline.com/IPPC</v>
          </cell>
        </row>
        <row r="1528">
          <cell r="A1528" t="str">
            <v>RPAL</v>
          </cell>
          <cell r="B1528" t="str">
            <v>Journal of Palestine Studies</v>
          </cell>
          <cell r="C1528" t="str">
            <v>SSH</v>
          </cell>
          <cell r="D1528" t="str">
            <v>Politics, International Relations &amp; Area Studies</v>
          </cell>
          <cell r="K1528" t="str">
            <v>1971, Volume 1</v>
          </cell>
          <cell r="L1528">
            <v>1997</v>
          </cell>
          <cell r="M1528">
            <v>343</v>
          </cell>
          <cell r="N1528">
            <v>240</v>
          </cell>
          <cell r="O1528">
            <v>481</v>
          </cell>
          <cell r="P1528">
            <v>336</v>
          </cell>
          <cell r="S1528">
            <v>415</v>
          </cell>
          <cell r="T1528">
            <v>291</v>
          </cell>
          <cell r="U1528">
            <v>0</v>
          </cell>
          <cell r="V1528">
            <v>0</v>
          </cell>
          <cell r="W1528" t="str">
            <v>0377-919X</v>
          </cell>
          <cell r="X1528" t="str">
            <v>1533-8614</v>
          </cell>
          <cell r="Y1528">
            <v>54</v>
          </cell>
          <cell r="Z1528">
            <v>4</v>
          </cell>
          <cell r="AA1528" t="str">
            <v>Q1</v>
          </cell>
          <cell r="AB1528" t="str">
            <v>Yes</v>
          </cell>
          <cell r="AC1528">
            <v>1.2</v>
          </cell>
          <cell r="AD1528" t="str">
            <v xml:space="preserve"> 37/176 AREA STUDIES</v>
          </cell>
          <cell r="AE1528" t="str">
            <v>Q3</v>
          </cell>
          <cell r="AF1528" t="str">
            <v>Yes</v>
          </cell>
          <cell r="AG1528">
            <v>1.1000000000000001</v>
          </cell>
          <cell r="AH1528" t="str">
            <v>577 / 821 Geography, Planning and Development, 796 / 1466 Sociology and Political Science</v>
          </cell>
          <cell r="AK1528" t="str">
            <v>New for 2021. Previous publisher University of California Press.</v>
          </cell>
          <cell r="AS1528" t="str">
            <v>www.tandfonline.com/RPAL</v>
          </cell>
        </row>
        <row r="1529">
          <cell r="A1529" t="str">
            <v>YJPC</v>
          </cell>
          <cell r="B1529" t="str">
            <v>Journal of Paper Conservation</v>
          </cell>
          <cell r="C1529" t="str">
            <v>SSH</v>
          </cell>
          <cell r="D1529" t="str">
            <v>Hospitality, Leisure, Sport and Tourism</v>
          </cell>
          <cell r="G1529" t="str">
            <v>Conservation, Heritage &amp; Museum Studies</v>
          </cell>
          <cell r="K1529" t="str">
            <v>2000, Volume 1</v>
          </cell>
          <cell r="L1529" t="str">
            <v>2000, Volume 1</v>
          </cell>
          <cell r="M1529">
            <v>274</v>
          </cell>
          <cell r="N1529">
            <v>192</v>
          </cell>
          <cell r="O1529">
            <v>434</v>
          </cell>
          <cell r="P1529">
            <v>304</v>
          </cell>
          <cell r="S1529">
            <v>395</v>
          </cell>
          <cell r="T1529">
            <v>276</v>
          </cell>
          <cell r="U1529">
            <v>0</v>
          </cell>
          <cell r="V1529">
            <v>0</v>
          </cell>
          <cell r="W1529" t="str">
            <v>1868-0860</v>
          </cell>
          <cell r="X1529" t="str">
            <v>2057-1682</v>
          </cell>
          <cell r="Y1529">
            <v>26</v>
          </cell>
          <cell r="Z1529">
            <v>2</v>
          </cell>
          <cell r="AA1529" t="str">
            <v/>
          </cell>
          <cell r="AB1529" t="str">
            <v>No</v>
          </cell>
          <cell r="AC1529" t="str">
            <v/>
          </cell>
          <cell r="AD1529" t="str">
            <v/>
          </cell>
          <cell r="AE1529" t="str">
            <v/>
          </cell>
          <cell r="AF1529" t="str">
            <v>No</v>
          </cell>
          <cell r="AG1529" t="str">
            <v/>
          </cell>
          <cell r="AH1529" t="str">
            <v/>
          </cell>
          <cell r="AK1529" t="str">
            <v>New for 2016. Previous publisher Maney Publishing. Frequency change for 2025, previously 4 issues, the title will maintain the amount of content as in previous years.</v>
          </cell>
          <cell r="AS1529" t="str">
            <v>www.tandfonline.com/YJPC</v>
          </cell>
        </row>
        <row r="1530">
          <cell r="A1530" t="str">
            <v>YPAT</v>
          </cell>
          <cell r="B1530" t="str">
            <v>Journal of Pastoral Theology</v>
          </cell>
          <cell r="C1530" t="str">
            <v>SSH</v>
          </cell>
          <cell r="D1530" t="str">
            <v>Arts &amp; Humanities</v>
          </cell>
          <cell r="G1530" t="str">
            <v>Religion, Philosophy and Theology</v>
          </cell>
          <cell r="K1530">
            <v>1991</v>
          </cell>
          <cell r="L1530">
            <v>1997</v>
          </cell>
          <cell r="M1530">
            <v>203</v>
          </cell>
          <cell r="N1530">
            <v>142</v>
          </cell>
          <cell r="O1530">
            <v>336</v>
          </cell>
          <cell r="P1530">
            <v>235</v>
          </cell>
          <cell r="S1530">
            <v>286</v>
          </cell>
          <cell r="T1530">
            <v>200</v>
          </cell>
          <cell r="U1530">
            <v>0</v>
          </cell>
          <cell r="V1530">
            <v>0</v>
          </cell>
          <cell r="W1530" t="str">
            <v>1064-9867</v>
          </cell>
          <cell r="X1530" t="str">
            <v>2161-4504</v>
          </cell>
          <cell r="Y1530">
            <v>35</v>
          </cell>
          <cell r="Z1530">
            <v>3</v>
          </cell>
          <cell r="AA1530" t="str">
            <v/>
          </cell>
          <cell r="AB1530" t="str">
            <v>Yes</v>
          </cell>
          <cell r="AC1530">
            <v>0.7</v>
          </cell>
          <cell r="AD1530" t="str">
            <v/>
          </cell>
          <cell r="AE1530" t="str">
            <v/>
          </cell>
          <cell r="AF1530" t="str">
            <v>No</v>
          </cell>
          <cell r="AG1530" t="str">
            <v/>
          </cell>
          <cell r="AH1530" t="str">
            <v/>
          </cell>
          <cell r="AK1530" t="str">
            <v>New for 2016. Previous publisher Maney Publishing.</v>
          </cell>
          <cell r="AS1530" t="str">
            <v>www.tandfonline.com/YPAT</v>
          </cell>
        </row>
        <row r="1531">
          <cell r="A1531" t="str">
            <v>CJPE</v>
          </cell>
          <cell r="B1531" t="str">
            <v>Journal of Peace Education</v>
          </cell>
          <cell r="C1531" t="str">
            <v>SSH</v>
          </cell>
          <cell r="D1531" t="str">
            <v>Education</v>
          </cell>
          <cell r="I1531" t="str">
            <v>Education</v>
          </cell>
          <cell r="J1531" t="str">
            <v>Routledge</v>
          </cell>
          <cell r="K1531" t="str">
            <v>2004, Volume 1/1</v>
          </cell>
          <cell r="L1531" t="str">
            <v>2004, Volume 1/1</v>
          </cell>
          <cell r="M1531">
            <v>652</v>
          </cell>
          <cell r="N1531">
            <v>456</v>
          </cell>
          <cell r="O1531">
            <v>1092</v>
          </cell>
          <cell r="P1531">
            <v>765</v>
          </cell>
          <cell r="S1531">
            <v>870</v>
          </cell>
          <cell r="T1531">
            <v>609</v>
          </cell>
          <cell r="U1531">
            <v>0</v>
          </cell>
          <cell r="V1531">
            <v>0</v>
          </cell>
          <cell r="W1531" t="str">
            <v>1740-0201</v>
          </cell>
          <cell r="X1531" t="str">
            <v>1470-021X</v>
          </cell>
          <cell r="Y1531">
            <v>22</v>
          </cell>
          <cell r="Z1531">
            <v>3</v>
          </cell>
          <cell r="AA1531" t="str">
            <v>Q3</v>
          </cell>
          <cell r="AB1531" t="str">
            <v>Yes</v>
          </cell>
          <cell r="AC1531">
            <v>0.7</v>
          </cell>
          <cell r="AD1531" t="str">
            <v xml:space="preserve"> 520/756 EDUCATION &amp; EDUCATIONAL RESEARCH</v>
          </cell>
          <cell r="AE1531" t="str">
            <v>Q2</v>
          </cell>
          <cell r="AF1531" t="str">
            <v>Yes</v>
          </cell>
          <cell r="AG1531">
            <v>1.6</v>
          </cell>
          <cell r="AH1531" t="str">
            <v>287 / 706 Political Science and International Relations, 634 / 1466 Sociology and Political Science, 899 / 1543 Education</v>
          </cell>
          <cell r="AK1531" t="str">
            <v>Frequency increase for 2011.  This title will now publish 3 issues.</v>
          </cell>
          <cell r="AS1531" t="str">
            <v>www.tandfonline.com/CJPE</v>
          </cell>
        </row>
        <row r="1532">
          <cell r="A1532" t="str">
            <v>YJPE</v>
          </cell>
          <cell r="B1532" t="str">
            <v>Journal of Pentecostal and Charismatic Christianity</v>
          </cell>
          <cell r="C1532" t="str">
            <v>SSH</v>
          </cell>
          <cell r="D1532" t="str">
            <v>Arts &amp; Humanities</v>
          </cell>
          <cell r="G1532" t="str">
            <v>Religion, Philosophy and Theology</v>
          </cell>
          <cell r="K1532">
            <v>1981</v>
          </cell>
          <cell r="L1532">
            <v>1997</v>
          </cell>
          <cell r="M1532">
            <v>259</v>
          </cell>
          <cell r="N1532">
            <v>181</v>
          </cell>
          <cell r="O1532">
            <v>431</v>
          </cell>
          <cell r="P1532">
            <v>302</v>
          </cell>
          <cell r="S1532">
            <v>369</v>
          </cell>
          <cell r="T1532">
            <v>258</v>
          </cell>
          <cell r="U1532">
            <v>0</v>
          </cell>
          <cell r="V1532">
            <v>0</v>
          </cell>
          <cell r="W1532" t="str">
            <v>1812-4461</v>
          </cell>
          <cell r="X1532" t="str">
            <v>2224-7963</v>
          </cell>
          <cell r="Y1532">
            <v>45</v>
          </cell>
          <cell r="Z1532">
            <v>2</v>
          </cell>
          <cell r="AA1532" t="str">
            <v/>
          </cell>
          <cell r="AB1532" t="str">
            <v>No</v>
          </cell>
          <cell r="AC1532" t="str">
            <v/>
          </cell>
          <cell r="AD1532" t="str">
            <v/>
          </cell>
          <cell r="AE1532" t="str">
            <v>Q1</v>
          </cell>
          <cell r="AF1532" t="str">
            <v>Yes</v>
          </cell>
          <cell r="AG1532">
            <v>1</v>
          </cell>
          <cell r="AH1532" t="str">
            <v>85 / 644 Religious Studies</v>
          </cell>
          <cell r="AK1532" t="str">
            <v>New for 2016. Previous publisher Maney Publishing.  Change of title 2022, former title Journal of the European Pentecoastal Theological Association.</v>
          </cell>
          <cell r="AS1532" t="str">
            <v>www.tandfonline.com/YJPE</v>
          </cell>
        </row>
        <row r="1533">
          <cell r="A1533" t="str">
            <v>RPSS</v>
          </cell>
          <cell r="B1533" t="str">
            <v>Journal of Personal Selling &amp; Sales Management</v>
          </cell>
          <cell r="C1533" t="str">
            <v>SSH</v>
          </cell>
          <cell r="D1533" t="str">
            <v>Business Management &amp; Economics</v>
          </cell>
          <cell r="I1533" t="str">
            <v>Marketing</v>
          </cell>
          <cell r="J1533" t="str">
            <v>Routledge</v>
          </cell>
          <cell r="K1533" t="str">
            <v>1981, Volume 1/1</v>
          </cell>
          <cell r="L1533">
            <v>1997</v>
          </cell>
          <cell r="M1533">
            <v>638</v>
          </cell>
          <cell r="N1533">
            <v>447</v>
          </cell>
          <cell r="O1533">
            <v>1020</v>
          </cell>
          <cell r="P1533">
            <v>714</v>
          </cell>
          <cell r="S1533">
            <v>796</v>
          </cell>
          <cell r="T1533">
            <v>557</v>
          </cell>
          <cell r="U1533">
            <v>0</v>
          </cell>
          <cell r="V1533">
            <v>0</v>
          </cell>
          <cell r="W1533" t="str">
            <v>0885-3134</v>
          </cell>
          <cell r="X1533" t="str">
            <v>1557-7813</v>
          </cell>
          <cell r="Y1533">
            <v>45</v>
          </cell>
          <cell r="Z1533">
            <v>4</v>
          </cell>
          <cell r="AA1533" t="str">
            <v>Q2</v>
          </cell>
          <cell r="AB1533" t="str">
            <v>Yes</v>
          </cell>
          <cell r="AC1533">
            <v>3.9</v>
          </cell>
          <cell r="AD1533" t="str">
            <v xml:space="preserve"> 100/302 BUSINESS</v>
          </cell>
          <cell r="AE1533" t="str">
            <v>Q2</v>
          </cell>
          <cell r="AF1533" t="str">
            <v>Yes</v>
          </cell>
          <cell r="AG1533">
            <v>5.7</v>
          </cell>
          <cell r="AH1533" t="str">
            <v>77 / 210 Marketing, 122 / 443 Business and International Management</v>
          </cell>
          <cell r="AK1533" t="str">
            <v>New title for 2014. Previous publisher M. E. Sharpe</v>
          </cell>
          <cell r="AS1533" t="str">
            <v>www.tandfonline.com/RPSS</v>
          </cell>
        </row>
        <row r="1534">
          <cell r="A1534" t="str">
            <v>HJPA</v>
          </cell>
          <cell r="B1534" t="str">
            <v>Journal of Personality Assessment</v>
          </cell>
          <cell r="C1534" t="str">
            <v>SSH</v>
          </cell>
          <cell r="D1534" t="str">
            <v>Psychology</v>
          </cell>
          <cell r="J1534" t="str">
            <v>T&amp;F Informa US</v>
          </cell>
          <cell r="K1534" t="str">
            <v>1936, Volume 1/1</v>
          </cell>
          <cell r="L1534">
            <v>1997</v>
          </cell>
          <cell r="M1534">
            <v>1390</v>
          </cell>
          <cell r="N1534">
            <v>973</v>
          </cell>
          <cell r="O1534">
            <v>2328</v>
          </cell>
          <cell r="P1534">
            <v>1630</v>
          </cell>
          <cell r="S1534">
            <v>1853</v>
          </cell>
          <cell r="T1534">
            <v>1297</v>
          </cell>
          <cell r="U1534">
            <v>0</v>
          </cell>
          <cell r="V1534">
            <v>0</v>
          </cell>
          <cell r="W1534" t="str">
            <v>0022-3891</v>
          </cell>
          <cell r="X1534" t="str">
            <v>1532-7752</v>
          </cell>
          <cell r="Y1534">
            <v>107</v>
          </cell>
          <cell r="Z1534">
            <v>6</v>
          </cell>
          <cell r="AA1534" t="str">
            <v>Q2</v>
          </cell>
          <cell r="AB1534" t="str">
            <v>Yes</v>
          </cell>
          <cell r="AC1534">
            <v>2.8</v>
          </cell>
          <cell r="AD1534" t="str">
            <v xml:space="preserve"> 25/76 PSYCHOLOGY, SOCIAL,  48/180 PSYCHOLOGY, CLINICAL</v>
          </cell>
          <cell r="AE1534" t="str">
            <v>Q1</v>
          </cell>
          <cell r="AF1534" t="str">
            <v>Yes</v>
          </cell>
          <cell r="AG1534">
            <v>7.2</v>
          </cell>
          <cell r="AH1534" t="str">
            <v>36 / 148 Health, Toxicology and Mutagenesis, 41 / 311 Clinical Psychology, 106 / 567 Psychiatry and Mental Health</v>
          </cell>
          <cell r="AK1534" t="str">
            <v xml:space="preserve"> </v>
          </cell>
          <cell r="AS1534" t="str">
            <v>www.tandfonline.com/HJPA</v>
          </cell>
        </row>
        <row r="1535">
          <cell r="A1535" t="str">
            <v>JPPP</v>
          </cell>
          <cell r="B1535" t="str">
            <v>Journal of Pharmaceutical Policy and Practice</v>
          </cell>
          <cell r="C1535" t="str">
            <v>Medical</v>
          </cell>
          <cell r="J1535" t="str">
            <v>T&amp;F Ltd</v>
          </cell>
          <cell r="M1535" t="str">
            <v>OA</v>
          </cell>
          <cell r="N1535" t="str">
            <v>OA</v>
          </cell>
          <cell r="O1535" t="str">
            <v>OA</v>
          </cell>
          <cell r="P1535" t="str">
            <v>OA</v>
          </cell>
          <cell r="Q1535" t="str">
            <v>OA</v>
          </cell>
          <cell r="R1535" t="str">
            <v>OA</v>
          </cell>
          <cell r="S1535" t="str">
            <v>OA</v>
          </cell>
          <cell r="T1535" t="str">
            <v>OA</v>
          </cell>
          <cell r="U1535" t="str">
            <v>OA</v>
          </cell>
          <cell r="V1535" t="str">
            <v>OA</v>
          </cell>
          <cell r="W1535" t="str">
            <v>Online only</v>
          </cell>
          <cell r="X1535" t="str">
            <v>2052-3211</v>
          </cell>
          <cell r="Y1535" t="str">
            <v>OA</v>
          </cell>
          <cell r="Z1535" t="str">
            <v>OA</v>
          </cell>
          <cell r="AA1535" t="str">
            <v>Q1</v>
          </cell>
          <cell r="AB1535" t="str">
            <v>Yes</v>
          </cell>
          <cell r="AC1535">
            <v>3.3</v>
          </cell>
          <cell r="AD1535" t="str">
            <v xml:space="preserve"> 20/118 HEALTH POLICY &amp; SERVICES,  118/354 PHARMACOLOGY &amp; PHARMACY</v>
          </cell>
          <cell r="AE1535" t="str">
            <v>Q1</v>
          </cell>
          <cell r="AF1535" t="str">
            <v>Yes</v>
          </cell>
          <cell r="AG1535">
            <v>4.7</v>
          </cell>
          <cell r="AH1535" t="str">
            <v>3 / 45 Pharmacy, 82 / 310 Health Policy</v>
          </cell>
          <cell r="AK1535" t="str">
            <v>New title for 2024. OA title.</v>
          </cell>
          <cell r="AL1535" t="str">
            <v>X</v>
          </cell>
          <cell r="AO1535" t="str">
            <v>X</v>
          </cell>
        </row>
        <row r="1536">
          <cell r="A1536" t="str">
            <v>UJRD</v>
          </cell>
          <cell r="B1536" t="str">
            <v>Journal of Physical Education Recreation &amp; Dance</v>
          </cell>
          <cell r="C1536" t="str">
            <v>SSH</v>
          </cell>
          <cell r="D1536" t="str">
            <v>Education</v>
          </cell>
          <cell r="I1536" t="str">
            <v>Physical Education</v>
          </cell>
          <cell r="J1536" t="str">
            <v>Routledge</v>
          </cell>
          <cell r="K1536" t="str">
            <v>1896, Volume 1/1-2</v>
          </cell>
          <cell r="L1536">
            <v>1997</v>
          </cell>
          <cell r="M1536">
            <v>434</v>
          </cell>
          <cell r="N1536">
            <v>304</v>
          </cell>
          <cell r="O1536">
            <v>732</v>
          </cell>
          <cell r="P1536">
            <v>513</v>
          </cell>
          <cell r="S1536">
            <v>584</v>
          </cell>
          <cell r="T1536">
            <v>409</v>
          </cell>
          <cell r="U1536">
            <v>0</v>
          </cell>
          <cell r="V1536">
            <v>0</v>
          </cell>
          <cell r="W1536" t="str">
            <v>0730-3084</v>
          </cell>
          <cell r="X1536" t="str">
            <v>2168-3816</v>
          </cell>
          <cell r="Y1536">
            <v>96</v>
          </cell>
          <cell r="Z1536">
            <v>9</v>
          </cell>
          <cell r="AA1536" t="str">
            <v>Q3</v>
          </cell>
          <cell r="AB1536" t="str">
            <v>Yes</v>
          </cell>
          <cell r="AC1536">
            <v>0.7</v>
          </cell>
          <cell r="AD1536" t="str">
            <v xml:space="preserve"> 520/756 EDUCATION &amp; EDUCATIONAL RESEARCH</v>
          </cell>
          <cell r="AE1536" t="str">
            <v>Q3</v>
          </cell>
          <cell r="AF1536" t="str">
            <v>Yes</v>
          </cell>
          <cell r="AG1536">
            <v>1.3</v>
          </cell>
          <cell r="AH1536" t="str">
            <v>164 / 247 Physical Therapy, Sports Therapy and Rehabilitation, 216 / 321 Orthopedics and Sports Medicine, 972 / 1543 Education</v>
          </cell>
          <cell r="AK1536" t="str">
            <v>New for 2013</v>
          </cell>
          <cell r="AS1536" t="str">
            <v>www.tandfonline.com/UJRD</v>
          </cell>
        </row>
        <row r="1537">
          <cell r="A1537" t="str">
            <v>TJPI</v>
          </cell>
          <cell r="B1537" t="str">
            <v>Journal of Plant Interactions</v>
          </cell>
          <cell r="C1537" t="str">
            <v>S&amp;T</v>
          </cell>
          <cell r="D1537" t="str">
            <v>Biological, Earth &amp; Environmental Food Science</v>
          </cell>
          <cell r="I1537" t="str">
            <v>Biocontrol &amp; Plant Science</v>
          </cell>
          <cell r="J1537" t="str">
            <v>T&amp;F</v>
          </cell>
          <cell r="K1537" t="str">
            <v>2005, Volume 1/1</v>
          </cell>
          <cell r="L1537" t="str">
            <v>2005, Volume 1/1</v>
          </cell>
          <cell r="M1537" t="str">
            <v>OA</v>
          </cell>
          <cell r="N1537" t="str">
            <v>OA</v>
          </cell>
          <cell r="O1537" t="str">
            <v>OA</v>
          </cell>
          <cell r="P1537" t="str">
            <v>OA</v>
          </cell>
          <cell r="Q1537" t="str">
            <v>OA</v>
          </cell>
          <cell r="R1537" t="str">
            <v>OA</v>
          </cell>
          <cell r="S1537" t="str">
            <v>OA</v>
          </cell>
          <cell r="T1537" t="str">
            <v>OA</v>
          </cell>
          <cell r="U1537" t="str">
            <v>OA</v>
          </cell>
          <cell r="V1537" t="str">
            <v>OA</v>
          </cell>
          <cell r="W1537" t="str">
            <v>1742-9145</v>
          </cell>
          <cell r="X1537" t="str">
            <v>1742-9153</v>
          </cell>
          <cell r="Y1537" t="str">
            <v>OA</v>
          </cell>
          <cell r="Z1537" t="str">
            <v>OA</v>
          </cell>
          <cell r="AA1537" t="str">
            <v>Q2</v>
          </cell>
          <cell r="AB1537" t="str">
            <v>Yes</v>
          </cell>
          <cell r="AC1537">
            <v>2.6</v>
          </cell>
          <cell r="AD1537" t="str">
            <v xml:space="preserve"> 87/265 PLANT SCIENCES</v>
          </cell>
          <cell r="AE1537" t="str">
            <v>Q1</v>
          </cell>
          <cell r="AF1537" t="str">
            <v>Yes</v>
          </cell>
          <cell r="AG1537">
            <v>5.3</v>
          </cell>
          <cell r="AH1537" t="str">
            <v>104 / 516 Plant Science, 139 / 721 Ecology, Evolution, Behavior and Systematics</v>
          </cell>
          <cell r="AK1537" t="str">
            <v>New 2005 - 2007 Published online followed by print copies.  4 online issues, 1 print issue per volume. Vol 5 will be carried forward from 2009 to 2010. Open Access Title for 2014.</v>
          </cell>
          <cell r="AO1537" t="str">
            <v>X</v>
          </cell>
          <cell r="AS1537" t="str">
            <v>www.tandfonline.com/TJPI</v>
          </cell>
        </row>
        <row r="1538">
          <cell r="A1538" t="str">
            <v>LPLA</v>
          </cell>
          <cell r="B1538" t="str">
            <v>Journal of Plant Nutrition</v>
          </cell>
          <cell r="C1538" t="str">
            <v>S&amp;T</v>
          </cell>
          <cell r="D1538" t="str">
            <v>Biological, Earth &amp; Environmental Food Science</v>
          </cell>
          <cell r="I1538" t="str">
            <v>Food Science &amp; Nutrition</v>
          </cell>
          <cell r="J1538" t="str">
            <v>T&amp;F</v>
          </cell>
          <cell r="K1538" t="str">
            <v>1979, Volume 1/1</v>
          </cell>
          <cell r="L1538">
            <v>1997</v>
          </cell>
          <cell r="M1538">
            <v>6750</v>
          </cell>
          <cell r="N1538">
            <v>4725</v>
          </cell>
          <cell r="O1538">
            <v>11175</v>
          </cell>
          <cell r="P1538">
            <v>7823</v>
          </cell>
          <cell r="S1538">
            <v>8903</v>
          </cell>
          <cell r="T1538">
            <v>6232</v>
          </cell>
          <cell r="U1538">
            <v>0</v>
          </cell>
          <cell r="V1538">
            <v>0</v>
          </cell>
          <cell r="W1538" t="str">
            <v>0190-4167</v>
          </cell>
          <cell r="X1538" t="str">
            <v>1532-4087</v>
          </cell>
          <cell r="Y1538">
            <v>48</v>
          </cell>
          <cell r="Z1538">
            <v>20</v>
          </cell>
          <cell r="AA1538" t="str">
            <v>Q3</v>
          </cell>
          <cell r="AB1538" t="str">
            <v>Yes</v>
          </cell>
          <cell r="AC1538">
            <v>1.6</v>
          </cell>
          <cell r="AD1538" t="str">
            <v xml:space="preserve"> 138/265 PLANT SCIENCES</v>
          </cell>
          <cell r="AE1538" t="str">
            <v>Q2</v>
          </cell>
          <cell r="AF1538" t="str">
            <v>Yes</v>
          </cell>
          <cell r="AG1538">
            <v>4.4000000000000004</v>
          </cell>
          <cell r="AH1538" t="str">
            <v>111 / 193 Physiology, 117 / 406 Agronomy and Crop Science</v>
          </cell>
          <cell r="AK1538" t="str">
            <v>Frequency increase for 2010</v>
          </cell>
          <cell r="AS1538" t="str">
            <v>www.tandfonline.com/LPLA</v>
          </cell>
        </row>
        <row r="1539">
          <cell r="A1539" t="str">
            <v>TJPT</v>
          </cell>
          <cell r="B1539" t="str">
            <v>Journal of Poetry Therapy</v>
          </cell>
          <cell r="C1539" t="str">
            <v>SSH</v>
          </cell>
          <cell r="D1539" t="str">
            <v>Mental Health &amp; Social Care</v>
          </cell>
          <cell r="I1539" t="str">
            <v>Art Therapies</v>
          </cell>
          <cell r="J1539" t="str">
            <v>Routledge</v>
          </cell>
          <cell r="K1539" t="str">
            <v>2003, Volume 16/1</v>
          </cell>
          <cell r="L1539" t="str">
            <v>2003, Volume 16/1</v>
          </cell>
          <cell r="M1539">
            <v>1205</v>
          </cell>
          <cell r="N1539">
            <v>844</v>
          </cell>
          <cell r="O1539">
            <v>1806</v>
          </cell>
          <cell r="P1539">
            <v>1264</v>
          </cell>
          <cell r="S1539">
            <v>1443</v>
          </cell>
          <cell r="T1539">
            <v>1010</v>
          </cell>
          <cell r="U1539">
            <v>0</v>
          </cell>
          <cell r="V1539">
            <v>0</v>
          </cell>
          <cell r="W1539" t="str">
            <v>0889-3675</v>
          </cell>
          <cell r="X1539" t="str">
            <v>1567-2344</v>
          </cell>
          <cell r="Y1539">
            <v>38</v>
          </cell>
          <cell r="Z1539">
            <v>4</v>
          </cell>
          <cell r="AA1539" t="str">
            <v>Q3</v>
          </cell>
          <cell r="AB1539" t="str">
            <v>Yes</v>
          </cell>
          <cell r="AC1539">
            <v>1</v>
          </cell>
          <cell r="AD1539" t="str">
            <v xml:space="preserve"> 143/218 PSYCHOLOGY, MULTIDISCIPLINARY</v>
          </cell>
          <cell r="AE1539" t="str">
            <v>Q3</v>
          </cell>
          <cell r="AF1539" t="str">
            <v>Yes</v>
          </cell>
          <cell r="AG1539">
            <v>1.3</v>
          </cell>
          <cell r="AH1539" t="str">
            <v>99 / 161 Rehabilitation, 221 / 311 Clinical Psychology</v>
          </cell>
          <cell r="AS1539" t="str">
            <v>www.tandfonline.com/TJPT</v>
          </cell>
        </row>
        <row r="1540">
          <cell r="A1540" t="str">
            <v>RPIC</v>
          </cell>
          <cell r="B1540" t="str">
            <v>Journal of Policing, Intelligence and Counter Terrorism</v>
          </cell>
          <cell r="C1540" t="str">
            <v>SSH</v>
          </cell>
          <cell r="D1540" t="str">
            <v>Politics, International Relations &amp; Area Studies</v>
          </cell>
          <cell r="I1540" t="str">
            <v>Strategic Studies</v>
          </cell>
          <cell r="K1540" t="str">
            <v>2006, Volume 1/1</v>
          </cell>
          <cell r="L1540" t="str">
            <v>2006, Volume 1/1</v>
          </cell>
          <cell r="M1540">
            <v>726</v>
          </cell>
          <cell r="N1540">
            <v>508</v>
          </cell>
          <cell r="O1540">
            <v>1207</v>
          </cell>
          <cell r="P1540">
            <v>845</v>
          </cell>
          <cell r="Q1540">
            <v>1477</v>
          </cell>
          <cell r="R1540">
            <v>1034</v>
          </cell>
          <cell r="S1540">
            <v>961</v>
          </cell>
          <cell r="T1540">
            <v>672</v>
          </cell>
          <cell r="U1540">
            <v>0</v>
          </cell>
          <cell r="V1540">
            <v>0</v>
          </cell>
          <cell r="W1540" t="str">
            <v>1833-5330</v>
          </cell>
          <cell r="X1540" t="str">
            <v>2159-5364</v>
          </cell>
          <cell r="Y1540">
            <v>20</v>
          </cell>
          <cell r="Z1540">
            <v>3</v>
          </cell>
          <cell r="AA1540" t="str">
            <v/>
          </cell>
          <cell r="AB1540" t="str">
            <v>No</v>
          </cell>
          <cell r="AC1540" t="str">
            <v/>
          </cell>
          <cell r="AD1540" t="str">
            <v/>
          </cell>
          <cell r="AE1540" t="str">
            <v>Q1</v>
          </cell>
          <cell r="AF1540" t="str">
            <v>Yes</v>
          </cell>
          <cell r="AG1540">
            <v>2</v>
          </cell>
          <cell r="AH1540" t="str">
            <v>228 / 706 Political Science and International Relations, 244 / 1025 Law</v>
          </cell>
          <cell r="AK1540" t="str">
            <v>New to T&amp;F for 2011 - previous publisher Centre for Policing, Intelligence and Counter Terrorism, Macquarie University - excluded from sales packages 2011</v>
          </cell>
          <cell r="AS1540" t="str">
            <v>www.tandfonline.com/RPIC</v>
          </cell>
        </row>
        <row r="1541">
          <cell r="A1541" t="str">
            <v>RPRT</v>
          </cell>
          <cell r="B1541" t="str">
            <v>Journal of Policy Research in Tourism, Leisure and Events</v>
          </cell>
          <cell r="C1541" t="str">
            <v>SSH</v>
          </cell>
          <cell r="D1541" t="str">
            <v>Hospitality, Leisure, Sport and Tourism</v>
          </cell>
          <cell r="I1541" t="str">
            <v>Leisure Studies</v>
          </cell>
          <cell r="J1541" t="str">
            <v>Routledge</v>
          </cell>
          <cell r="K1541" t="str">
            <v>2009, Volume 1/1</v>
          </cell>
          <cell r="L1541" t="str">
            <v>2009, Volume 1/1</v>
          </cell>
          <cell r="M1541" t="str">
            <v>online only</v>
          </cell>
          <cell r="N1541">
            <v>615</v>
          </cell>
          <cell r="O1541" t="str">
            <v>online only</v>
          </cell>
          <cell r="P1541">
            <v>1222</v>
          </cell>
          <cell r="S1541" t="str">
            <v>online only</v>
          </cell>
          <cell r="T1541">
            <v>978</v>
          </cell>
          <cell r="U1541" t="str">
            <v>online only</v>
          </cell>
          <cell r="V1541">
            <v>0</v>
          </cell>
          <cell r="W1541" t="str">
            <v>1940-7963</v>
          </cell>
          <cell r="X1541" t="str">
            <v>1940-7971</v>
          </cell>
          <cell r="Y1541">
            <v>17</v>
          </cell>
          <cell r="Z1541">
            <v>4</v>
          </cell>
          <cell r="AA1541" t="str">
            <v>Q2</v>
          </cell>
          <cell r="AB1541" t="str">
            <v>Yes</v>
          </cell>
          <cell r="AC1541">
            <v>2.7</v>
          </cell>
          <cell r="AD1541" t="str">
            <v xml:space="preserve"> 48/139 HOSPITALITY, LEISURE, SPORT &amp; TOURISM</v>
          </cell>
          <cell r="AE1541" t="str">
            <v>Q1</v>
          </cell>
          <cell r="AF1541" t="str">
            <v>Yes</v>
          </cell>
          <cell r="AG1541">
            <v>6.9</v>
          </cell>
          <cell r="AH1541" t="str">
            <v>38 / 146 Tourism, Leisure and Hospitality Management, 93 / 821 Geography, Planning and Development</v>
          </cell>
          <cell r="AK1541" t="str">
            <v>NEW 2009. Online only from 2025.</v>
          </cell>
          <cell r="AS1541" t="str">
            <v>www.tandfonline.com/RPRT</v>
          </cell>
        </row>
        <row r="1542">
          <cell r="A1542" t="str">
            <v>CJPI</v>
          </cell>
          <cell r="B1542" t="str">
            <v>Journal of Political Ideologies</v>
          </cell>
          <cell r="C1542" t="str">
            <v>SSH</v>
          </cell>
          <cell r="D1542" t="str">
            <v>Politics, International Relations &amp; Area Studies</v>
          </cell>
          <cell r="I1542" t="str">
            <v>Politics &amp; International Relations</v>
          </cell>
          <cell r="J1542" t="str">
            <v>Routledge</v>
          </cell>
          <cell r="K1542" t="str">
            <v>1996, Volume 1/1</v>
          </cell>
          <cell r="L1542">
            <v>1997</v>
          </cell>
          <cell r="M1542">
            <v>753</v>
          </cell>
          <cell r="N1542">
            <v>527</v>
          </cell>
          <cell r="O1542">
            <v>1259</v>
          </cell>
          <cell r="P1542">
            <v>881</v>
          </cell>
          <cell r="S1542">
            <v>994</v>
          </cell>
          <cell r="T1542">
            <v>696</v>
          </cell>
          <cell r="U1542">
            <v>0</v>
          </cell>
          <cell r="V1542">
            <v>0</v>
          </cell>
          <cell r="W1542" t="str">
            <v>1356-9317</v>
          </cell>
          <cell r="X1542" t="str">
            <v>1469-9613</v>
          </cell>
          <cell r="Y1542">
            <v>30</v>
          </cell>
          <cell r="Z1542">
            <v>3</v>
          </cell>
          <cell r="AA1542" t="str">
            <v>Q3</v>
          </cell>
          <cell r="AB1542" t="str">
            <v>Yes</v>
          </cell>
          <cell r="AC1542">
            <v>1</v>
          </cell>
          <cell r="AD1542" t="str">
            <v xml:space="preserve"> 185/317 POLITICAL SCIENCE</v>
          </cell>
          <cell r="AE1542" t="str">
            <v>Q1</v>
          </cell>
          <cell r="AF1542" t="str">
            <v>Yes</v>
          </cell>
          <cell r="AG1542">
            <v>3.3</v>
          </cell>
          <cell r="AH1542" t="str">
            <v>132 / 706 Political Science and International Relations, 271 / 821 Geography, Planning and Development</v>
          </cell>
          <cell r="AS1542" t="str">
            <v>www.tandfonline.com/CJPI</v>
          </cell>
        </row>
        <row r="1543">
          <cell r="A1543" t="str">
            <v>WPLM</v>
          </cell>
          <cell r="B1543" t="str">
            <v>Journal Of Political Marketing</v>
          </cell>
          <cell r="C1543" t="str">
            <v>SSH</v>
          </cell>
          <cell r="D1543" t="str">
            <v>Politics, International Relations &amp; Area Studies</v>
          </cell>
          <cell r="K1543" t="str">
            <v>2002, Volume 1/1</v>
          </cell>
          <cell r="L1543" t="str">
            <v>2002, Volume 1/1</v>
          </cell>
          <cell r="M1543">
            <v>1101</v>
          </cell>
          <cell r="N1543">
            <v>771</v>
          </cell>
          <cell r="O1543">
            <v>1443</v>
          </cell>
          <cell r="P1543">
            <v>1010</v>
          </cell>
          <cell r="S1543">
            <v>1421</v>
          </cell>
          <cell r="T1543">
            <v>994</v>
          </cell>
          <cell r="U1543">
            <v>0</v>
          </cell>
          <cell r="V1543">
            <v>0</v>
          </cell>
          <cell r="W1543" t="str">
            <v>1537-7857</v>
          </cell>
          <cell r="X1543" t="str">
            <v>1537-7865</v>
          </cell>
          <cell r="Y1543">
            <v>24</v>
          </cell>
          <cell r="Z1543">
            <v>4</v>
          </cell>
          <cell r="AA1543" t="str">
            <v>Q2</v>
          </cell>
          <cell r="AB1543" t="str">
            <v>Yes</v>
          </cell>
          <cell r="AC1543">
            <v>1.9</v>
          </cell>
          <cell r="AD1543" t="str">
            <v xml:space="preserve"> 100/317 POLITICAL SCIENCE</v>
          </cell>
          <cell r="AE1543" t="str">
            <v>Q1</v>
          </cell>
          <cell r="AF1543" t="str">
            <v>Yes</v>
          </cell>
          <cell r="AG1543">
            <v>4.0999999999999996</v>
          </cell>
          <cell r="AH1543" t="str">
            <v>101 / 210 Marketing, 279 / 1466 Sociology and Political Science</v>
          </cell>
          <cell r="AK1543" t="str">
            <v>NEW 2009 - Haworth</v>
          </cell>
          <cell r="AS1543" t="str">
            <v>www.tandfonline.com/WPLM</v>
          </cell>
        </row>
        <row r="1544">
          <cell r="A1544" t="str">
            <v>RPOW</v>
          </cell>
          <cell r="B1544" t="str">
            <v>Journal of Political Power</v>
          </cell>
          <cell r="C1544" t="str">
            <v>SSH</v>
          </cell>
          <cell r="D1544" t="str">
            <v>Politics, International Relations &amp; Area Studies</v>
          </cell>
          <cell r="I1544" t="str">
            <v>Politics</v>
          </cell>
          <cell r="J1544" t="str">
            <v>Routledge</v>
          </cell>
          <cell r="K1544" t="str">
            <v>2008, Volume 1/1</v>
          </cell>
          <cell r="L1544" t="str">
            <v>2008, Volume 1/1</v>
          </cell>
          <cell r="M1544">
            <v>468</v>
          </cell>
          <cell r="N1544">
            <v>328</v>
          </cell>
          <cell r="O1544">
            <v>921</v>
          </cell>
          <cell r="P1544">
            <v>645</v>
          </cell>
          <cell r="S1544">
            <v>735</v>
          </cell>
          <cell r="T1544">
            <v>514</v>
          </cell>
          <cell r="U1544">
            <v>0</v>
          </cell>
          <cell r="V1544">
            <v>0</v>
          </cell>
          <cell r="W1544" t="str">
            <v>2158-379X</v>
          </cell>
          <cell r="X1544" t="str">
            <v>2158-3803</v>
          </cell>
          <cell r="Y1544">
            <v>18</v>
          </cell>
          <cell r="Z1544">
            <v>3</v>
          </cell>
          <cell r="AA1544" t="str">
            <v>Q1</v>
          </cell>
          <cell r="AB1544" t="str">
            <v>Yes</v>
          </cell>
          <cell r="AC1544">
            <v>2.6</v>
          </cell>
          <cell r="AD1544" t="str">
            <v xml:space="preserve"> 59/317 POLITICAL SCIENCE</v>
          </cell>
          <cell r="AE1544" t="str">
            <v>Q1</v>
          </cell>
          <cell r="AF1544" t="str">
            <v>Yes</v>
          </cell>
          <cell r="AG1544">
            <v>4.5</v>
          </cell>
          <cell r="AH1544" t="str">
            <v>242 / 1466 Sociology and Political Science</v>
          </cell>
          <cell r="AK1544" t="str">
            <v>Title name change for 2011; formerly  Journal of Power</v>
          </cell>
          <cell r="AS1544" t="str">
            <v>www.tandfonline.com/RPOW</v>
          </cell>
        </row>
        <row r="1545">
          <cell r="A1545" t="str">
            <v>UPSE</v>
          </cell>
          <cell r="B1545" t="str">
            <v>Journal of Political Science Education</v>
          </cell>
          <cell r="C1545" t="str">
            <v>SSH</v>
          </cell>
          <cell r="D1545" t="str">
            <v>Politics, International Relations &amp; Area Studies</v>
          </cell>
          <cell r="J1545" t="str">
            <v>Routledge</v>
          </cell>
          <cell r="K1545" t="str">
            <v>2005, Volume 1/1</v>
          </cell>
          <cell r="L1545" t="str">
            <v>2005, Volume 1/1</v>
          </cell>
          <cell r="M1545">
            <v>1008</v>
          </cell>
          <cell r="N1545">
            <v>706</v>
          </cell>
          <cell r="O1545">
            <v>1682</v>
          </cell>
          <cell r="P1545">
            <v>1177</v>
          </cell>
          <cell r="S1545">
            <v>1336</v>
          </cell>
          <cell r="T1545">
            <v>935</v>
          </cell>
          <cell r="U1545">
            <v>0</v>
          </cell>
          <cell r="V1545">
            <v>0</v>
          </cell>
          <cell r="W1545" t="str">
            <v>1551-2169</v>
          </cell>
          <cell r="X1545" t="str">
            <v>1551-2177</v>
          </cell>
          <cell r="Y1545">
            <v>21</v>
          </cell>
          <cell r="Z1545">
            <v>4</v>
          </cell>
          <cell r="AA1545" t="str">
            <v>Q3</v>
          </cell>
          <cell r="AB1545" t="str">
            <v>Yes</v>
          </cell>
          <cell r="AC1545">
            <v>0.9</v>
          </cell>
          <cell r="AD1545" t="str">
            <v xml:space="preserve"> 196/317 POLITICAL SCIENCE</v>
          </cell>
          <cell r="AE1545" t="str">
            <v>Q2</v>
          </cell>
          <cell r="AF1545" t="str">
            <v>Yes</v>
          </cell>
          <cell r="AG1545">
            <v>1.8</v>
          </cell>
          <cell r="AH1545" t="str">
            <v>579 / 1466 Sociology and Political Science, 839 / 1543 Education</v>
          </cell>
          <cell r="AK1545" t="str">
            <v>New 2005</v>
          </cell>
          <cell r="AS1545" t="str">
            <v>www.tandfonline.com/UPSE</v>
          </cell>
        </row>
        <row r="1546">
          <cell r="A1546" t="str">
            <v>VJPF</v>
          </cell>
          <cell r="B1546" t="str">
            <v>Journal of Popular Film and Television</v>
          </cell>
          <cell r="C1546" t="str">
            <v>SSH</v>
          </cell>
          <cell r="D1546" t="str">
            <v>Media, Cultural &amp; Communication Studies</v>
          </cell>
          <cell r="K1546" t="str">
            <v>1972, Volume 1/1</v>
          </cell>
          <cell r="L1546">
            <v>1997</v>
          </cell>
          <cell r="M1546">
            <v>297</v>
          </cell>
          <cell r="N1546">
            <v>208</v>
          </cell>
          <cell r="O1546">
            <v>493</v>
          </cell>
          <cell r="P1546">
            <v>345</v>
          </cell>
          <cell r="S1546">
            <v>390</v>
          </cell>
          <cell r="T1546">
            <v>273</v>
          </cell>
          <cell r="U1546">
            <v>0</v>
          </cell>
          <cell r="V1546">
            <v>0</v>
          </cell>
          <cell r="W1546" t="str">
            <v>0195-6051</v>
          </cell>
          <cell r="X1546" t="str">
            <v>1930-6458</v>
          </cell>
          <cell r="Y1546">
            <v>53</v>
          </cell>
          <cell r="Z1546">
            <v>4</v>
          </cell>
          <cell r="AA1546" t="str">
            <v/>
          </cell>
          <cell r="AB1546" t="str">
            <v>Yes</v>
          </cell>
          <cell r="AC1546">
            <v>0.5</v>
          </cell>
          <cell r="AD1546" t="str">
            <v/>
          </cell>
          <cell r="AE1546" t="str">
            <v>Q2</v>
          </cell>
          <cell r="AF1546" t="str">
            <v>Yes</v>
          </cell>
          <cell r="AG1546">
            <v>0.6</v>
          </cell>
          <cell r="AH1546" t="str">
            <v>171 / 667 Visual Arts and Performing Arts, 562 / 1304 Cultural Studies</v>
          </cell>
          <cell r="AK1546" t="str">
            <v xml:space="preserve">New 2010 Heldref. </v>
          </cell>
          <cell r="AS1546" t="str">
            <v>www.tandfonline.com/VJPF</v>
          </cell>
        </row>
        <row r="1547">
          <cell r="A1547" t="str">
            <v>MPKE</v>
          </cell>
          <cell r="B1547" t="str">
            <v>Journal of Post Keynesian Economics</v>
          </cell>
          <cell r="C1547" t="str">
            <v>SSH</v>
          </cell>
          <cell r="D1547" t="str">
            <v>Business Management &amp; Economics</v>
          </cell>
          <cell r="I1547" t="str">
            <v>Economics</v>
          </cell>
          <cell r="J1547" t="str">
            <v>Routledge</v>
          </cell>
          <cell r="K1547" t="str">
            <v>1978-1979 Volume 1</v>
          </cell>
          <cell r="L1547">
            <v>1997</v>
          </cell>
          <cell r="M1547">
            <v>703</v>
          </cell>
          <cell r="N1547">
            <v>492</v>
          </cell>
          <cell r="O1547">
            <v>1130</v>
          </cell>
          <cell r="P1547">
            <v>791</v>
          </cell>
          <cell r="S1547">
            <v>942</v>
          </cell>
          <cell r="T1547">
            <v>659</v>
          </cell>
          <cell r="U1547">
            <v>0</v>
          </cell>
          <cell r="V1547">
            <v>0</v>
          </cell>
          <cell r="W1547" t="str">
            <v>0160-3477</v>
          </cell>
          <cell r="X1547" t="str">
            <v>1557-7821</v>
          </cell>
          <cell r="Y1547">
            <v>48</v>
          </cell>
          <cell r="Z1547">
            <v>4</v>
          </cell>
          <cell r="AA1547" t="str">
            <v>Q4</v>
          </cell>
          <cell r="AB1547" t="str">
            <v>Yes</v>
          </cell>
          <cell r="AC1547">
            <v>0.6</v>
          </cell>
          <cell r="AD1547" t="str">
            <v xml:space="preserve"> 466/597 ECONOMICS</v>
          </cell>
          <cell r="AE1547" t="str">
            <v>Q3</v>
          </cell>
          <cell r="AF1547" t="str">
            <v>Yes</v>
          </cell>
          <cell r="AG1547">
            <v>1.7</v>
          </cell>
          <cell r="AH1547" t="str">
            <v>454 / 716 Economics and Econometrics</v>
          </cell>
          <cell r="AK1547" t="str">
            <v>New for 2015. Previous publisher ME Sharpe</v>
          </cell>
          <cell r="AS1547" t="str">
            <v>www.tandfonline.com/MPKE</v>
          </cell>
        </row>
        <row r="1548">
          <cell r="A1548" t="str">
            <v>RJPW</v>
          </cell>
          <cell r="B1548" t="str">
            <v>Journal of Postcolonial Writing</v>
          </cell>
          <cell r="C1548" t="str">
            <v>SSH</v>
          </cell>
          <cell r="D1548" t="str">
            <v>Arts &amp; Humanities</v>
          </cell>
          <cell r="I1548" t="str">
            <v>Literature</v>
          </cell>
          <cell r="J1548" t="str">
            <v>Routledge</v>
          </cell>
          <cell r="K1548" t="str">
            <v>1973, Volume 12/1</v>
          </cell>
          <cell r="L1548">
            <v>1997</v>
          </cell>
          <cell r="M1548">
            <v>838</v>
          </cell>
          <cell r="N1548">
            <v>587</v>
          </cell>
          <cell r="O1548">
            <v>1374</v>
          </cell>
          <cell r="P1548">
            <v>962</v>
          </cell>
          <cell r="S1548">
            <v>1091</v>
          </cell>
          <cell r="T1548">
            <v>764</v>
          </cell>
          <cell r="U1548">
            <v>0</v>
          </cell>
          <cell r="V1548">
            <v>0</v>
          </cell>
          <cell r="W1548" t="str">
            <v>1744-9855</v>
          </cell>
          <cell r="X1548" t="str">
            <v>1744-9863</v>
          </cell>
          <cell r="Y1548">
            <v>61</v>
          </cell>
          <cell r="Z1548">
            <v>6</v>
          </cell>
          <cell r="AA1548" t="str">
            <v/>
          </cell>
          <cell r="AB1548" t="str">
            <v>Yes</v>
          </cell>
          <cell r="AC1548">
            <v>0.2</v>
          </cell>
          <cell r="AD1548" t="str">
            <v/>
          </cell>
          <cell r="AE1548" t="str">
            <v>Q1</v>
          </cell>
          <cell r="AF1548" t="str">
            <v>Yes</v>
          </cell>
          <cell r="AG1548">
            <v>0.8</v>
          </cell>
          <cell r="AH1548" t="str">
            <v>97 / 1106 Literature and Literary Theory</v>
          </cell>
          <cell r="AK1548" t="str">
            <v>Frequency increase for 2010 previously 4 pa. New 2005.</v>
          </cell>
          <cell r="AS1548" t="str">
            <v>www.tandfonline.com/RJPW</v>
          </cell>
        </row>
        <row r="1549">
          <cell r="A1549" t="str">
            <v>WPOV</v>
          </cell>
          <cell r="B1549" t="str">
            <v>Journal Of Poverty</v>
          </cell>
          <cell r="C1549" t="str">
            <v>SSH</v>
          </cell>
          <cell r="D1549" t="str">
            <v>Sociology &amp; Related Disciplines</v>
          </cell>
          <cell r="K1549" t="str">
            <v>1997, Volume 1/1</v>
          </cell>
          <cell r="L1549">
            <v>1997</v>
          </cell>
          <cell r="M1549">
            <v>892</v>
          </cell>
          <cell r="N1549">
            <v>625</v>
          </cell>
          <cell r="O1549">
            <v>1181</v>
          </cell>
          <cell r="P1549">
            <v>827</v>
          </cell>
          <cell r="S1549">
            <v>1162</v>
          </cell>
          <cell r="T1549">
            <v>814</v>
          </cell>
          <cell r="U1549">
            <v>0</v>
          </cell>
          <cell r="V1549">
            <v>0</v>
          </cell>
          <cell r="W1549" t="str">
            <v>1087-5549</v>
          </cell>
          <cell r="X1549" t="str">
            <v>1540-7608</v>
          </cell>
          <cell r="Y1549">
            <v>29</v>
          </cell>
          <cell r="Z1549">
            <v>7</v>
          </cell>
          <cell r="AA1549" t="str">
            <v>Q3</v>
          </cell>
          <cell r="AB1549" t="str">
            <v>Yes</v>
          </cell>
          <cell r="AC1549">
            <v>0.9</v>
          </cell>
          <cell r="AD1549" t="str">
            <v xml:space="preserve"> 67/91 SOCIAL WORK</v>
          </cell>
          <cell r="AE1549" t="str">
            <v>Q2</v>
          </cell>
          <cell r="AF1549" t="str">
            <v>Yes</v>
          </cell>
          <cell r="AG1549">
            <v>2.6</v>
          </cell>
          <cell r="AH1549" t="str">
            <v>41 / 139 Demography, 439 / 1466 Sociology and Political Science</v>
          </cell>
          <cell r="AK1549" t="str">
            <v>NEW 2009 - Haworth</v>
          </cell>
          <cell r="AS1549" t="str">
            <v>www.tandfonline.com/WPOV</v>
          </cell>
        </row>
        <row r="1550">
          <cell r="A1550" t="str">
            <v>WPIC</v>
          </cell>
          <cell r="B1550" t="str">
            <v>Journal Of Prevention &amp; Intervention In The Community</v>
          </cell>
          <cell r="C1550" t="str">
            <v>Medical</v>
          </cell>
          <cell r="D1550" t="str">
            <v>Allied &amp; Public Health</v>
          </cell>
          <cell r="I1550" t="str">
            <v>Health &amp; Society</v>
          </cell>
          <cell r="J1550" t="str">
            <v>T&amp;F Ltd</v>
          </cell>
          <cell r="K1550" t="str">
            <v>1982, Volume 1/1-2</v>
          </cell>
          <cell r="L1550">
            <v>1997</v>
          </cell>
          <cell r="M1550" t="str">
            <v>online only</v>
          </cell>
          <cell r="N1550">
            <v>1775</v>
          </cell>
          <cell r="O1550" t="str">
            <v>online only</v>
          </cell>
          <cell r="P1550">
            <v>2332</v>
          </cell>
          <cell r="S1550" t="str">
            <v>online only</v>
          </cell>
          <cell r="T1550">
            <v>2309</v>
          </cell>
          <cell r="U1550" t="str">
            <v>online only</v>
          </cell>
          <cell r="V1550">
            <v>0</v>
          </cell>
          <cell r="W1550" t="str">
            <v>1085-2352</v>
          </cell>
          <cell r="X1550" t="str">
            <v>1540-7330</v>
          </cell>
          <cell r="Y1550">
            <v>53</v>
          </cell>
          <cell r="Z1550">
            <v>4</v>
          </cell>
          <cell r="AA1550" t="str">
            <v>Q3</v>
          </cell>
          <cell r="AB1550" t="str">
            <v>Yes</v>
          </cell>
          <cell r="AC1550">
            <v>0.9</v>
          </cell>
          <cell r="AD1550" t="str">
            <v xml:space="preserve"> 149/218 PSYCHOLOGY, MULTIDISCIPLINARY</v>
          </cell>
          <cell r="AE1550" t="str">
            <v>Q3</v>
          </cell>
          <cell r="AF1550" t="str">
            <v>Yes</v>
          </cell>
          <cell r="AG1550">
            <v>2.2999999999999998</v>
          </cell>
          <cell r="AH1550" t="str">
            <v>192 / 310 Social Psychology</v>
          </cell>
          <cell r="AK1550" t="str">
            <v>NEW 2009 - Haworth. Online only from 2025.</v>
          </cell>
          <cell r="AS1550" t="str">
            <v>www.tandfonline.com/WPIC</v>
          </cell>
        </row>
        <row r="1551">
          <cell r="A1551" t="str">
            <v>TPML</v>
          </cell>
          <cell r="B1551" t="str">
            <v>Journal of Preventive Medicine and Longevity Science</v>
          </cell>
          <cell r="M1551" t="str">
            <v>OA</v>
          </cell>
          <cell r="N1551" t="str">
            <v>OA</v>
          </cell>
          <cell r="O1551" t="str">
            <v>OA</v>
          </cell>
          <cell r="P1551" t="str">
            <v>OA</v>
          </cell>
          <cell r="Q1551" t="str">
            <v>OA</v>
          </cell>
          <cell r="R1551" t="str">
            <v>OA</v>
          </cell>
          <cell r="S1551" t="str">
            <v>OA</v>
          </cell>
          <cell r="T1551" t="str">
            <v>OA</v>
          </cell>
          <cell r="U1551" t="str">
            <v>OA</v>
          </cell>
          <cell r="V1551" t="str">
            <v>OA</v>
          </cell>
          <cell r="Y1551" t="str">
            <v>OA</v>
          </cell>
          <cell r="Z1551" t="str">
            <v>OA</v>
          </cell>
          <cell r="AA1551" t="str">
            <v/>
          </cell>
          <cell r="AB1551" t="str">
            <v>No</v>
          </cell>
          <cell r="AC1551" t="str">
            <v/>
          </cell>
          <cell r="AD1551" t="str">
            <v/>
          </cell>
          <cell r="AE1551" t="str">
            <v/>
          </cell>
          <cell r="AF1551" t="str">
            <v>No</v>
          </cell>
          <cell r="AG1551" t="str">
            <v/>
          </cell>
          <cell r="AH1551" t="str">
            <v/>
          </cell>
          <cell r="AK1551" t="str">
            <v>New for 2024. Late new start OA Title.</v>
          </cell>
          <cell r="AL1551" t="str">
            <v>X</v>
          </cell>
          <cell r="AM1551" t="str">
            <v xml:space="preserve"> </v>
          </cell>
          <cell r="AO1551" t="str">
            <v>X</v>
          </cell>
        </row>
        <row r="1552">
          <cell r="A1552" t="str">
            <v>RPIL</v>
          </cell>
          <cell r="B1552" t="str">
            <v>Journal of Private International Law</v>
          </cell>
          <cell r="C1552" t="str">
            <v>SSH</v>
          </cell>
          <cell r="D1552" t="str">
            <v>Criminology &amp; Law</v>
          </cell>
          <cell r="I1552" t="str">
            <v>Law</v>
          </cell>
          <cell r="J1552" t="str">
            <v>Routledge</v>
          </cell>
          <cell r="K1552" t="str">
            <v>2005, Volume 1</v>
          </cell>
          <cell r="L1552" t="str">
            <v>2005, Volume 1</v>
          </cell>
          <cell r="M1552">
            <v>536</v>
          </cell>
          <cell r="N1552">
            <v>375</v>
          </cell>
          <cell r="O1552">
            <v>853</v>
          </cell>
          <cell r="P1552">
            <v>597</v>
          </cell>
          <cell r="S1552">
            <v>665</v>
          </cell>
          <cell r="T1552">
            <v>465</v>
          </cell>
          <cell r="U1552">
            <v>0</v>
          </cell>
          <cell r="V1552">
            <v>0</v>
          </cell>
          <cell r="W1552" t="str">
            <v>1744-1048</v>
          </cell>
          <cell r="X1552" t="str">
            <v>1757-8418</v>
          </cell>
          <cell r="Y1552">
            <v>21</v>
          </cell>
          <cell r="Z1552">
            <v>3</v>
          </cell>
          <cell r="AA1552" t="str">
            <v>Q3</v>
          </cell>
          <cell r="AB1552" t="str">
            <v>Yes</v>
          </cell>
          <cell r="AC1552">
            <v>0.3</v>
          </cell>
          <cell r="AD1552" t="str">
            <v xml:space="preserve"> 267/421 LAW</v>
          </cell>
          <cell r="AE1552" t="str">
            <v>Q3</v>
          </cell>
          <cell r="AF1552" t="str">
            <v>Yes</v>
          </cell>
          <cell r="AG1552">
            <v>0.6</v>
          </cell>
          <cell r="AH1552" t="str">
            <v>505 / 706 Political Science and International Relations, 648 / 1025 Law</v>
          </cell>
          <cell r="AK1552" t="str">
            <v xml:space="preserve">New for 2015. Previous publisher Hart Publishing.   </v>
          </cell>
          <cell r="AS1552" t="str">
            <v>www.tandfonline.com/RPIL</v>
          </cell>
        </row>
        <row r="1553">
          <cell r="A1553" t="str">
            <v>UJPC</v>
          </cell>
          <cell r="B1553" t="str">
            <v>Journal of Professional Counseling: Practice, Theory &amp; Research</v>
          </cell>
          <cell r="C1553" t="str">
            <v>SSH</v>
          </cell>
          <cell r="D1553" t="str">
            <v>Mental Health &amp; Social Care</v>
          </cell>
          <cell r="J1553" t="str">
            <v>Routledge</v>
          </cell>
          <cell r="L1553">
            <v>1997</v>
          </cell>
          <cell r="M1553">
            <v>298</v>
          </cell>
          <cell r="N1553">
            <v>209</v>
          </cell>
          <cell r="O1553">
            <v>470</v>
          </cell>
          <cell r="P1553">
            <v>329</v>
          </cell>
          <cell r="S1553">
            <v>396</v>
          </cell>
          <cell r="T1553">
            <v>277</v>
          </cell>
          <cell r="U1553">
            <v>0</v>
          </cell>
          <cell r="V1553">
            <v>0</v>
          </cell>
          <cell r="W1553" t="str">
            <v>1556-6382</v>
          </cell>
          <cell r="X1553" t="str">
            <v>2168-9156</v>
          </cell>
          <cell r="Y1553">
            <v>52</v>
          </cell>
          <cell r="Z1553">
            <v>2</v>
          </cell>
          <cell r="AA1553" t="str">
            <v/>
          </cell>
          <cell r="AB1553" t="str">
            <v>No</v>
          </cell>
          <cell r="AC1553" t="str">
            <v/>
          </cell>
          <cell r="AD1553" t="str">
            <v/>
          </cell>
          <cell r="AE1553" t="str">
            <v/>
          </cell>
          <cell r="AF1553" t="str">
            <v>No</v>
          </cell>
          <cell r="AG1553" t="str">
            <v/>
          </cell>
          <cell r="AH1553" t="str">
            <v/>
          </cell>
          <cell r="AK1553" t="str">
            <v>New for 2018. Previously self published. Included in packgages from 2019.</v>
          </cell>
        </row>
        <row r="1554">
          <cell r="A1554" t="str">
            <v>WPHS</v>
          </cell>
          <cell r="B1554" t="str">
            <v>Journal Of Progessive Human Services</v>
          </cell>
          <cell r="C1554" t="str">
            <v>SSH</v>
          </cell>
          <cell r="D1554" t="str">
            <v>Mental Health &amp; Social Care</v>
          </cell>
          <cell r="G1554" t="str">
            <v>Social Work</v>
          </cell>
          <cell r="I1554" t="str">
            <v>Social Work</v>
          </cell>
          <cell r="K1554" t="str">
            <v>1987, Volume 1/1</v>
          </cell>
          <cell r="L1554">
            <v>1997</v>
          </cell>
          <cell r="M1554">
            <v>1119</v>
          </cell>
          <cell r="N1554">
            <v>783</v>
          </cell>
          <cell r="O1554">
            <v>1469</v>
          </cell>
          <cell r="P1554">
            <v>1028</v>
          </cell>
          <cell r="S1554">
            <v>1452</v>
          </cell>
          <cell r="T1554">
            <v>1016</v>
          </cell>
          <cell r="U1554">
            <v>0</v>
          </cell>
          <cell r="V1554">
            <v>0</v>
          </cell>
          <cell r="W1554" t="str">
            <v>1042-8232</v>
          </cell>
          <cell r="X1554" t="str">
            <v>1540-7616</v>
          </cell>
          <cell r="Y1554">
            <v>36</v>
          </cell>
          <cell r="Z1554">
            <v>3</v>
          </cell>
          <cell r="AA1554" t="str">
            <v>Q1</v>
          </cell>
          <cell r="AB1554" t="str">
            <v>Yes</v>
          </cell>
          <cell r="AC1554">
            <v>2.2999999999999998</v>
          </cell>
          <cell r="AD1554" t="str">
            <v xml:space="preserve"> 8/91 SOCIAL WORK</v>
          </cell>
          <cell r="AE1554" t="str">
            <v>Q1</v>
          </cell>
          <cell r="AF1554" t="str">
            <v>Yes</v>
          </cell>
          <cell r="AG1554">
            <v>3.2</v>
          </cell>
          <cell r="AH1554" t="str">
            <v>136 / 604 Social Sciences (miscellaneous), 364 / 1466 Sociology and Political Science</v>
          </cell>
          <cell r="AK1554" t="str">
            <v>NEW 2009 - Haworth.  Frequency increase 2012 2 to 3 issues.</v>
          </cell>
          <cell r="AS1554" t="str">
            <v>www.tandfonline.com/WPHS</v>
          </cell>
        </row>
        <row r="1555">
          <cell r="A1555" t="str">
            <v>WJPM</v>
          </cell>
          <cell r="B1555" t="str">
            <v>Journal Of Promotion Management</v>
          </cell>
          <cell r="C1555" t="str">
            <v>SSH</v>
          </cell>
          <cell r="D1555" t="str">
            <v>Business Management &amp; Economics</v>
          </cell>
          <cell r="I1555" t="str">
            <v>Business Management</v>
          </cell>
          <cell r="K1555" t="str">
            <v>1992, Volume 1/1</v>
          </cell>
          <cell r="L1555">
            <v>1997</v>
          </cell>
          <cell r="M1555" t="str">
            <v>online only</v>
          </cell>
          <cell r="N1555">
            <v>857</v>
          </cell>
          <cell r="O1555" t="str">
            <v>online only</v>
          </cell>
          <cell r="P1555">
            <v>1127</v>
          </cell>
          <cell r="S1555" t="str">
            <v>online only</v>
          </cell>
          <cell r="T1555">
            <v>1113</v>
          </cell>
          <cell r="U1555" t="str">
            <v>online only</v>
          </cell>
          <cell r="V1555">
            <v>0</v>
          </cell>
          <cell r="W1555" t="str">
            <v>1049-6491</v>
          </cell>
          <cell r="X1555" t="str">
            <v>1540-7594</v>
          </cell>
          <cell r="Y1555">
            <v>31</v>
          </cell>
          <cell r="Z1555">
            <v>8</v>
          </cell>
          <cell r="AA1555" t="str">
            <v/>
          </cell>
          <cell r="AB1555" t="str">
            <v>No</v>
          </cell>
          <cell r="AC1555" t="str">
            <v/>
          </cell>
          <cell r="AD1555" t="str">
            <v/>
          </cell>
          <cell r="AE1555" t="str">
            <v>Q2</v>
          </cell>
          <cell r="AF1555" t="str">
            <v>Yes</v>
          </cell>
          <cell r="AG1555">
            <v>6.1</v>
          </cell>
          <cell r="AH1555" t="str">
            <v>68 / 210 Marketing</v>
          </cell>
          <cell r="AK1555" t="str">
            <v>NEW 2009 - Haworth. Frequency increase from 4 to 5 for 2013. Online only from 2025.</v>
          </cell>
          <cell r="AS1555" t="str">
            <v>www.tandfonline.com/WJPM</v>
          </cell>
        </row>
        <row r="1556">
          <cell r="A1556" t="str">
            <v>RJPR</v>
          </cell>
          <cell r="B1556" t="str">
            <v>Journal of Property Research</v>
          </cell>
          <cell r="C1556" t="str">
            <v>SSH</v>
          </cell>
          <cell r="D1556" t="str">
            <v>Geography, Planning, Urban &amp; Environment</v>
          </cell>
          <cell r="I1556" t="str">
            <v>Finance &amp; Investment</v>
          </cell>
          <cell r="J1556" t="str">
            <v>Routledge</v>
          </cell>
          <cell r="K1556" t="str">
            <v>1984, Volume 1/1</v>
          </cell>
          <cell r="L1556" t="str">
            <v>1996, Volume 13/1</v>
          </cell>
          <cell r="M1556">
            <v>1797</v>
          </cell>
          <cell r="N1556">
            <v>1258</v>
          </cell>
          <cell r="O1556">
            <v>2993</v>
          </cell>
          <cell r="P1556">
            <v>2095</v>
          </cell>
          <cell r="S1556">
            <v>2376</v>
          </cell>
          <cell r="T1556">
            <v>1663</v>
          </cell>
          <cell r="U1556">
            <v>0</v>
          </cell>
          <cell r="V1556">
            <v>0</v>
          </cell>
          <cell r="W1556" t="str">
            <v>0959-9916</v>
          </cell>
          <cell r="X1556" t="str">
            <v>1466-4453</v>
          </cell>
          <cell r="Y1556">
            <v>42</v>
          </cell>
          <cell r="Z1556">
            <v>4</v>
          </cell>
          <cell r="AA1556" t="str">
            <v>Q2</v>
          </cell>
          <cell r="AB1556" t="str">
            <v>Yes</v>
          </cell>
          <cell r="AC1556">
            <v>2.1</v>
          </cell>
          <cell r="AD1556" t="str">
            <v xml:space="preserve"> 30/77 URBAN STUDIES</v>
          </cell>
          <cell r="AE1556" t="str">
            <v>Q1</v>
          </cell>
          <cell r="AF1556" t="str">
            <v>Yes</v>
          </cell>
          <cell r="AG1556">
            <v>3.8</v>
          </cell>
          <cell r="AH1556" t="str">
            <v>67 / 279 Urban Studies, 239 / 821 Geography, Planning and Development</v>
          </cell>
          <cell r="AS1556" t="str">
            <v>www.tandfonline.com/RJPR</v>
          </cell>
        </row>
        <row r="1557">
          <cell r="A1557" t="str">
            <v>UJPD</v>
          </cell>
          <cell r="B1557" t="str">
            <v>Journal of Psychoactive Drugs</v>
          </cell>
          <cell r="C1557" t="str">
            <v>Medical</v>
          </cell>
          <cell r="D1557" t="str">
            <v>General Medicine &amp; Dentistry</v>
          </cell>
          <cell r="E1557" t="str">
            <v>Allied &amp; Public Health</v>
          </cell>
          <cell r="I1557" t="str">
            <v>Substance Abuse</v>
          </cell>
          <cell r="J1557" t="str">
            <v>T&amp;F Ltd</v>
          </cell>
          <cell r="K1557" t="str">
            <v>1967, Volume 1/1</v>
          </cell>
          <cell r="L1557">
            <v>1997</v>
          </cell>
          <cell r="M1557">
            <v>319</v>
          </cell>
          <cell r="N1557">
            <v>223</v>
          </cell>
          <cell r="O1557">
            <v>531</v>
          </cell>
          <cell r="P1557">
            <v>372</v>
          </cell>
          <cell r="S1557">
            <v>427</v>
          </cell>
          <cell r="T1557">
            <v>299</v>
          </cell>
          <cell r="U1557">
            <v>0</v>
          </cell>
          <cell r="V1557">
            <v>0</v>
          </cell>
          <cell r="W1557" t="str">
            <v>0279-1072</v>
          </cell>
          <cell r="X1557" t="str">
            <v>2159-9777</v>
          </cell>
          <cell r="Y1557">
            <v>57</v>
          </cell>
          <cell r="Z1557">
            <v>5</v>
          </cell>
          <cell r="AA1557" t="str">
            <v>Q2</v>
          </cell>
          <cell r="AB1557" t="str">
            <v>Yes</v>
          </cell>
          <cell r="AC1557">
            <v>2.1</v>
          </cell>
          <cell r="AD1557" t="str">
            <v xml:space="preserve"> 32/55 SUBSTANCE ABUSE,  80/180 PSYCHOLOGY, CLINICAL</v>
          </cell>
          <cell r="AE1557" t="str">
            <v>Q1</v>
          </cell>
          <cell r="AF1557" t="str">
            <v>Yes</v>
          </cell>
          <cell r="AG1557">
            <v>5.3</v>
          </cell>
          <cell r="AH1557" t="str">
            <v>49 / 216 Psychology (all), 101 / 398 Medicine (miscellaneous)</v>
          </cell>
          <cell r="AK1557" t="str">
            <v>New to T&amp;F for 2011 - previous publisher Haight Ashbury Publications. Frequency increase 2012 4 to 5 issues</v>
          </cell>
          <cell r="AS1557" t="str">
            <v>www.tandfonline.com/UJPD</v>
          </cell>
        </row>
        <row r="1558">
          <cell r="A1558" t="str">
            <v>TPAI</v>
          </cell>
          <cell r="B1558" t="str">
            <v>Journal of Psychology and AI</v>
          </cell>
          <cell r="M1558" t="str">
            <v>OA</v>
          </cell>
          <cell r="N1558" t="str">
            <v>OA</v>
          </cell>
          <cell r="O1558" t="str">
            <v>OA</v>
          </cell>
          <cell r="P1558" t="str">
            <v>OA</v>
          </cell>
          <cell r="Q1558" t="str">
            <v>OA</v>
          </cell>
          <cell r="R1558" t="str">
            <v>OA</v>
          </cell>
          <cell r="S1558" t="str">
            <v>OA</v>
          </cell>
          <cell r="T1558" t="str">
            <v>OA</v>
          </cell>
          <cell r="U1558" t="str">
            <v>OA</v>
          </cell>
          <cell r="V1558" t="str">
            <v>OA</v>
          </cell>
          <cell r="Y1558" t="str">
            <v>OA</v>
          </cell>
          <cell r="Z1558" t="str">
            <v>OA</v>
          </cell>
          <cell r="AA1558" t="str">
            <v/>
          </cell>
          <cell r="AB1558" t="str">
            <v>No</v>
          </cell>
          <cell r="AC1558" t="str">
            <v/>
          </cell>
          <cell r="AD1558" t="str">
            <v/>
          </cell>
          <cell r="AE1558" t="str">
            <v/>
          </cell>
          <cell r="AF1558" t="str">
            <v>No</v>
          </cell>
          <cell r="AG1558" t="str">
            <v/>
          </cell>
          <cell r="AH1558" t="str">
            <v/>
          </cell>
          <cell r="AK1558" t="str">
            <v>New for 2024. OA Title</v>
          </cell>
          <cell r="AL1558" t="str">
            <v>X</v>
          </cell>
          <cell r="AO1558" t="str">
            <v>X</v>
          </cell>
          <cell r="AS1558" t="str">
            <v xml:space="preserve">www.tandfonline.com/TPAI </v>
          </cell>
        </row>
        <row r="1559">
          <cell r="A1559" t="str">
            <v>WJPO</v>
          </cell>
          <cell r="B1559" t="str">
            <v>Journal Of Psychosocial Oncology</v>
          </cell>
          <cell r="C1559" t="str">
            <v>SSH</v>
          </cell>
          <cell r="D1559" t="str">
            <v>Mental Health &amp; Social Care</v>
          </cell>
          <cell r="G1559" t="str">
            <v>Oncology / Social Work</v>
          </cell>
          <cell r="I1559" t="str">
            <v>Social Work</v>
          </cell>
          <cell r="K1559" t="str">
            <v>1983, Volume 1/1</v>
          </cell>
          <cell r="L1559">
            <v>1997</v>
          </cell>
          <cell r="M1559">
            <v>2349</v>
          </cell>
          <cell r="N1559">
            <v>1644</v>
          </cell>
          <cell r="O1559">
            <v>3077</v>
          </cell>
          <cell r="P1559">
            <v>2154</v>
          </cell>
          <cell r="S1559">
            <v>3054</v>
          </cell>
          <cell r="T1559">
            <v>2137</v>
          </cell>
          <cell r="U1559">
            <v>0</v>
          </cell>
          <cell r="V1559">
            <v>0</v>
          </cell>
          <cell r="W1559" t="str">
            <v>0734-7332</v>
          </cell>
          <cell r="X1559" t="str">
            <v>1540-7586</v>
          </cell>
          <cell r="Y1559">
            <v>43</v>
          </cell>
          <cell r="Z1559">
            <v>6</v>
          </cell>
          <cell r="AA1559" t="str">
            <v>Q4</v>
          </cell>
          <cell r="AB1559" t="str">
            <v>Yes</v>
          </cell>
          <cell r="AC1559">
            <v>1.5</v>
          </cell>
          <cell r="AD1559" t="str">
            <v xml:space="preserve"> 60/76 PSYCHOLOGY, SOCIAL</v>
          </cell>
          <cell r="AE1559" t="str">
            <v>Q2</v>
          </cell>
          <cell r="AF1559" t="str">
            <v>Yes</v>
          </cell>
          <cell r="AG1559">
            <v>4.2</v>
          </cell>
          <cell r="AH1559" t="str">
            <v>107 / 249 Applied Psychology, 199 / 404 Oncology, 236 / 567 Psychiatry and Mental Health</v>
          </cell>
          <cell r="AK1559" t="str">
            <v>Frequency increase for 2010 previously 4 pa. NEW 2009 - Haworth</v>
          </cell>
          <cell r="AS1559" t="str">
            <v>www.tandfonline.com/WJPO</v>
          </cell>
        </row>
        <row r="1560">
          <cell r="A1560" t="str">
            <v>IPOB</v>
          </cell>
          <cell r="B1560" t="str">
            <v>Journal of Psychosomatic Obstetrics &amp; Gynecology</v>
          </cell>
          <cell r="C1560" t="str">
            <v>Medical</v>
          </cell>
          <cell r="D1560" t="str">
            <v>General Medicine &amp; Dentistry</v>
          </cell>
          <cell r="E1560" t="str">
            <v>Clinical Psychiatry &amp; Neuroscience</v>
          </cell>
          <cell r="I1560" t="str">
            <v xml:space="preserve">Obs and Gyn </v>
          </cell>
          <cell r="L1560">
            <v>1997</v>
          </cell>
          <cell r="M1560" t="str">
            <v>OA</v>
          </cell>
          <cell r="N1560" t="str">
            <v>OA</v>
          </cell>
          <cell r="O1560" t="str">
            <v>OA</v>
          </cell>
          <cell r="P1560" t="str">
            <v>OA</v>
          </cell>
          <cell r="Q1560" t="str">
            <v>OA</v>
          </cell>
          <cell r="R1560" t="str">
            <v>OA</v>
          </cell>
          <cell r="S1560" t="str">
            <v>OA</v>
          </cell>
          <cell r="T1560" t="str">
            <v>OA</v>
          </cell>
          <cell r="U1560" t="str">
            <v>OA</v>
          </cell>
          <cell r="V1560" t="str">
            <v>OA</v>
          </cell>
          <cell r="W1560" t="str">
            <v>0167-482X</v>
          </cell>
          <cell r="X1560" t="str">
            <v xml:space="preserve">1743-8942 </v>
          </cell>
          <cell r="Y1560" t="str">
            <v>OA</v>
          </cell>
          <cell r="Z1560" t="str">
            <v>OA</v>
          </cell>
          <cell r="AA1560" t="str">
            <v>Q2</v>
          </cell>
          <cell r="AB1560" t="str">
            <v>Yes</v>
          </cell>
          <cell r="AC1560">
            <v>2.1</v>
          </cell>
          <cell r="AD1560" t="str">
            <v xml:space="preserve"> 57/136 OBSTETRICS &amp; GYNECOLOGY,  80/180 PSYCHOLOGY, CLINICAL,  148/276 PSYCHIATRY</v>
          </cell>
          <cell r="AE1560" t="str">
            <v>Q1</v>
          </cell>
          <cell r="AF1560" t="str">
            <v>Yes</v>
          </cell>
          <cell r="AG1560">
            <v>6.1</v>
          </cell>
          <cell r="AH1560" t="str">
            <v>19 / 90 Reproductive Medicine, 34 / 209 Obstetrics and Gynecology, 58 / 311 Clinical Psychology, 150 / 567 Psychiatry and Mental Health</v>
          </cell>
          <cell r="AK1560" t="str">
            <v>Former IHC title, take on 2015. Converting to full OA for 2023.</v>
          </cell>
          <cell r="AN1560">
            <v>2023</v>
          </cell>
          <cell r="AO1560" t="str">
            <v>X</v>
          </cell>
          <cell r="AS1560" t="str">
            <v>www.tandfonline.com/IPOB</v>
          </cell>
        </row>
        <row r="1561">
          <cell r="A1561" t="str">
            <v>UPAE</v>
          </cell>
          <cell r="B1561" t="str">
            <v>Journal of Public Affairs Education</v>
          </cell>
          <cell r="C1561" t="str">
            <v>SSH</v>
          </cell>
          <cell r="D1561" t="str">
            <v>Politics, International Relations &amp; Area Studies</v>
          </cell>
          <cell r="K1561" t="str">
            <v>1995, Volume 1</v>
          </cell>
          <cell r="L1561">
            <v>1997</v>
          </cell>
          <cell r="M1561">
            <v>286</v>
          </cell>
          <cell r="N1561">
            <v>200</v>
          </cell>
          <cell r="O1561">
            <v>460</v>
          </cell>
          <cell r="P1561">
            <v>322</v>
          </cell>
          <cell r="S1561">
            <v>384</v>
          </cell>
          <cell r="T1561">
            <v>269</v>
          </cell>
          <cell r="U1561">
            <v>0</v>
          </cell>
          <cell r="V1561">
            <v>0</v>
          </cell>
          <cell r="W1561" t="str">
            <v>1523-6803</v>
          </cell>
          <cell r="X1561" t="str">
            <v>2328-9643</v>
          </cell>
          <cell r="Y1561">
            <v>31</v>
          </cell>
          <cell r="Z1561">
            <v>4</v>
          </cell>
          <cell r="AA1561" t="str">
            <v>Q1</v>
          </cell>
          <cell r="AB1561" t="str">
            <v>Yes</v>
          </cell>
          <cell r="AC1561">
            <v>2.4</v>
          </cell>
          <cell r="AD1561" t="str">
            <v xml:space="preserve"> 34/91 PUBLIC ADMINISTRATION,  144/756 EDUCATION &amp; EDUCATIONAL RESEARCH</v>
          </cell>
          <cell r="AE1561" t="str">
            <v>Q1</v>
          </cell>
          <cell r="AF1561" t="str">
            <v>Yes</v>
          </cell>
          <cell r="AG1561">
            <v>5</v>
          </cell>
          <cell r="AH1561" t="str">
            <v>56 / 232 Public Administration, 272 / 1543 Education</v>
          </cell>
          <cell r="AK1561" t="str">
            <v>New for 2018. Previously self published. Former title name Journal of Public Administration Europe. Moved into the 2018 package to compensate for the late removal of Jewish Quaterly from the pacakges.</v>
          </cell>
          <cell r="AS1561" t="str">
            <v>www.tandfonline.com/upae</v>
          </cell>
        </row>
        <row r="1562">
          <cell r="A1562" t="str">
            <v>WPCW</v>
          </cell>
          <cell r="B1562" t="str">
            <v>Journal Of Public Child Welfare</v>
          </cell>
          <cell r="C1562" t="str">
            <v>SSH</v>
          </cell>
          <cell r="D1562" t="str">
            <v>Mental Health &amp; Social Care</v>
          </cell>
          <cell r="G1562" t="str">
            <v>Social Work</v>
          </cell>
          <cell r="I1562" t="str">
            <v>Social Work</v>
          </cell>
          <cell r="K1562" t="str">
            <v>2006, Volume 1/1</v>
          </cell>
          <cell r="L1562" t="str">
            <v>2006, Volume 1/1</v>
          </cell>
          <cell r="M1562">
            <v>660</v>
          </cell>
          <cell r="N1562">
            <v>462</v>
          </cell>
          <cell r="O1562">
            <v>893</v>
          </cell>
          <cell r="P1562">
            <v>625</v>
          </cell>
          <cell r="S1562">
            <v>861</v>
          </cell>
          <cell r="T1562">
            <v>603</v>
          </cell>
          <cell r="U1562">
            <v>0</v>
          </cell>
          <cell r="V1562">
            <v>624</v>
          </cell>
          <cell r="W1562" t="str">
            <v>1554-8732</v>
          </cell>
          <cell r="X1562" t="str">
            <v>1554-8740</v>
          </cell>
          <cell r="Y1562">
            <v>19</v>
          </cell>
          <cell r="Z1562">
            <v>5</v>
          </cell>
          <cell r="AA1562" t="str">
            <v>Q3</v>
          </cell>
          <cell r="AB1562" t="str">
            <v>Yes</v>
          </cell>
          <cell r="AC1562">
            <v>1.2</v>
          </cell>
          <cell r="AD1562" t="str">
            <v xml:space="preserve"> 50/91 SOCIAL WORK</v>
          </cell>
          <cell r="AE1562" t="str">
            <v>Q2</v>
          </cell>
          <cell r="AF1562" t="str">
            <v>Yes</v>
          </cell>
          <cell r="AG1562">
            <v>3.1</v>
          </cell>
          <cell r="AH1562" t="str">
            <v>184 / 360 Developmental and Educational Psychology, 381 / 1466 Sociology and Political Science</v>
          </cell>
          <cell r="AK1562" t="str">
            <v>Frequency increase for 2011.  This title will now publish 5 issues.</v>
          </cell>
          <cell r="AS1562" t="str">
            <v>www.tandfonline.com/WPCW</v>
          </cell>
        </row>
        <row r="1563">
          <cell r="A1563" t="str">
            <v>HPRR</v>
          </cell>
          <cell r="B1563" t="str">
            <v>Journal of Public Relations Research</v>
          </cell>
          <cell r="C1563" t="str">
            <v>SSH</v>
          </cell>
          <cell r="D1563" t="str">
            <v>Media, Cultural &amp; Communication Studies</v>
          </cell>
          <cell r="J1563" t="str">
            <v>T&amp;F Informa US</v>
          </cell>
          <cell r="K1563" t="str">
            <v>1989, Volume 1/1-4</v>
          </cell>
          <cell r="L1563">
            <v>1997</v>
          </cell>
          <cell r="M1563">
            <v>1368</v>
          </cell>
          <cell r="N1563">
            <v>957</v>
          </cell>
          <cell r="O1563">
            <v>2293</v>
          </cell>
          <cell r="P1563">
            <v>1605</v>
          </cell>
          <cell r="S1563">
            <v>1828</v>
          </cell>
          <cell r="T1563">
            <v>1279</v>
          </cell>
          <cell r="U1563">
            <v>0</v>
          </cell>
          <cell r="V1563">
            <v>0</v>
          </cell>
          <cell r="W1563" t="str">
            <v>1062-726X</v>
          </cell>
          <cell r="X1563" t="str">
            <v>1532-754X</v>
          </cell>
          <cell r="Y1563">
            <v>37</v>
          </cell>
          <cell r="Z1563">
            <v>6</v>
          </cell>
          <cell r="AA1563" t="str">
            <v>Q1</v>
          </cell>
          <cell r="AB1563" t="str">
            <v>Yes</v>
          </cell>
          <cell r="AC1563">
            <v>4.4000000000000004</v>
          </cell>
          <cell r="AD1563" t="str">
            <v xml:space="preserve"> 16/227 COMMUNICATION</v>
          </cell>
          <cell r="AE1563" t="str">
            <v>Q1</v>
          </cell>
          <cell r="AF1563" t="str">
            <v>Yes</v>
          </cell>
          <cell r="AG1563">
            <v>5.6</v>
          </cell>
          <cell r="AH1563" t="str">
            <v>44 / 232 Public Administration, 155 / 1466 Sociology and Political Science</v>
          </cell>
          <cell r="AK1563" t="str">
            <v>Frequency increase for 2012  from 4 issues to 5 issues pa</v>
          </cell>
          <cell r="AS1563" t="str">
            <v>www.tandfonline.com/HPRR</v>
          </cell>
        </row>
        <row r="1564">
          <cell r="A1564" t="str">
            <v>WQAH</v>
          </cell>
          <cell r="B1564" t="str">
            <v>Journal Of Quality Assurance In Hospitality &amp; Tourism</v>
          </cell>
          <cell r="C1564" t="str">
            <v>SSH</v>
          </cell>
          <cell r="D1564" t="str">
            <v>Hospitality, Leisure, Sport and Tourism</v>
          </cell>
          <cell r="K1564" t="str">
            <v>2000, Volume 1/1</v>
          </cell>
          <cell r="L1564" t="str">
            <v>2000, Volume 1/1</v>
          </cell>
          <cell r="M1564">
            <v>1513</v>
          </cell>
          <cell r="N1564">
            <v>1059</v>
          </cell>
          <cell r="O1564">
            <v>1995</v>
          </cell>
          <cell r="P1564">
            <v>1397</v>
          </cell>
          <cell r="S1564">
            <v>1962</v>
          </cell>
          <cell r="T1564">
            <v>1374</v>
          </cell>
          <cell r="U1564">
            <v>0</v>
          </cell>
          <cell r="V1564">
            <v>0</v>
          </cell>
          <cell r="W1564" t="str">
            <v>1528-008X</v>
          </cell>
          <cell r="X1564" t="str">
            <v>1528-0098</v>
          </cell>
          <cell r="Y1564">
            <v>26</v>
          </cell>
          <cell r="Z1564">
            <v>6</v>
          </cell>
          <cell r="AA1564" t="str">
            <v>Q2</v>
          </cell>
          <cell r="AB1564" t="str">
            <v>Yes</v>
          </cell>
          <cell r="AC1564">
            <v>2.6</v>
          </cell>
          <cell r="AD1564" t="str">
            <v xml:space="preserve"> 52/139 HOSPITALITY, LEISURE, SPORT &amp; TOURISM</v>
          </cell>
          <cell r="AE1564" t="str">
            <v>Q1</v>
          </cell>
          <cell r="AF1564" t="str">
            <v>Yes</v>
          </cell>
          <cell r="AG1564">
            <v>7</v>
          </cell>
          <cell r="AH1564" t="str">
            <v>35 / 146 Tourism, Leisure and Hospitality Management</v>
          </cell>
          <cell r="AK1564" t="str">
            <v xml:space="preserve"> </v>
          </cell>
          <cell r="AS1564" t="str">
            <v>www.tandfonline.com/WQAH</v>
          </cell>
        </row>
        <row r="1565">
          <cell r="A1565" t="str">
            <v>UJQT</v>
          </cell>
          <cell r="B1565" t="str">
            <v>Journal of Quality Technology</v>
          </cell>
          <cell r="C1565" t="str">
            <v>S&amp;T</v>
          </cell>
          <cell r="D1565" t="str">
            <v>Engineering, Computing &amp; Technology</v>
          </cell>
          <cell r="E1565" t="str">
            <v>Mathematics &amp; Statistics</v>
          </cell>
          <cell r="L1565">
            <v>1997</v>
          </cell>
          <cell r="M1565">
            <v>1690</v>
          </cell>
          <cell r="N1565">
            <v>1183</v>
          </cell>
          <cell r="O1565">
            <v>2371</v>
          </cell>
          <cell r="P1565">
            <v>1659</v>
          </cell>
          <cell r="S1565">
            <v>2061</v>
          </cell>
          <cell r="T1565">
            <v>1442</v>
          </cell>
          <cell r="U1565">
            <v>0</v>
          </cell>
          <cell r="V1565">
            <v>0</v>
          </cell>
          <cell r="W1565" t="str">
            <v>0022-4065</v>
          </cell>
          <cell r="X1565" t="str">
            <v>2575-6230</v>
          </cell>
          <cell r="Y1565">
            <v>57</v>
          </cell>
          <cell r="Z1565">
            <v>5</v>
          </cell>
          <cell r="AA1565" t="str">
            <v>Q1</v>
          </cell>
          <cell r="AB1565" t="str">
            <v>Yes</v>
          </cell>
          <cell r="AC1565">
            <v>2.6</v>
          </cell>
          <cell r="AD1565" t="str">
            <v xml:space="preserve"> 21/168 STATISTICS &amp; PROBABILITY,  29/69 ENGINEERING, INDUSTRIAL,  38/106 OPERATIONS RESEARCH &amp; MANAGEMENT SCIENCE</v>
          </cell>
          <cell r="AE1565" t="str">
            <v>Q2</v>
          </cell>
          <cell r="AF1565" t="str">
            <v>Yes</v>
          </cell>
          <cell r="AG1565">
            <v>5.2</v>
          </cell>
          <cell r="AH1565" t="str">
            <v>58 / 207 Safety, Risk, Reliability and Quality, 70 / 207 Management Science and Operations Research, 115 / 384 Industrial and Manufacturing Engineering, 162 / 478 Strategy and Management</v>
          </cell>
          <cell r="AK1565" t="str">
            <v>New for 2018. Previously self published by the American Society for Quality. Include in packages from 2019.</v>
          </cell>
        </row>
        <row r="1566">
          <cell r="A1566" t="str">
            <v>NJQL</v>
          </cell>
          <cell r="B1566" t="str">
            <v>Journal of Quantitative Linguistics</v>
          </cell>
          <cell r="C1566" t="str">
            <v>SSH</v>
          </cell>
          <cell r="D1566" t="str">
            <v>Arts &amp; Humanities</v>
          </cell>
          <cell r="I1566" t="str">
            <v>Language &amp; Linguistics</v>
          </cell>
          <cell r="J1566" t="str">
            <v>Routledge</v>
          </cell>
          <cell r="K1566" t="str">
            <v>1994, Volume 1/1</v>
          </cell>
          <cell r="L1566">
            <v>1997</v>
          </cell>
          <cell r="M1566">
            <v>1038</v>
          </cell>
          <cell r="N1566">
            <v>726</v>
          </cell>
          <cell r="O1566">
            <v>1778</v>
          </cell>
          <cell r="P1566">
            <v>1244</v>
          </cell>
          <cell r="S1566">
            <v>1418</v>
          </cell>
          <cell r="T1566">
            <v>992</v>
          </cell>
          <cell r="U1566">
            <v>0</v>
          </cell>
          <cell r="V1566">
            <v>0</v>
          </cell>
          <cell r="W1566" t="str">
            <v>0929-6174</v>
          </cell>
          <cell r="X1566" t="str">
            <v>1744-5035</v>
          </cell>
          <cell r="Y1566">
            <v>32</v>
          </cell>
          <cell r="Z1566">
            <v>4</v>
          </cell>
          <cell r="AA1566" t="str">
            <v>Q3</v>
          </cell>
          <cell r="AB1566" t="str">
            <v>Yes</v>
          </cell>
          <cell r="AC1566">
            <v>0.7</v>
          </cell>
          <cell r="AD1566" t="str">
            <v xml:space="preserve"> 177/297 LINGUISTICS</v>
          </cell>
          <cell r="AE1566" t="str">
            <v>Q1</v>
          </cell>
          <cell r="AF1566" t="str">
            <v>Yes</v>
          </cell>
          <cell r="AG1566">
            <v>2.9</v>
          </cell>
          <cell r="AH1566" t="str">
            <v>135 / 1088 Language and Linguistics, 153 / 1167 Linguistics and Language</v>
          </cell>
          <cell r="AS1566" t="str">
            <v>www.tandfonline.com/NJQL</v>
          </cell>
        </row>
        <row r="1567">
          <cell r="A1567" t="str">
            <v>UREC</v>
          </cell>
          <cell r="B1567" t="str">
            <v>Journal of Race, Ethnicity and the City</v>
          </cell>
          <cell r="C1567" t="str">
            <v>SSH</v>
          </cell>
          <cell r="D1567" t="str">
            <v>Geography, Planning, Urban &amp; Environment</v>
          </cell>
          <cell r="J1567" t="str">
            <v xml:space="preserve"> </v>
          </cell>
          <cell r="K1567" t="str">
            <v xml:space="preserve">2020, Volume 1 </v>
          </cell>
          <cell r="L1567">
            <v>2020</v>
          </cell>
          <cell r="M1567">
            <v>398</v>
          </cell>
          <cell r="N1567">
            <v>279</v>
          </cell>
          <cell r="O1567">
            <v>555</v>
          </cell>
          <cell r="P1567">
            <v>389</v>
          </cell>
          <cell r="S1567">
            <v>483</v>
          </cell>
          <cell r="T1567">
            <v>338</v>
          </cell>
          <cell r="U1567">
            <v>0</v>
          </cell>
          <cell r="V1567">
            <v>0</v>
          </cell>
          <cell r="W1567" t="str">
            <v>2688-4674</v>
          </cell>
          <cell r="X1567" t="str">
            <v>2688-4682</v>
          </cell>
          <cell r="Y1567">
            <v>6</v>
          </cell>
          <cell r="Z1567">
            <v>2</v>
          </cell>
          <cell r="AA1567" t="str">
            <v/>
          </cell>
          <cell r="AB1567" t="str">
            <v>No</v>
          </cell>
          <cell r="AC1567" t="str">
            <v/>
          </cell>
          <cell r="AD1567" t="str">
            <v/>
          </cell>
          <cell r="AE1567" t="str">
            <v>Q1</v>
          </cell>
          <cell r="AF1567" t="str">
            <v>Yes</v>
          </cell>
          <cell r="AG1567">
            <v>4.5999999999999996</v>
          </cell>
          <cell r="AH1567" t="str">
            <v>34 / 502 Anthropology, 55 / 279 Urban Studies, 65 / 232 Public Administration, 72 / 706 Political Science and International Relations, 193 / 821 Geography, Planning and Development, 225 / 1466 Sociology and Political Science</v>
          </cell>
          <cell r="AI1567" t="str">
            <v>UJUAP</v>
          </cell>
          <cell r="AK1567" t="str">
            <v>New Launch for 2020.</v>
          </cell>
          <cell r="AS1567" t="str">
            <v>www.tandfonline.com/UREC</v>
          </cell>
        </row>
        <row r="1568">
          <cell r="A1568" t="str">
            <v>HJRS</v>
          </cell>
          <cell r="B1568" t="str">
            <v>Journal of Radio and Audio Media</v>
          </cell>
          <cell r="C1568" t="str">
            <v>SSH</v>
          </cell>
          <cell r="D1568" t="str">
            <v>Media, Cultural &amp; Communication Studies</v>
          </cell>
          <cell r="J1568" t="str">
            <v>T&amp;F Informa US</v>
          </cell>
          <cell r="K1568" t="str">
            <v>1992, Volume 1/1-2</v>
          </cell>
          <cell r="L1568">
            <v>1997</v>
          </cell>
          <cell r="M1568">
            <v>293</v>
          </cell>
          <cell r="N1568">
            <v>205</v>
          </cell>
          <cell r="O1568">
            <v>498</v>
          </cell>
          <cell r="P1568">
            <v>348</v>
          </cell>
          <cell r="S1568">
            <v>398</v>
          </cell>
          <cell r="T1568">
            <v>279</v>
          </cell>
          <cell r="U1568">
            <v>0</v>
          </cell>
          <cell r="V1568">
            <v>0</v>
          </cell>
          <cell r="W1568" t="str">
            <v>1937-6529</v>
          </cell>
          <cell r="X1568" t="str">
            <v>1937-6537</v>
          </cell>
          <cell r="Y1568">
            <v>32</v>
          </cell>
          <cell r="Z1568">
            <v>2</v>
          </cell>
          <cell r="AA1568" t="str">
            <v>Q3</v>
          </cell>
          <cell r="AB1568" t="str">
            <v>Yes</v>
          </cell>
          <cell r="AC1568">
            <v>1.2</v>
          </cell>
          <cell r="AD1568" t="str">
            <v xml:space="preserve"> 114/227 COMMUNICATION</v>
          </cell>
          <cell r="AE1568" t="str">
            <v>Q2</v>
          </cell>
          <cell r="AF1568" t="str">
            <v>Yes</v>
          </cell>
          <cell r="AG1568">
            <v>2.6</v>
          </cell>
          <cell r="AH1568" t="str">
            <v>162 / 511 Communication</v>
          </cell>
          <cell r="AS1568" t="str">
            <v>www.tandfonline.com/HJRS</v>
          </cell>
        </row>
        <row r="1569">
          <cell r="A1569" t="str">
            <v>RJEL</v>
          </cell>
          <cell r="B1569" t="str">
            <v>Journal of Real Estate Literature</v>
          </cell>
          <cell r="C1569" t="str">
            <v>SSH</v>
          </cell>
          <cell r="D1569" t="str">
            <v>Geography, Planning, Urban &amp; Environment</v>
          </cell>
          <cell r="K1569" t="str">
            <v xml:space="preserve">1993, Volume 1 </v>
          </cell>
          <cell r="L1569" t="str">
            <v>1997, Volume 5</v>
          </cell>
          <cell r="M1569" t="str">
            <v>Only available as part of the pack</v>
          </cell>
          <cell r="N1569" t="str">
            <v>Only available as part of the pack</v>
          </cell>
          <cell r="O1569" t="str">
            <v>Only available as part of the pack</v>
          </cell>
          <cell r="P1569" t="str">
            <v>Only available as part of the pack</v>
          </cell>
          <cell r="S1569" t="str">
            <v>Only available as part of the pack</v>
          </cell>
          <cell r="T1569" t="str">
            <v>Only available as part of the pack</v>
          </cell>
          <cell r="U1569" t="str">
            <v>Only available as part of the pack</v>
          </cell>
          <cell r="V1569" t="str">
            <v>Only available as part of the pack</v>
          </cell>
          <cell r="W1569" t="str">
            <v>0927-7544</v>
          </cell>
          <cell r="X1569" t="str">
            <v>1573-8809</v>
          </cell>
          <cell r="Y1569">
            <v>32</v>
          </cell>
          <cell r="Z1569">
            <v>2</v>
          </cell>
          <cell r="AA1569" t="str">
            <v/>
          </cell>
          <cell r="AB1569" t="str">
            <v>No</v>
          </cell>
          <cell r="AC1569" t="str">
            <v/>
          </cell>
          <cell r="AD1569" t="str">
            <v/>
          </cell>
          <cell r="AE1569" t="str">
            <v>Q3</v>
          </cell>
          <cell r="AF1569" t="str">
            <v>Yes</v>
          </cell>
          <cell r="AG1569">
            <v>0.9</v>
          </cell>
          <cell r="AH1569" t="str">
            <v>146 / 189 Business, Management and Accounting (miscellaneous), 158 / 242 Economics, Econometrics and Finance (miscellaneous), 165 / 279 Urban Studies, 248 / 317 Finance</v>
          </cell>
          <cell r="AI1569" t="str">
            <v>RJERP</v>
          </cell>
          <cell r="AK1569" t="str">
            <v>New acquisition April 2020 to start mid 2020. Only available as part of the pack subscription, the titles were bundled this way with the previous publisher ARES.</v>
          </cell>
        </row>
        <row r="1570">
          <cell r="A1570" t="str">
            <v>REPM</v>
          </cell>
          <cell r="B1570" t="str">
            <v>Journal of Real Estate Portfolio Management</v>
          </cell>
          <cell r="C1570" t="str">
            <v>SSH</v>
          </cell>
          <cell r="D1570" t="str">
            <v>Geography, Planning, Urban &amp; Environment</v>
          </cell>
          <cell r="K1570" t="str">
            <v>1996, Volume 2</v>
          </cell>
          <cell r="L1570" t="str">
            <v xml:space="preserve">1997, Volume 3 </v>
          </cell>
          <cell r="M1570" t="str">
            <v>Only available as part of the pack</v>
          </cell>
          <cell r="N1570" t="str">
            <v>Only available as part of the pack</v>
          </cell>
          <cell r="O1570" t="str">
            <v>Only available as part of the pack</v>
          </cell>
          <cell r="P1570" t="str">
            <v>Only available as part of the pack</v>
          </cell>
          <cell r="S1570" t="str">
            <v>Only available as part of the pack</v>
          </cell>
          <cell r="T1570" t="str">
            <v>Only available as part of the pack</v>
          </cell>
          <cell r="U1570" t="str">
            <v>Only available as part of the pack</v>
          </cell>
          <cell r="V1570" t="str">
            <v>Only available as part of the pack</v>
          </cell>
          <cell r="W1570" t="str">
            <v>1083-5547</v>
          </cell>
          <cell r="X1570" t="str">
            <v>2691-1205</v>
          </cell>
          <cell r="Y1570">
            <v>30</v>
          </cell>
          <cell r="Z1570">
            <v>2</v>
          </cell>
          <cell r="AA1570" t="str">
            <v/>
          </cell>
          <cell r="AB1570" t="str">
            <v>No</v>
          </cell>
          <cell r="AC1570" t="str">
            <v/>
          </cell>
          <cell r="AD1570" t="str">
            <v/>
          </cell>
          <cell r="AE1570" t="str">
            <v/>
          </cell>
          <cell r="AF1570" t="str">
            <v>Yes - coverage years not current</v>
          </cell>
          <cell r="AG1570" t="str">
            <v/>
          </cell>
          <cell r="AH1570" t="str">
            <v/>
          </cell>
          <cell r="AI1570" t="str">
            <v>RJERP</v>
          </cell>
          <cell r="AK1570" t="str">
            <v>New acquisition April 2020 to start mid 2020. Only available as part of the pack subscription, the titles were bundled this way with the previous publisher ARES.</v>
          </cell>
        </row>
        <row r="1571">
          <cell r="A1571" t="str">
            <v>RJRP</v>
          </cell>
          <cell r="B1571" t="str">
            <v>Journal of Real Estate Practice and Education</v>
          </cell>
          <cell r="C1571" t="str">
            <v>SSH</v>
          </cell>
          <cell r="M1571" t="str">
            <v>Online only</v>
          </cell>
          <cell r="N1571" t="str">
            <v>OA</v>
          </cell>
          <cell r="O1571" t="str">
            <v>Online only</v>
          </cell>
          <cell r="P1571" t="str">
            <v>OA</v>
          </cell>
          <cell r="S1571" t="str">
            <v>online only</v>
          </cell>
          <cell r="T1571" t="str">
            <v>OA</v>
          </cell>
          <cell r="U1571" t="str">
            <v>Online only</v>
          </cell>
          <cell r="V1571" t="str">
            <v>OA</v>
          </cell>
          <cell r="W1571" t="str">
            <v>PACK</v>
          </cell>
          <cell r="X1571" t="str">
            <v>PACK</v>
          </cell>
          <cell r="Y1571" t="str">
            <v>OA</v>
          </cell>
          <cell r="Z1571" t="str">
            <v>OA</v>
          </cell>
          <cell r="AA1571" t="str">
            <v/>
          </cell>
          <cell r="AB1571" t="str">
            <v>No</v>
          </cell>
          <cell r="AC1571" t="str">
            <v/>
          </cell>
          <cell r="AD1571" t="str">
            <v/>
          </cell>
          <cell r="AE1571" t="str">
            <v/>
          </cell>
          <cell r="AF1571" t="str">
            <v>No</v>
          </cell>
          <cell r="AG1571" t="str">
            <v/>
          </cell>
          <cell r="AH1571" t="str">
            <v/>
          </cell>
          <cell r="AK1571" t="str">
            <v>New acquisition April 20 to start mid 2020. Online only OA title</v>
          </cell>
          <cell r="AO1571" t="str">
            <v>X</v>
          </cell>
        </row>
        <row r="1572">
          <cell r="A1572" t="str">
            <v>RJER</v>
          </cell>
          <cell r="B1572" t="str">
            <v>Journal of Real Estate Research</v>
          </cell>
          <cell r="C1572" t="str">
            <v>SSH</v>
          </cell>
          <cell r="D1572" t="str">
            <v>Geography, Planning, Urban &amp; Environment</v>
          </cell>
          <cell r="K1572" t="str">
            <v xml:space="preserve">1986, volume 1 </v>
          </cell>
          <cell r="L1572">
            <v>1997</v>
          </cell>
          <cell r="M1572" t="str">
            <v>Only available as part of the pack</v>
          </cell>
          <cell r="N1572" t="str">
            <v>Only available as part of the pack</v>
          </cell>
          <cell r="O1572" t="str">
            <v>Only available as part of the pack</v>
          </cell>
          <cell r="P1572" t="str">
            <v>Only available as part of the pack</v>
          </cell>
          <cell r="S1572" t="str">
            <v>Only available as part of the pack</v>
          </cell>
          <cell r="T1572" t="str">
            <v>Only available as part of the pack</v>
          </cell>
          <cell r="U1572" t="str">
            <v>Only available as part of the pack</v>
          </cell>
          <cell r="V1572" t="str">
            <v>Only available as part of the pack</v>
          </cell>
          <cell r="W1572" t="str">
            <v>0896-58013</v>
          </cell>
          <cell r="X1572" t="str">
            <v>2691-1175</v>
          </cell>
          <cell r="Y1572">
            <v>46</v>
          </cell>
          <cell r="Z1572">
            <v>4</v>
          </cell>
          <cell r="AA1572" t="str">
            <v>Q3</v>
          </cell>
          <cell r="AB1572" t="str">
            <v>Yes</v>
          </cell>
          <cell r="AC1572">
            <v>1.2</v>
          </cell>
          <cell r="AD1572" t="str">
            <v xml:space="preserve"> 151/231 BUSINESS, FINANCE,  341/597 ECONOMICS</v>
          </cell>
          <cell r="AE1572" t="str">
            <v>Q2</v>
          </cell>
          <cell r="AF1572" t="str">
            <v>Yes</v>
          </cell>
          <cell r="AG1572">
            <v>1.4</v>
          </cell>
          <cell r="AH1572" t="str">
            <v>125 / 189 Business, Management and Accounting (miscellaneous), 132 / 242 Economics, Econometrics and Finance (miscellaneous), 133 / 279 Urban Studies, 207 / 317 Finance</v>
          </cell>
          <cell r="AI1572" t="str">
            <v>RJERP</v>
          </cell>
          <cell r="AK1572" t="str">
            <v>New acquisition April 2020 to start mid 2020. Only available as part of the pack subscription, the titles were bundled this way with the previous publisher ARES.</v>
          </cell>
        </row>
        <row r="1573">
          <cell r="A1573" t="str">
            <v>RJERP</v>
          </cell>
          <cell r="B1573" t="str">
            <v>Journal of Real Estate Research PACK</v>
          </cell>
          <cell r="C1573" t="str">
            <v>SSH</v>
          </cell>
          <cell r="D1573" t="str">
            <v>Geography, Planning, Urban &amp; Environment</v>
          </cell>
          <cell r="K1573" t="str">
            <v>PACK</v>
          </cell>
          <cell r="L1573" t="str">
            <v>PACK</v>
          </cell>
          <cell r="M1573">
            <v>818</v>
          </cell>
          <cell r="N1573">
            <v>573</v>
          </cell>
          <cell r="O1573">
            <v>1147</v>
          </cell>
          <cell r="P1573">
            <v>803</v>
          </cell>
          <cell r="S1573">
            <v>998</v>
          </cell>
          <cell r="T1573">
            <v>699</v>
          </cell>
          <cell r="U1573">
            <v>0</v>
          </cell>
          <cell r="V1573">
            <v>0</v>
          </cell>
          <cell r="W1573" t="str">
            <v>0896-PACK</v>
          </cell>
          <cell r="X1573" t="str">
            <v>2691-PACK</v>
          </cell>
          <cell r="Y1573" t="str">
            <v>PACK</v>
          </cell>
          <cell r="Z1573" t="str">
            <v>PACK</v>
          </cell>
          <cell r="AA1573">
            <v>0</v>
          </cell>
          <cell r="AB1573">
            <v>0</v>
          </cell>
          <cell r="AC1573">
            <v>0</v>
          </cell>
          <cell r="AD1573">
            <v>0</v>
          </cell>
          <cell r="AE1573">
            <v>0</v>
          </cell>
          <cell r="AF1573">
            <v>0</v>
          </cell>
          <cell r="AG1573">
            <v>0</v>
          </cell>
          <cell r="AH1573">
            <v>0</v>
          </cell>
          <cell r="AJ1573" t="str">
            <v>X</v>
          </cell>
          <cell r="AK1573" t="str">
            <v>New acquisition April 2020 to start mid 2020. Pack title consists of RJER Journal of Real Estate Research REPM Journal of Real Estate Portfolio Management, RJEL Journal of Real Estate Literature and RJRH Journal of Housing Research.</v>
          </cell>
        </row>
        <row r="1574">
          <cell r="A1574" t="str">
            <v>IRST</v>
          </cell>
          <cell r="B1574" t="str">
            <v>Journal of Receptors &amp; Signal Transduction</v>
          </cell>
          <cell r="C1574" t="str">
            <v>Medical</v>
          </cell>
          <cell r="D1574" t="str">
            <v>General Medicine &amp; Dentistry</v>
          </cell>
          <cell r="E1574" t="str">
            <v>Pharmaceutical Science &amp; Toxicology</v>
          </cell>
          <cell r="I1574" t="str">
            <v>Cell Biology</v>
          </cell>
          <cell r="L1574">
            <v>1997</v>
          </cell>
          <cell r="M1574">
            <v>4938</v>
          </cell>
          <cell r="N1574">
            <v>3457</v>
          </cell>
          <cell r="O1574">
            <v>8157</v>
          </cell>
          <cell r="P1574">
            <v>5710</v>
          </cell>
          <cell r="S1574">
            <v>6527</v>
          </cell>
          <cell r="T1574">
            <v>4569</v>
          </cell>
          <cell r="U1574">
            <v>0</v>
          </cell>
          <cell r="V1574">
            <v>0</v>
          </cell>
          <cell r="W1574" t="str">
            <v>1079-9893</v>
          </cell>
          <cell r="X1574" t="str">
            <v>1532-4281</v>
          </cell>
          <cell r="Y1574">
            <v>45</v>
          </cell>
          <cell r="Z1574">
            <v>6</v>
          </cell>
          <cell r="AA1574" t="str">
            <v>Q3</v>
          </cell>
          <cell r="AB1574" t="str">
            <v>Yes</v>
          </cell>
          <cell r="AC1574">
            <v>2.6</v>
          </cell>
          <cell r="AD1574" t="str">
            <v xml:space="preserve"> 144/205 CELL BIOLOGY,  204/313 BIOCHEMISTRY &amp; MOLECULAR BIOLOGY</v>
          </cell>
          <cell r="AE1574" t="str">
            <v>Q2</v>
          </cell>
          <cell r="AF1574" t="str">
            <v>Yes</v>
          </cell>
          <cell r="AG1574">
            <v>6.6</v>
          </cell>
          <cell r="AH1574" t="str">
            <v>135 / 285 Cell Biology, 158 / 438 Biochemistry, 178 / 410 Molecular Biology</v>
          </cell>
          <cell r="AK1574" t="str">
            <v>Former IHC title, take on 2015.</v>
          </cell>
          <cell r="AS1574" t="str">
            <v>www.tandfonline.com/IRST</v>
          </cell>
        </row>
        <row r="1575">
          <cell r="A1575" t="str">
            <v>WJRM</v>
          </cell>
          <cell r="B1575" t="str">
            <v>Journal Of Relationship Marketing</v>
          </cell>
          <cell r="C1575" t="str">
            <v>SSH</v>
          </cell>
          <cell r="D1575" t="str">
            <v>Business Management &amp; Economics</v>
          </cell>
          <cell r="I1575" t="str">
            <v>Marketing</v>
          </cell>
          <cell r="K1575">
            <v>1997</v>
          </cell>
          <cell r="L1575">
            <v>1997</v>
          </cell>
          <cell r="M1575">
            <v>1103</v>
          </cell>
          <cell r="N1575">
            <v>772</v>
          </cell>
          <cell r="O1575">
            <v>1445</v>
          </cell>
          <cell r="P1575">
            <v>1011</v>
          </cell>
          <cell r="S1575">
            <v>1425</v>
          </cell>
          <cell r="T1575">
            <v>998</v>
          </cell>
          <cell r="U1575">
            <v>0</v>
          </cell>
          <cell r="V1575">
            <v>0</v>
          </cell>
          <cell r="W1575" t="str">
            <v>1533-2667</v>
          </cell>
          <cell r="X1575" t="str">
            <v>1533-2675</v>
          </cell>
          <cell r="Y1575">
            <v>24</v>
          </cell>
          <cell r="Z1575">
            <v>4</v>
          </cell>
          <cell r="AA1575" t="str">
            <v/>
          </cell>
          <cell r="AB1575" t="str">
            <v>No</v>
          </cell>
          <cell r="AC1575" t="str">
            <v/>
          </cell>
          <cell r="AD1575" t="str">
            <v/>
          </cell>
          <cell r="AE1575" t="str">
            <v>Q1</v>
          </cell>
          <cell r="AF1575" t="str">
            <v>Yes</v>
          </cell>
          <cell r="AG1575">
            <v>10.199999999999999</v>
          </cell>
          <cell r="AH1575" t="str">
            <v>36 / 210 Marketing</v>
          </cell>
          <cell r="AK1575" t="str">
            <v xml:space="preserve"> </v>
          </cell>
          <cell r="AS1575" t="str">
            <v>www.tandfonline.com/WJRM</v>
          </cell>
        </row>
        <row r="1576">
          <cell r="A1576" t="str">
            <v>WRSP</v>
          </cell>
          <cell r="B1576" t="str">
            <v>Journal Of Religion &amp; Spirituality In Social Work: Social Thought</v>
          </cell>
          <cell r="C1576" t="str">
            <v>SSH</v>
          </cell>
          <cell r="D1576" t="str">
            <v>Mental Health &amp; Social Care</v>
          </cell>
          <cell r="G1576" t="str">
            <v>Social Work</v>
          </cell>
          <cell r="I1576" t="str">
            <v>Social Work</v>
          </cell>
          <cell r="K1576" t="str">
            <v>1975, Volume 1/1</v>
          </cell>
          <cell r="L1576">
            <v>1997</v>
          </cell>
          <cell r="M1576">
            <v>792</v>
          </cell>
          <cell r="N1576">
            <v>554</v>
          </cell>
          <cell r="O1576">
            <v>1047</v>
          </cell>
          <cell r="P1576">
            <v>733</v>
          </cell>
          <cell r="S1576">
            <v>1027</v>
          </cell>
          <cell r="T1576">
            <v>719</v>
          </cell>
          <cell r="U1576">
            <v>0</v>
          </cell>
          <cell r="V1576">
            <v>0</v>
          </cell>
          <cell r="W1576" t="str">
            <v>1542-6432</v>
          </cell>
          <cell r="X1576" t="str">
            <v>1542-6440</v>
          </cell>
          <cell r="Y1576">
            <v>44</v>
          </cell>
          <cell r="Z1576">
            <v>4</v>
          </cell>
          <cell r="AA1576" t="str">
            <v>Q4</v>
          </cell>
          <cell r="AB1576" t="str">
            <v>Yes</v>
          </cell>
          <cell r="AC1576">
            <v>0.8</v>
          </cell>
          <cell r="AD1576" t="str">
            <v xml:space="preserve"> 71/91 SOCIAL WORK</v>
          </cell>
          <cell r="AE1576" t="str">
            <v>Q1</v>
          </cell>
          <cell r="AF1576" t="str">
            <v>Yes</v>
          </cell>
          <cell r="AG1576">
            <v>1.4</v>
          </cell>
          <cell r="AH1576" t="str">
            <v>55 / 644 Religious Studies, 464 / 665 Public Health, Environmental and Occupational Health</v>
          </cell>
          <cell r="AK1576" t="str">
            <v xml:space="preserve"> </v>
          </cell>
          <cell r="AS1576" t="str">
            <v>www.tandfonline.com/WRSP</v>
          </cell>
        </row>
        <row r="1577">
          <cell r="A1577" t="str">
            <v>WRSA</v>
          </cell>
          <cell r="B1577" t="str">
            <v>Journal Of Religion, Spirituality &amp; Aging</v>
          </cell>
          <cell r="C1577" t="str">
            <v>SSH</v>
          </cell>
          <cell r="D1577" t="str">
            <v>Mental Health &amp; Social Care</v>
          </cell>
          <cell r="K1577" t="str">
            <v>1984, Volume 1/1</v>
          </cell>
          <cell r="L1577">
            <v>1997</v>
          </cell>
          <cell r="M1577">
            <v>1125</v>
          </cell>
          <cell r="N1577">
            <v>788</v>
          </cell>
          <cell r="O1577">
            <v>1475</v>
          </cell>
          <cell r="P1577">
            <v>1033</v>
          </cell>
          <cell r="S1577">
            <v>1467</v>
          </cell>
          <cell r="T1577">
            <v>1027</v>
          </cell>
          <cell r="U1577">
            <v>0</v>
          </cell>
          <cell r="V1577">
            <v>0</v>
          </cell>
          <cell r="W1577" t="str">
            <v>1552-8030</v>
          </cell>
          <cell r="X1577" t="str">
            <v>1552-8049</v>
          </cell>
          <cell r="Y1577">
            <v>37</v>
          </cell>
          <cell r="Z1577">
            <v>4</v>
          </cell>
          <cell r="AA1577" t="str">
            <v>Q4</v>
          </cell>
          <cell r="AB1577" t="str">
            <v>Yes</v>
          </cell>
          <cell r="AC1577">
            <v>0.8</v>
          </cell>
          <cell r="AD1577" t="str">
            <v xml:space="preserve"> 70/74 GERIATRICS &amp; GERONTOLOGY</v>
          </cell>
          <cell r="AE1577" t="str">
            <v>Q1</v>
          </cell>
          <cell r="AF1577" t="str">
            <v>Yes</v>
          </cell>
          <cell r="AG1577">
            <v>2.2000000000000002</v>
          </cell>
          <cell r="AH1577" t="str">
            <v>28 / 644 Religious Studies, 42 / 63 Life-span and Life-course Studies</v>
          </cell>
          <cell r="AK1577" t="str">
            <v>NEW 2009 - Haworth</v>
          </cell>
          <cell r="AS1577" t="str">
            <v>www.tandfonline.com/WRSA</v>
          </cell>
        </row>
        <row r="1578">
          <cell r="A1578" t="str">
            <v>WRTI</v>
          </cell>
          <cell r="B1578" t="str">
            <v>Journal Of Religious &amp; Theological Information</v>
          </cell>
          <cell r="C1578" t="str">
            <v>SSH</v>
          </cell>
          <cell r="D1578" t="str">
            <v>Library &amp; Information Science</v>
          </cell>
          <cell r="K1578" t="str">
            <v>1993, Volume 1/1</v>
          </cell>
          <cell r="L1578" t="str">
            <v>2000, Volume 3/1</v>
          </cell>
          <cell r="M1578">
            <v>340</v>
          </cell>
          <cell r="N1578">
            <v>238</v>
          </cell>
          <cell r="O1578">
            <v>418</v>
          </cell>
          <cell r="P1578">
            <v>292</v>
          </cell>
          <cell r="S1578">
            <v>493</v>
          </cell>
          <cell r="T1578">
            <v>345</v>
          </cell>
          <cell r="U1578">
            <v>0</v>
          </cell>
          <cell r="V1578">
            <v>0</v>
          </cell>
          <cell r="W1578" t="str">
            <v>1047-7845</v>
          </cell>
          <cell r="X1578" t="str">
            <v>1528-6924</v>
          </cell>
          <cell r="Y1578">
            <v>24</v>
          </cell>
          <cell r="Z1578">
            <v>4</v>
          </cell>
          <cell r="AA1578" t="str">
            <v/>
          </cell>
          <cell r="AB1578" t="str">
            <v>No</v>
          </cell>
          <cell r="AC1578" t="str">
            <v/>
          </cell>
          <cell r="AD1578" t="str">
            <v/>
          </cell>
          <cell r="AE1578" t="str">
            <v>Q3</v>
          </cell>
          <cell r="AF1578" t="str">
            <v>Yes</v>
          </cell>
          <cell r="AG1578">
            <v>0.3</v>
          </cell>
          <cell r="AH1578" t="str">
            <v>330 / 644 Religious Studies</v>
          </cell>
          <cell r="AK1578" t="str">
            <v>NEW 2009 - Haworth. 2008 Volume carried forward to 2009. Vol 8 carried forward to 2010.</v>
          </cell>
          <cell r="AS1578" t="str">
            <v>www.tandfonline.com/WRTI</v>
          </cell>
        </row>
        <row r="1579">
          <cell r="A1579" t="str">
            <v>CJRI</v>
          </cell>
          <cell r="B1579" t="str">
            <v>Journal of Reproductive and Infant Psychology</v>
          </cell>
          <cell r="C1579" t="str">
            <v>SSH</v>
          </cell>
          <cell r="D1579" t="str">
            <v>Psychology</v>
          </cell>
          <cell r="I1579" t="str">
            <v>Developmental &amp; Educational Psychology</v>
          </cell>
          <cell r="J1579" t="str">
            <v>Psych Press</v>
          </cell>
          <cell r="K1579" t="str">
            <v>1983, Volume 1/1</v>
          </cell>
          <cell r="L1579">
            <v>1997</v>
          </cell>
          <cell r="M1579">
            <v>1746</v>
          </cell>
          <cell r="N1579">
            <v>1222</v>
          </cell>
          <cell r="O1579">
            <v>2908</v>
          </cell>
          <cell r="P1579">
            <v>2035</v>
          </cell>
          <cell r="S1579">
            <v>2310</v>
          </cell>
          <cell r="T1579">
            <v>1617</v>
          </cell>
          <cell r="U1579">
            <v>0</v>
          </cell>
          <cell r="V1579">
            <v>0</v>
          </cell>
          <cell r="W1579" t="str">
            <v>0264-6838</v>
          </cell>
          <cell r="X1579" t="str">
            <v>1469-672X</v>
          </cell>
          <cell r="Y1579">
            <v>43</v>
          </cell>
          <cell r="Z1579">
            <v>5</v>
          </cell>
          <cell r="AA1579" t="str">
            <v>Q2</v>
          </cell>
          <cell r="AB1579" t="str">
            <v>Yes</v>
          </cell>
          <cell r="AC1579">
            <v>2.1</v>
          </cell>
          <cell r="AD1579" t="str">
            <v xml:space="preserve"> 84/218 PSYCHOLOGY, MULTIDISCIPLINARY</v>
          </cell>
          <cell r="AE1579" t="str">
            <v>Q1</v>
          </cell>
          <cell r="AF1579" t="str">
            <v>Yes</v>
          </cell>
          <cell r="AG1579">
            <v>6.8</v>
          </cell>
          <cell r="AH1579" t="str">
            <v>13 / 90 Reproductive Medicine, 24 / 209 Obstetrics and Gynecology, 29 / 330 Pediatrics, Perinatology and Child Health, 31 / 216 Psychology (all)</v>
          </cell>
          <cell r="AK1579" t="str">
            <v>Frequency increase for 2011.  This title will now publish 5 issues.</v>
          </cell>
          <cell r="AS1579" t="str">
            <v>www.tandfonline.com/CJRI</v>
          </cell>
        </row>
        <row r="1580">
          <cell r="A1580" t="str">
            <v>UJRC</v>
          </cell>
          <cell r="B1580" t="str">
            <v>Journal of Research in Childhood Education</v>
          </cell>
          <cell r="C1580" t="str">
            <v>SSH</v>
          </cell>
          <cell r="D1580" t="str">
            <v>Education</v>
          </cell>
          <cell r="I1580" t="str">
            <v>Educational Research</v>
          </cell>
          <cell r="J1580" t="str">
            <v>Routledge</v>
          </cell>
          <cell r="K1580" t="str">
            <v>1986, Volume 1/1</v>
          </cell>
          <cell r="L1580">
            <v>1997</v>
          </cell>
          <cell r="M1580">
            <v>349</v>
          </cell>
          <cell r="N1580">
            <v>245</v>
          </cell>
          <cell r="O1580">
            <v>581</v>
          </cell>
          <cell r="P1580">
            <v>407</v>
          </cell>
          <cell r="S1580">
            <v>467</v>
          </cell>
          <cell r="T1580">
            <v>327</v>
          </cell>
          <cell r="U1580">
            <v>0</v>
          </cell>
          <cell r="V1580">
            <v>0</v>
          </cell>
          <cell r="W1580" t="str">
            <v>0256-8543</v>
          </cell>
          <cell r="X1580" t="str">
            <v>2150-2641</v>
          </cell>
          <cell r="Y1580">
            <v>39</v>
          </cell>
          <cell r="Z1580">
            <v>4</v>
          </cell>
          <cell r="AA1580" t="str">
            <v>Q2</v>
          </cell>
          <cell r="AB1580" t="str">
            <v>Yes</v>
          </cell>
          <cell r="AC1580">
            <v>1.3</v>
          </cell>
          <cell r="AD1580" t="str">
            <v xml:space="preserve"> 345/756 EDUCATION &amp; EDUCATIONAL RESEARCH</v>
          </cell>
          <cell r="AE1580" t="str">
            <v>Q2</v>
          </cell>
          <cell r="AF1580" t="str">
            <v>Yes</v>
          </cell>
          <cell r="AG1580">
            <v>3.1</v>
          </cell>
          <cell r="AH1580" t="str">
            <v>181 / 360 Developmental and Educational Psychology, 513 / 1543 Education</v>
          </cell>
          <cell r="AK1580" t="str">
            <v>NEW 2010 Vol 24 = 2010. Previous publisher The Association for Childhood Education International</v>
          </cell>
          <cell r="AS1580" t="str">
            <v>www.tandfonline.com/UJRC</v>
          </cell>
        </row>
        <row r="1581">
          <cell r="A1581" t="str">
            <v>URCE</v>
          </cell>
          <cell r="B1581" t="str">
            <v>Journal of Research on Christian Education</v>
          </cell>
          <cell r="C1581" t="str">
            <v>SSH</v>
          </cell>
          <cell r="D1581" t="str">
            <v>Education</v>
          </cell>
          <cell r="I1581" t="str">
            <v>Moral &amp; Religious Education</v>
          </cell>
          <cell r="J1581" t="str">
            <v>Routledge</v>
          </cell>
          <cell r="K1581" t="str">
            <v>1992, Volume 1/1</v>
          </cell>
          <cell r="L1581">
            <v>1997</v>
          </cell>
          <cell r="M1581">
            <v>360</v>
          </cell>
          <cell r="N1581">
            <v>252</v>
          </cell>
          <cell r="O1581">
            <v>601</v>
          </cell>
          <cell r="P1581">
            <v>420</v>
          </cell>
          <cell r="S1581">
            <v>483</v>
          </cell>
          <cell r="T1581">
            <v>338</v>
          </cell>
          <cell r="U1581">
            <v>0</v>
          </cell>
          <cell r="V1581">
            <v>0</v>
          </cell>
          <cell r="W1581" t="str">
            <v>1065-6219</v>
          </cell>
          <cell r="X1581" t="str">
            <v>1934-4945</v>
          </cell>
          <cell r="Y1581">
            <v>34</v>
          </cell>
          <cell r="Z1581">
            <v>3</v>
          </cell>
          <cell r="AA1581" t="str">
            <v/>
          </cell>
          <cell r="AB1581" t="str">
            <v>No</v>
          </cell>
          <cell r="AC1581" t="str">
            <v/>
          </cell>
          <cell r="AD1581" t="str">
            <v/>
          </cell>
          <cell r="AE1581" t="str">
            <v>Q2</v>
          </cell>
          <cell r="AF1581" t="str">
            <v>Yes</v>
          </cell>
          <cell r="AG1581">
            <v>0.5</v>
          </cell>
          <cell r="AH1581" t="str">
            <v>213 / 644 Religious Studies, 1310 / 1543 Education</v>
          </cell>
          <cell r="AK1581" t="str">
            <v>New 2007</v>
          </cell>
          <cell r="AS1581" t="str">
            <v>www.tandfonline.com/URCE</v>
          </cell>
        </row>
        <row r="1582">
          <cell r="A1582" t="str">
            <v>UREE</v>
          </cell>
          <cell r="B1582" t="str">
            <v>Journal of Research on Educational Effectiveness</v>
          </cell>
          <cell r="C1582" t="str">
            <v>SSH</v>
          </cell>
          <cell r="D1582" t="str">
            <v>Education</v>
          </cell>
          <cell r="I1582" t="str">
            <v>Educational Research</v>
          </cell>
          <cell r="J1582" t="str">
            <v>Routledge</v>
          </cell>
          <cell r="K1582" t="str">
            <v>2008, Volume 1/1</v>
          </cell>
          <cell r="L1582" t="str">
            <v>2008, Volume 1/1</v>
          </cell>
          <cell r="M1582">
            <v>825</v>
          </cell>
          <cell r="N1582">
            <v>577</v>
          </cell>
          <cell r="O1582">
            <v>1365</v>
          </cell>
          <cell r="P1582">
            <v>955</v>
          </cell>
          <cell r="S1582">
            <v>1091</v>
          </cell>
          <cell r="T1582">
            <v>764</v>
          </cell>
          <cell r="U1582">
            <v>0</v>
          </cell>
          <cell r="V1582">
            <v>0</v>
          </cell>
          <cell r="W1582" t="str">
            <v>1934-5747</v>
          </cell>
          <cell r="X1582" t="str">
            <v>1934-5739</v>
          </cell>
          <cell r="Y1582">
            <v>18</v>
          </cell>
          <cell r="Z1582">
            <v>4</v>
          </cell>
          <cell r="AA1582" t="str">
            <v>Q2</v>
          </cell>
          <cell r="AB1582" t="str">
            <v>Yes</v>
          </cell>
          <cell r="AC1582">
            <v>1.7</v>
          </cell>
          <cell r="AD1582" t="str">
            <v xml:space="preserve"> 257/756 EDUCATION &amp; EDUCATIONAL RESEARCH</v>
          </cell>
          <cell r="AE1582" t="str">
            <v>Q1</v>
          </cell>
          <cell r="AF1582" t="str">
            <v>Yes</v>
          </cell>
          <cell r="AG1582">
            <v>4</v>
          </cell>
          <cell r="AH1582" t="str">
            <v>385 / 1543 Education</v>
          </cell>
          <cell r="AK1582" t="str">
            <v>New 2008</v>
          </cell>
          <cell r="AS1582" t="str">
            <v>www.tandfonline.com/UREE</v>
          </cell>
        </row>
        <row r="1583">
          <cell r="A1583" t="str">
            <v>UJRT</v>
          </cell>
          <cell r="B1583" t="str">
            <v>Journal of Research on Technology in Education</v>
          </cell>
          <cell r="C1583" t="str">
            <v>SSH</v>
          </cell>
          <cell r="D1583" t="str">
            <v>Education</v>
          </cell>
          <cell r="I1583" t="str">
            <v>Teacher Education</v>
          </cell>
          <cell r="J1583" t="str">
            <v>Routledge</v>
          </cell>
          <cell r="K1583" t="str">
            <v>1987, Volume 20/1</v>
          </cell>
          <cell r="L1583">
            <v>1997</v>
          </cell>
          <cell r="M1583">
            <v>617</v>
          </cell>
          <cell r="N1583">
            <v>432</v>
          </cell>
          <cell r="O1583">
            <v>995</v>
          </cell>
          <cell r="P1583">
            <v>697</v>
          </cell>
          <cell r="S1583">
            <v>738</v>
          </cell>
          <cell r="T1583">
            <v>517</v>
          </cell>
          <cell r="U1583">
            <v>0</v>
          </cell>
          <cell r="V1583">
            <v>0</v>
          </cell>
          <cell r="W1583" t="str">
            <v>1539-1523</v>
          </cell>
          <cell r="X1583" t="str">
            <v>1945-0818</v>
          </cell>
          <cell r="Y1583">
            <v>57</v>
          </cell>
          <cell r="Z1583">
            <v>5</v>
          </cell>
          <cell r="AA1583" t="str">
            <v>Q1</v>
          </cell>
          <cell r="AB1583" t="str">
            <v>Yes</v>
          </cell>
          <cell r="AC1583">
            <v>4.5</v>
          </cell>
          <cell r="AD1583" t="str">
            <v xml:space="preserve"> 24/756 EDUCATION &amp; EDUCATIONAL RESEARCH</v>
          </cell>
          <cell r="AE1583" t="str">
            <v>Q1</v>
          </cell>
          <cell r="AF1583" t="str">
            <v>Yes</v>
          </cell>
          <cell r="AG1583">
            <v>11.7</v>
          </cell>
          <cell r="AH1583" t="str">
            <v>31 / 1543 Education, 73 / 817 Computer Science Applications</v>
          </cell>
          <cell r="AK1583" t="str">
            <v>New for 2014. Previous publisher International Society for Technology in Education.</v>
          </cell>
          <cell r="AS1583" t="str">
            <v>www.tandfonline.com/UJRT</v>
          </cell>
        </row>
        <row r="1584">
          <cell r="A1584" t="str">
            <v>TJRI</v>
          </cell>
          <cell r="B1584" t="str">
            <v>Journal of Responsible Innovation</v>
          </cell>
          <cell r="C1584" t="str">
            <v>S&amp;T</v>
          </cell>
          <cell r="D1584" t="str">
            <v>Engineering, Computing &amp; Technology</v>
          </cell>
          <cell r="I1584" t="str">
            <v>Science &amp; Technology Studies</v>
          </cell>
          <cell r="J1584" t="str">
            <v>Routledge</v>
          </cell>
          <cell r="K1584" t="str">
            <v>2014, Volume 1</v>
          </cell>
          <cell r="L1584" t="str">
            <v>2014, Volume 1</v>
          </cell>
          <cell r="M1584" t="str">
            <v>OA</v>
          </cell>
          <cell r="N1584" t="str">
            <v>OA</v>
          </cell>
          <cell r="O1584" t="str">
            <v>OA</v>
          </cell>
          <cell r="P1584" t="str">
            <v>OA</v>
          </cell>
          <cell r="Q1584" t="str">
            <v>OA</v>
          </cell>
          <cell r="R1584" t="str">
            <v>OA</v>
          </cell>
          <cell r="S1584" t="str">
            <v>OA</v>
          </cell>
          <cell r="T1584" t="str">
            <v>OA</v>
          </cell>
          <cell r="U1584" t="str">
            <v>OA</v>
          </cell>
          <cell r="V1584" t="str">
            <v>OA</v>
          </cell>
          <cell r="W1584" t="str">
            <v>2329-9460</v>
          </cell>
          <cell r="X1584" t="str">
            <v>2329-9037</v>
          </cell>
          <cell r="Y1584" t="str">
            <v>OA</v>
          </cell>
          <cell r="Z1584" t="str">
            <v>OA</v>
          </cell>
          <cell r="AA1584" t="str">
            <v>Q1</v>
          </cell>
          <cell r="AB1584" t="str">
            <v>Yes</v>
          </cell>
          <cell r="AC1584">
            <v>3.9</v>
          </cell>
          <cell r="AD1584" t="str">
            <v xml:space="preserve"> 2/104 HISTORY &amp; PHILOSOPHY OF SCIENCE,  5/77 ETHICS,  6/67 SOCIAL ISSUES,  125/401 MANAGEMENT</v>
          </cell>
          <cell r="AE1584" t="str">
            <v>Q1</v>
          </cell>
          <cell r="AF1584" t="str">
            <v>Yes</v>
          </cell>
          <cell r="AG1584">
            <v>8.6</v>
          </cell>
          <cell r="AH1584" t="str">
            <v>26 / 148 Information Systems and Management, 50 / 289 Management of Technology and Innovation, 81 / 478 Strategy and Management</v>
          </cell>
          <cell r="AK1584" t="str">
            <v>New title for 2014. Coverted to full OA on 4 Aug 2020.</v>
          </cell>
          <cell r="AO1584" t="str">
            <v>X</v>
          </cell>
          <cell r="AS1584" t="str">
            <v>www.tandfonline.com/TJRI</v>
          </cell>
        </row>
        <row r="1585">
          <cell r="A1585" t="str">
            <v>RJRR</v>
          </cell>
          <cell r="B1585" t="str">
            <v>Journal of Risk Research</v>
          </cell>
          <cell r="C1585" t="str">
            <v>SSH</v>
          </cell>
          <cell r="D1585" t="str">
            <v>Business Management &amp; Economics</v>
          </cell>
          <cell r="I1585" t="str">
            <v>Science, Technology &amp; Policy</v>
          </cell>
          <cell r="J1585" t="str">
            <v>Routledge</v>
          </cell>
          <cell r="K1585" t="str">
            <v>1998, Volume 1/1</v>
          </cell>
          <cell r="L1585">
            <v>1997</v>
          </cell>
          <cell r="M1585">
            <v>3706</v>
          </cell>
          <cell r="N1585">
            <v>2594</v>
          </cell>
          <cell r="O1585">
            <v>6150</v>
          </cell>
          <cell r="P1585">
            <v>4305</v>
          </cell>
          <cell r="S1585">
            <v>4897</v>
          </cell>
          <cell r="T1585">
            <v>3428</v>
          </cell>
          <cell r="U1585">
            <v>0</v>
          </cell>
          <cell r="V1585">
            <v>0</v>
          </cell>
          <cell r="W1585" t="str">
            <v>1366-9877</v>
          </cell>
          <cell r="X1585" t="str">
            <v>1466-4461</v>
          </cell>
          <cell r="Y1585">
            <v>28</v>
          </cell>
          <cell r="Z1585">
            <v>12</v>
          </cell>
          <cell r="AA1585" t="str">
            <v>Q1</v>
          </cell>
          <cell r="AB1585" t="str">
            <v>Yes</v>
          </cell>
          <cell r="AC1585">
            <v>2.4</v>
          </cell>
          <cell r="AD1585" t="str">
            <v xml:space="preserve"> 36/263 SOCIAL SCIENCES, INTERDISCIPLINARY</v>
          </cell>
          <cell r="AE1585" t="str">
            <v>Q1</v>
          </cell>
          <cell r="AF1585" t="str">
            <v>Yes</v>
          </cell>
          <cell r="AG1585">
            <v>12.2</v>
          </cell>
          <cell r="AH1585" t="str">
            <v>4 / 275 Social Sciences (all), 8 / 207 Safety, Risk, Reliability and Quality, 15 / 307 Engineering (all), 40 / 478 Strategy and Management</v>
          </cell>
          <cell r="AK1585" t="str">
            <v>Frequency increase for 2011.  This title will now publish 10 issues.</v>
          </cell>
          <cell r="AS1585" t="str">
            <v>www.tandfonline.com/RJRR</v>
          </cell>
        </row>
        <row r="1586">
          <cell r="A1586" t="str">
            <v>WJSC</v>
          </cell>
          <cell r="B1586" t="str">
            <v>Journal Of School Choice</v>
          </cell>
          <cell r="C1586" t="str">
            <v>SSH</v>
          </cell>
          <cell r="D1586" t="str">
            <v>Education</v>
          </cell>
          <cell r="K1586" t="str">
            <v>2006, Volume 1/1</v>
          </cell>
          <cell r="L1586" t="str">
            <v>2006, Volume 1/1</v>
          </cell>
          <cell r="M1586" t="str">
            <v>online only</v>
          </cell>
          <cell r="N1586">
            <v>744</v>
          </cell>
          <cell r="O1586" t="str">
            <v>online only</v>
          </cell>
          <cell r="P1586">
            <v>980</v>
          </cell>
          <cell r="S1586" t="str">
            <v>online only</v>
          </cell>
          <cell r="T1586">
            <v>964</v>
          </cell>
          <cell r="U1586" t="str">
            <v>online only</v>
          </cell>
          <cell r="V1586">
            <v>0</v>
          </cell>
          <cell r="W1586" t="str">
            <v>1558-2159</v>
          </cell>
          <cell r="X1586" t="str">
            <v>1558-2167</v>
          </cell>
          <cell r="Y1586">
            <v>19</v>
          </cell>
          <cell r="Z1586">
            <v>4</v>
          </cell>
          <cell r="AA1586" t="str">
            <v/>
          </cell>
          <cell r="AB1586" t="str">
            <v>No</v>
          </cell>
          <cell r="AC1586" t="str">
            <v/>
          </cell>
          <cell r="AD1586" t="str">
            <v/>
          </cell>
          <cell r="AE1586" t="str">
            <v>Q2</v>
          </cell>
          <cell r="AF1586" t="str">
            <v>Yes</v>
          </cell>
          <cell r="AG1586">
            <v>2.2000000000000002</v>
          </cell>
          <cell r="AH1586" t="str">
            <v>738 / 1543 Education</v>
          </cell>
          <cell r="AK1586" t="str">
            <v>NEW 2009 - Haworth. Online only from 2025.</v>
          </cell>
          <cell r="AS1586" t="str">
            <v>www.tandfonline.com/WJSC</v>
          </cell>
        </row>
        <row r="1587">
          <cell r="A1587" t="str">
            <v>WJSV</v>
          </cell>
          <cell r="B1587" t="str">
            <v>Journal Of School Violence</v>
          </cell>
          <cell r="C1587" t="str">
            <v>SSH</v>
          </cell>
          <cell r="D1587" t="str">
            <v>Mental Health &amp; Social Care</v>
          </cell>
          <cell r="K1587" t="str">
            <v>2002, Volume 1/1</v>
          </cell>
          <cell r="L1587" t="str">
            <v>2002, Volume 1/1</v>
          </cell>
          <cell r="M1587">
            <v>991</v>
          </cell>
          <cell r="N1587">
            <v>694</v>
          </cell>
          <cell r="O1587">
            <v>1316</v>
          </cell>
          <cell r="P1587">
            <v>921</v>
          </cell>
          <cell r="S1587">
            <v>1293</v>
          </cell>
          <cell r="T1587">
            <v>905</v>
          </cell>
          <cell r="U1587">
            <v>0</v>
          </cell>
          <cell r="V1587">
            <v>0</v>
          </cell>
          <cell r="W1587" t="str">
            <v>1538-8220</v>
          </cell>
          <cell r="X1587" t="str">
            <v>1538-8239</v>
          </cell>
          <cell r="Y1587">
            <v>24</v>
          </cell>
          <cell r="Z1587">
            <v>4</v>
          </cell>
          <cell r="AA1587" t="str">
            <v>Q1</v>
          </cell>
          <cell r="AB1587" t="str">
            <v>Yes</v>
          </cell>
          <cell r="AC1587">
            <v>2.2999999999999998</v>
          </cell>
          <cell r="AD1587" t="str">
            <v xml:space="preserve"> 16/113 CRIMINOLOGY &amp; PENOLOGY,  31/74 PSYCHOLOGY, EDUCATIONAL,  38/91 PSYCHOLOGY, DEVELOPMENTAL,  156/756 EDUCATION &amp; EDUCATIONAL RESEARCH</v>
          </cell>
          <cell r="AE1587" t="str">
            <v>Q1</v>
          </cell>
          <cell r="AF1587" t="str">
            <v>Yes</v>
          </cell>
          <cell r="AG1587">
            <v>4.5999999999999996</v>
          </cell>
          <cell r="AH1587" t="str">
            <v>68 / 207 Safety, Risk, Reliability and Quality, 307 / 1543 Education</v>
          </cell>
          <cell r="AK1587" t="str">
            <v>NEW 2009 - Haworth</v>
          </cell>
          <cell r="AS1587" t="str">
            <v>www.tandfonline.com/WJSV</v>
          </cell>
        </row>
        <row r="1588">
          <cell r="A1588" t="str">
            <v>USTE</v>
          </cell>
          <cell r="B1588" t="str">
            <v>Journal of Science Teacher Education</v>
          </cell>
          <cell r="C1588" t="str">
            <v>SSH</v>
          </cell>
          <cell r="D1588" t="str">
            <v>Education</v>
          </cell>
          <cell r="J1588" t="str">
            <v>Routledge</v>
          </cell>
          <cell r="L1588">
            <v>1997</v>
          </cell>
          <cell r="M1588">
            <v>746</v>
          </cell>
          <cell r="N1588">
            <v>522</v>
          </cell>
          <cell r="O1588">
            <v>1194</v>
          </cell>
          <cell r="P1588">
            <v>836</v>
          </cell>
          <cell r="S1588">
            <v>998</v>
          </cell>
          <cell r="T1588">
            <v>699</v>
          </cell>
          <cell r="U1588">
            <v>0</v>
          </cell>
          <cell r="V1588">
            <v>0</v>
          </cell>
          <cell r="W1588" t="str">
            <v>1046-560X</v>
          </cell>
          <cell r="X1588" t="str">
            <v>1573-1847</v>
          </cell>
          <cell r="Y1588">
            <v>36</v>
          </cell>
          <cell r="Z1588">
            <v>8</v>
          </cell>
          <cell r="AA1588" t="str">
            <v>Q1</v>
          </cell>
          <cell r="AB1588" t="str">
            <v>Yes</v>
          </cell>
          <cell r="AC1588">
            <v>2.1</v>
          </cell>
          <cell r="AD1588" t="str">
            <v xml:space="preserve"> 179/756 EDUCATION &amp; EDUCATIONAL RESEARCH</v>
          </cell>
          <cell r="AE1588" t="str">
            <v>Q1</v>
          </cell>
          <cell r="AF1588" t="str">
            <v>Yes</v>
          </cell>
          <cell r="AG1588">
            <v>4.9000000000000004</v>
          </cell>
          <cell r="AH1588" t="str">
            <v>278 / 1543 Education</v>
          </cell>
          <cell r="AK1588" t="str">
            <v>New for 2017. Previous publisher Springer. Former title name Journal of elementary Science Education.</v>
          </cell>
          <cell r="AS1588" t="str">
            <v>www.tandfonline.com/USTE</v>
          </cell>
        </row>
        <row r="1589">
          <cell r="A1589" t="str">
            <v>USMT</v>
          </cell>
          <cell r="B1589" t="str">
            <v>Journal of Sex &amp; Marital Therapy</v>
          </cell>
          <cell r="C1589" t="str">
            <v>SSH</v>
          </cell>
          <cell r="D1589" t="str">
            <v>Mental Health &amp; Social Care</v>
          </cell>
          <cell r="I1589" t="str">
            <v>Marriage, Family &amp; Sex Therapy</v>
          </cell>
          <cell r="J1589" t="str">
            <v>T&amp;F</v>
          </cell>
          <cell r="K1589" t="str">
            <v>1974, Volume 1/1</v>
          </cell>
          <cell r="L1589">
            <v>1997</v>
          </cell>
          <cell r="M1589">
            <v>1054</v>
          </cell>
          <cell r="N1589">
            <v>738</v>
          </cell>
          <cell r="O1589">
            <v>1762</v>
          </cell>
          <cell r="P1589">
            <v>1234</v>
          </cell>
          <cell r="S1589">
            <v>1396</v>
          </cell>
          <cell r="T1589">
            <v>977</v>
          </cell>
          <cell r="U1589">
            <v>0</v>
          </cell>
          <cell r="V1589">
            <v>0</v>
          </cell>
          <cell r="W1589" t="str">
            <v>0092-623X</v>
          </cell>
          <cell r="X1589" t="str">
            <v>1521-0715</v>
          </cell>
          <cell r="Y1589">
            <v>51</v>
          </cell>
          <cell r="Z1589">
            <v>8</v>
          </cell>
          <cell r="AA1589" t="str">
            <v>Q2</v>
          </cell>
          <cell r="AB1589" t="str">
            <v>Yes</v>
          </cell>
          <cell r="AC1589">
            <v>2.1</v>
          </cell>
          <cell r="AD1589" t="str">
            <v xml:space="preserve"> 21/66 FAMILY STUDIES,  80/180 PSYCHOLOGY, CLINICAL</v>
          </cell>
          <cell r="AE1589" t="str">
            <v>Q2</v>
          </cell>
          <cell r="AF1589" t="str">
            <v>Yes</v>
          </cell>
          <cell r="AG1589">
            <v>4.7</v>
          </cell>
          <cell r="AH1589" t="str">
            <v>88 / 311 Clinical Psychology</v>
          </cell>
          <cell r="AK1589" t="str">
            <v>Frequency increase from 5 to 6 for 2013.</v>
          </cell>
          <cell r="AS1589" t="str">
            <v>www.tandfonline.com/USMT</v>
          </cell>
        </row>
        <row r="1590">
          <cell r="A1590" t="str">
            <v>HJSR</v>
          </cell>
          <cell r="B1590" t="str">
            <v>Journal of Sex Research</v>
          </cell>
          <cell r="C1590" t="str">
            <v>Medical</v>
          </cell>
          <cell r="D1590" t="str">
            <v>Allied &amp; Public Health</v>
          </cell>
          <cell r="J1590" t="str">
            <v>T&amp;F Ltd</v>
          </cell>
          <cell r="K1590" t="str">
            <v>1965, Volume 1/1</v>
          </cell>
          <cell r="L1590">
            <v>1997</v>
          </cell>
          <cell r="M1590">
            <v>1015</v>
          </cell>
          <cell r="N1590">
            <v>711</v>
          </cell>
          <cell r="O1590">
            <v>1679</v>
          </cell>
          <cell r="P1590">
            <v>1175</v>
          </cell>
          <cell r="S1590">
            <v>1342</v>
          </cell>
          <cell r="T1590">
            <v>939</v>
          </cell>
          <cell r="U1590">
            <v>0</v>
          </cell>
          <cell r="V1590">
            <v>0</v>
          </cell>
          <cell r="W1590" t="str">
            <v>0022-4499</v>
          </cell>
          <cell r="X1590" t="str">
            <v>1559-8519</v>
          </cell>
          <cell r="Y1590">
            <v>62</v>
          </cell>
          <cell r="Z1590">
            <v>9</v>
          </cell>
          <cell r="AA1590" t="str">
            <v>Q1</v>
          </cell>
          <cell r="AB1590" t="str">
            <v>Yes</v>
          </cell>
          <cell r="AC1590">
            <v>2.7</v>
          </cell>
          <cell r="AD1590" t="str">
            <v xml:space="preserve"> 31/263 SOCIAL SCIENCES, INTERDISCIPLINARY,  52/180 PSYCHOLOGY, CLINICAL</v>
          </cell>
          <cell r="AE1590" t="str">
            <v>Q1</v>
          </cell>
          <cell r="AF1590" t="str">
            <v>Yes</v>
          </cell>
          <cell r="AG1590">
            <v>7</v>
          </cell>
          <cell r="AH1590" t="str">
            <v>6 / 223 History and Philosophy of Science, 9 / 213 Gender Studies, 29 / 216 Psychology (all), 83 / 1466 Sociology and Political Science</v>
          </cell>
          <cell r="AK1590" t="str">
            <v>Frequency increase from 6 to 8 for 2013.</v>
          </cell>
          <cell r="AS1590" t="str">
            <v>www.tandfonline.com/HJSR</v>
          </cell>
        </row>
        <row r="1591">
          <cell r="A1591" t="str">
            <v>TJSA</v>
          </cell>
          <cell r="B1591" t="str">
            <v>Journal of Sexual Aggression</v>
          </cell>
          <cell r="C1591" t="str">
            <v>SSH</v>
          </cell>
          <cell r="D1591" t="str">
            <v>Mental Health &amp; Social Care</v>
          </cell>
          <cell r="I1591" t="str">
            <v>Personality, Social &amp; Criminal Psychology</v>
          </cell>
          <cell r="J1591" t="str">
            <v>T&amp;F</v>
          </cell>
          <cell r="K1591" t="str">
            <v>1994, Volume 1/1</v>
          </cell>
          <cell r="L1591">
            <v>1997</v>
          </cell>
          <cell r="M1591">
            <v>846</v>
          </cell>
          <cell r="N1591">
            <v>592</v>
          </cell>
          <cell r="O1591">
            <v>1269</v>
          </cell>
          <cell r="P1591">
            <v>889</v>
          </cell>
          <cell r="S1591">
            <v>1000</v>
          </cell>
          <cell r="T1591">
            <v>700</v>
          </cell>
          <cell r="U1591">
            <v>0</v>
          </cell>
          <cell r="V1591">
            <v>0</v>
          </cell>
          <cell r="W1591" t="str">
            <v>1355-2600</v>
          </cell>
          <cell r="X1591" t="str">
            <v>1742-6545</v>
          </cell>
          <cell r="Y1591">
            <v>31</v>
          </cell>
          <cell r="Z1591">
            <v>3</v>
          </cell>
          <cell r="AA1591" t="str">
            <v>Q2</v>
          </cell>
          <cell r="AB1591" t="str">
            <v>Yes</v>
          </cell>
          <cell r="AC1591">
            <v>1.6</v>
          </cell>
          <cell r="AD1591" t="str">
            <v xml:space="preserve"> 41/113 CRIMINOLOGY &amp; PENOLOGY</v>
          </cell>
          <cell r="AE1591" t="str">
            <v>Q2</v>
          </cell>
          <cell r="AF1591" t="str">
            <v>Yes</v>
          </cell>
          <cell r="AG1591">
            <v>3</v>
          </cell>
          <cell r="AH1591" t="str">
            <v>62 / 88 Behavioral Neuroscience, 108 / 216 Psychology (all), 127 / 249 Applied Psychology, 305 / 567 Psychiatry and Mental Health</v>
          </cell>
          <cell r="AS1591" t="str">
            <v>www.tandfonline.com/TJSA</v>
          </cell>
        </row>
        <row r="1592">
          <cell r="A1592" t="str">
            <v>USAC</v>
          </cell>
          <cell r="B1592" t="str">
            <v>Journal of Sexual Health &amp; Compulsivity</v>
          </cell>
          <cell r="C1592" t="str">
            <v>SSH</v>
          </cell>
          <cell r="D1592" t="str">
            <v>Mental Health &amp; Social Care</v>
          </cell>
          <cell r="I1592" t="str">
            <v>Marriage, Family &amp; Sex Therapy</v>
          </cell>
          <cell r="J1592" t="str">
            <v>T&amp;F</v>
          </cell>
          <cell r="K1592" t="str">
            <v>1994, Volume 1/1</v>
          </cell>
          <cell r="L1592">
            <v>1997</v>
          </cell>
          <cell r="M1592">
            <v>516</v>
          </cell>
          <cell r="N1592">
            <v>361</v>
          </cell>
          <cell r="O1592">
            <v>861</v>
          </cell>
          <cell r="P1592">
            <v>603</v>
          </cell>
          <cell r="S1592">
            <v>678</v>
          </cell>
          <cell r="T1592">
            <v>474</v>
          </cell>
          <cell r="U1592">
            <v>0</v>
          </cell>
          <cell r="V1592">
            <v>0</v>
          </cell>
          <cell r="W1592" t="str">
            <v>1072-0162</v>
          </cell>
          <cell r="X1592" t="str">
            <v>1532-5318</v>
          </cell>
          <cell r="Y1592">
            <v>32</v>
          </cell>
          <cell r="Z1592">
            <v>4</v>
          </cell>
          <cell r="AA1592" t="str">
            <v>Q4</v>
          </cell>
          <cell r="AB1592" t="str">
            <v>Yes</v>
          </cell>
          <cell r="AC1592">
            <v>0.6</v>
          </cell>
          <cell r="AD1592" t="str">
            <v xml:space="preserve"> 157/180 PSYCHOLOGY, CLINICAL</v>
          </cell>
          <cell r="AE1592" t="str">
            <v>Q3</v>
          </cell>
          <cell r="AF1592" t="str">
            <v>Yes</v>
          </cell>
          <cell r="AG1592">
            <v>1.2</v>
          </cell>
          <cell r="AH1592" t="str">
            <v>227 / 311 Clinical Psychology, 434 / 567 Psychiatry and Mental Health</v>
          </cell>
          <cell r="AK1592" t="str">
            <v>Change of title 2021, former title Sexual Addiction &amp; Compulsivity.</v>
          </cell>
          <cell r="AS1592" t="str">
            <v>www.tandfonline.com/USAC</v>
          </cell>
        </row>
        <row r="1593">
          <cell r="A1593" t="str">
            <v>TJSM</v>
          </cell>
          <cell r="B1593" t="str">
            <v>Journal of Simulation</v>
          </cell>
          <cell r="C1593" t="str">
            <v>S&amp;T</v>
          </cell>
          <cell r="D1593" t="str">
            <v>Engineering, Computing &amp; Technology</v>
          </cell>
          <cell r="J1593" t="str">
            <v>T&amp;F Ltd</v>
          </cell>
          <cell r="K1593" t="str">
            <v>2006, Volume 1</v>
          </cell>
          <cell r="L1593" t="str">
            <v>2006, Volume 1</v>
          </cell>
          <cell r="M1593">
            <v>1480</v>
          </cell>
          <cell r="N1593">
            <v>1036</v>
          </cell>
          <cell r="O1593">
            <v>2070</v>
          </cell>
          <cell r="P1593">
            <v>1449</v>
          </cell>
          <cell r="S1593">
            <v>1802</v>
          </cell>
          <cell r="T1593">
            <v>1261</v>
          </cell>
          <cell r="U1593">
            <v>0</v>
          </cell>
          <cell r="V1593">
            <v>0</v>
          </cell>
          <cell r="W1593" t="str">
            <v>1747-7778</v>
          </cell>
          <cell r="X1593" t="str">
            <v>1747-7786</v>
          </cell>
          <cell r="Y1593">
            <v>19</v>
          </cell>
          <cell r="Z1593">
            <v>6</v>
          </cell>
          <cell r="AA1593" t="str">
            <v>Q4</v>
          </cell>
          <cell r="AB1593" t="str">
            <v>Yes</v>
          </cell>
          <cell r="AC1593">
            <v>1.3</v>
          </cell>
          <cell r="AD1593" t="str">
            <v xml:space="preserve"> 83/106 OPERATIONS RESEARCH &amp; MANAGEMENT SCIENCE,  132/169 COMPUTER SCIENCE, INTERDISCIPLINARY APPLICATIONS</v>
          </cell>
          <cell r="AE1593" t="str">
            <v>Q1</v>
          </cell>
          <cell r="AF1593" t="str">
            <v>Yes</v>
          </cell>
          <cell r="AG1593">
            <v>5.7</v>
          </cell>
          <cell r="AH1593" t="str">
            <v>60 / 324 Modeling and Simulation, 61 / 207 Management Science and Operations Research, 100 / 384 Industrial and Manufacturing Engineering, 151 / 407 Software</v>
          </cell>
          <cell r="AI1593" t="str">
            <v>TJORP</v>
          </cell>
          <cell r="AK1593" t="str">
            <v>New for 2018. Previous publisher Springer.</v>
          </cell>
        </row>
        <row r="1594">
          <cell r="A1594" t="str">
            <v>RSBE</v>
          </cell>
          <cell r="B1594" t="str">
            <v>Journal of Small Business &amp; Entrepreneurship</v>
          </cell>
          <cell r="C1594" t="str">
            <v>SSH</v>
          </cell>
          <cell r="D1594" t="str">
            <v>Business Management &amp; Economics</v>
          </cell>
          <cell r="I1594" t="str">
            <v>Entrepreneurship</v>
          </cell>
          <cell r="J1594" t="str">
            <v>Routledge</v>
          </cell>
          <cell r="K1594" t="str">
            <v>1983, Volume 1/1</v>
          </cell>
          <cell r="L1594">
            <v>1997</v>
          </cell>
          <cell r="M1594">
            <v>467</v>
          </cell>
          <cell r="N1594">
            <v>327</v>
          </cell>
          <cell r="O1594">
            <v>746</v>
          </cell>
          <cell r="P1594">
            <v>522</v>
          </cell>
          <cell r="S1594">
            <v>560</v>
          </cell>
          <cell r="T1594">
            <v>392</v>
          </cell>
          <cell r="U1594">
            <v>0</v>
          </cell>
          <cell r="V1594">
            <v>0</v>
          </cell>
          <cell r="W1594" t="str">
            <v>0827-6331</v>
          </cell>
          <cell r="X1594" t="str">
            <v>2169-2610</v>
          </cell>
          <cell r="Y1594">
            <v>37</v>
          </cell>
          <cell r="Z1594">
            <v>6</v>
          </cell>
          <cell r="AA1594" t="str">
            <v/>
          </cell>
          <cell r="AB1594" t="str">
            <v>No</v>
          </cell>
          <cell r="AC1594" t="str">
            <v/>
          </cell>
          <cell r="AD1594" t="str">
            <v/>
          </cell>
          <cell r="AE1594" t="str">
            <v>Q1</v>
          </cell>
          <cell r="AF1594" t="str">
            <v>Yes</v>
          </cell>
          <cell r="AG1594">
            <v>11.9</v>
          </cell>
          <cell r="AH1594" t="str">
            <v>35 / 443 Business and International Management, 41 / 478 Strategy and Management</v>
          </cell>
          <cell r="AK1594" t="str">
            <v>New for 2013. Previous publisher Faculty of Business Administration, University of Regina. There was no 2015 volume for this title. Vol 28 will now publish in 2016.  All subscribers for vol 27 will receive a renewal for Vol 28 in 2016.</v>
          </cell>
          <cell r="AS1594" t="str">
            <v>www.tandfonline.com/RSBE</v>
          </cell>
        </row>
        <row r="1595">
          <cell r="A1595" t="str">
            <v>UJBM</v>
          </cell>
          <cell r="B1595" t="str">
            <v xml:space="preserve">Journal of Small Business Management    </v>
          </cell>
          <cell r="C1595" t="str">
            <v>SSH</v>
          </cell>
          <cell r="D1595" t="str">
            <v>Business Management &amp; Economics</v>
          </cell>
          <cell r="L1595">
            <v>1997</v>
          </cell>
          <cell r="M1595" t="str">
            <v>Only available as part of the pack</v>
          </cell>
          <cell r="N1595" t="str">
            <v>Only available as part of the pack</v>
          </cell>
          <cell r="O1595" t="str">
            <v>Only available as part of the pack</v>
          </cell>
          <cell r="P1595" t="str">
            <v>Only available as part of the pack</v>
          </cell>
          <cell r="S1595" t="str">
            <v>Only available as part of the pack</v>
          </cell>
          <cell r="T1595" t="str">
            <v>Only available as part of the pack</v>
          </cell>
          <cell r="U1595" t="str">
            <v>Only available as part of the pack</v>
          </cell>
          <cell r="V1595" t="str">
            <v>Only available as part of the pack</v>
          </cell>
          <cell r="W1595" t="str">
            <v>0047-2278</v>
          </cell>
          <cell r="X1595" t="str">
            <v>1540-627X</v>
          </cell>
          <cell r="Y1595">
            <v>62</v>
          </cell>
          <cell r="Z1595">
            <v>6</v>
          </cell>
          <cell r="AA1595" t="str">
            <v>Q1</v>
          </cell>
          <cell r="AB1595" t="str">
            <v>Yes</v>
          </cell>
          <cell r="AC1595">
            <v>5.3</v>
          </cell>
          <cell r="AD1595" t="str">
            <v xml:space="preserve"> 76/401 MANAGEMENT</v>
          </cell>
          <cell r="AE1595" t="str">
            <v>Q1</v>
          </cell>
          <cell r="AF1595" t="str">
            <v>Yes</v>
          </cell>
          <cell r="AG1595">
            <v>11.4</v>
          </cell>
          <cell r="AH1595" t="str">
            <v>10 / 218 Business, Management and Accounting (all), 30 / 289 Management of Technology and Innovation, 47 / 478 Strategy and Management</v>
          </cell>
          <cell r="AI1595" t="str">
            <v>UJBMP</v>
          </cell>
          <cell r="AK1595" t="str">
            <v>New for 2020 Only available as part of the pack. Increase in frequency from 4 to 6 issues for 2020.</v>
          </cell>
        </row>
        <row r="1596">
          <cell r="A1596" t="str">
            <v>UJBMP</v>
          </cell>
          <cell r="B1596" t="str">
            <v>Journal of Small Business Management &amp; International Council for Small Business</v>
          </cell>
          <cell r="C1596" t="str">
            <v>SSH</v>
          </cell>
          <cell r="D1596" t="str">
            <v>Business Management &amp; Economics</v>
          </cell>
          <cell r="M1596">
            <v>1234</v>
          </cell>
          <cell r="N1596">
            <v>864</v>
          </cell>
          <cell r="O1596">
            <v>1729</v>
          </cell>
          <cell r="P1596">
            <v>1210</v>
          </cell>
          <cell r="S1596">
            <v>1502</v>
          </cell>
          <cell r="T1596">
            <v>1052</v>
          </cell>
          <cell r="U1596">
            <v>2460</v>
          </cell>
          <cell r="V1596">
            <v>1722</v>
          </cell>
          <cell r="W1596" t="str">
            <v>2643-PACK</v>
          </cell>
          <cell r="X1596" t="str">
            <v>1540-PACK</v>
          </cell>
          <cell r="Y1596" t="str">
            <v>PACK</v>
          </cell>
          <cell r="Z1596" t="str">
            <v>PACK</v>
          </cell>
          <cell r="AA1596">
            <v>0</v>
          </cell>
          <cell r="AB1596">
            <v>0</v>
          </cell>
          <cell r="AC1596">
            <v>0</v>
          </cell>
          <cell r="AD1596">
            <v>0</v>
          </cell>
          <cell r="AE1596">
            <v>0</v>
          </cell>
          <cell r="AF1596">
            <v>0</v>
          </cell>
          <cell r="AG1596">
            <v>0</v>
          </cell>
          <cell r="AH1596">
            <v>0</v>
          </cell>
          <cell r="AJ1596" t="str">
            <v>X</v>
          </cell>
          <cell r="AK1596" t="str">
            <v>New for 2020. Pack includes UJBM and UCSB</v>
          </cell>
        </row>
        <row r="1597">
          <cell r="A1597" t="str">
            <v>YSDH</v>
          </cell>
          <cell r="B1597" t="str">
            <v>Journal of Social Distress and Homeless</v>
          </cell>
          <cell r="C1597" t="str">
            <v>Medical</v>
          </cell>
          <cell r="D1597" t="str">
            <v>Allied &amp; Public Health</v>
          </cell>
          <cell r="K1597">
            <v>1992</v>
          </cell>
          <cell r="L1597">
            <v>1997</v>
          </cell>
          <cell r="M1597" t="str">
            <v>online only</v>
          </cell>
          <cell r="N1597">
            <v>464</v>
          </cell>
          <cell r="O1597" t="str">
            <v>online only</v>
          </cell>
          <cell r="P1597">
            <v>734</v>
          </cell>
          <cell r="S1597" t="str">
            <v>online only</v>
          </cell>
          <cell r="T1597">
            <v>662</v>
          </cell>
          <cell r="U1597" t="str">
            <v>online only</v>
          </cell>
          <cell r="V1597">
            <v>0</v>
          </cell>
          <cell r="W1597" t="str">
            <v>1053-0789</v>
          </cell>
          <cell r="X1597" t="str">
            <v>1573-658X</v>
          </cell>
          <cell r="Y1597">
            <v>34</v>
          </cell>
          <cell r="Z1597">
            <v>2</v>
          </cell>
          <cell r="AA1597" t="str">
            <v>Q3</v>
          </cell>
          <cell r="AB1597" t="str">
            <v>Yes</v>
          </cell>
          <cell r="AC1597">
            <v>1.1000000000000001</v>
          </cell>
          <cell r="AD1597" t="str">
            <v xml:space="preserve"> 58/91 SOCIAL WORK</v>
          </cell>
          <cell r="AE1597" t="str">
            <v/>
          </cell>
          <cell r="AF1597" t="str">
            <v>Yes - coverage years not current</v>
          </cell>
          <cell r="AG1597" t="str">
            <v/>
          </cell>
          <cell r="AH1597" t="str">
            <v/>
          </cell>
          <cell r="AK1597" t="str">
            <v>New for 2016. Previous publisher Maney Publishing. From 2018 available as online only. Name change for 2020, previously called Journal of Social Distress and the Homeless.</v>
          </cell>
          <cell r="AS1597" t="str">
            <v>www.tandfonline.com/YSDH</v>
          </cell>
        </row>
        <row r="1598">
          <cell r="A1598" t="str">
            <v>RJSE</v>
          </cell>
          <cell r="B1598" t="str">
            <v>Journal of Social Entrepreneurship</v>
          </cell>
          <cell r="C1598" t="str">
            <v>SSH</v>
          </cell>
          <cell r="D1598" t="str">
            <v>Business Management &amp; Economics</v>
          </cell>
          <cell r="J1598" t="str">
            <v>Routledge</v>
          </cell>
          <cell r="K1598" t="str">
            <v>2010, Volume 1/1</v>
          </cell>
          <cell r="L1598" t="str">
            <v>2010, Volume 1/1</v>
          </cell>
          <cell r="M1598">
            <v>558</v>
          </cell>
          <cell r="N1598">
            <v>391</v>
          </cell>
          <cell r="O1598">
            <v>935</v>
          </cell>
          <cell r="P1598">
            <v>654</v>
          </cell>
          <cell r="S1598">
            <v>744</v>
          </cell>
          <cell r="T1598">
            <v>521</v>
          </cell>
          <cell r="U1598">
            <v>0</v>
          </cell>
          <cell r="V1598">
            <v>0</v>
          </cell>
          <cell r="W1598" t="str">
            <v>1942-0676</v>
          </cell>
          <cell r="X1598" t="str">
            <v>1942-0684</v>
          </cell>
          <cell r="Y1598">
            <v>16</v>
          </cell>
          <cell r="Z1598">
            <v>3</v>
          </cell>
          <cell r="AA1598" t="str">
            <v>Q3</v>
          </cell>
          <cell r="AB1598" t="str">
            <v>Yes</v>
          </cell>
          <cell r="AC1598">
            <v>2.6</v>
          </cell>
          <cell r="AD1598" t="str">
            <v xml:space="preserve"> 152/302 BUSINESS</v>
          </cell>
          <cell r="AE1598" t="str">
            <v>Q1</v>
          </cell>
          <cell r="AF1598" t="str">
            <v>Yes</v>
          </cell>
          <cell r="AG1598">
            <v>9.6</v>
          </cell>
          <cell r="AH1598" t="str">
            <v>20 / 306 Development, 55 / 443 Business and International Management, 61 / 716 Economics and Econometrics</v>
          </cell>
          <cell r="AK1598" t="str">
            <v>New title for 2010 Vol 1 = 2010. Frequency increase from 2 to 3 for 2013.</v>
          </cell>
          <cell r="AS1598" t="str">
            <v>www.tandfonline.com/RJSE</v>
          </cell>
        </row>
        <row r="1599">
          <cell r="A1599" t="str">
            <v>WSSR</v>
          </cell>
          <cell r="B1599" t="str">
            <v>Journal Of Social Service Research</v>
          </cell>
          <cell r="C1599" t="str">
            <v>SSH</v>
          </cell>
          <cell r="D1599" t="str">
            <v>Mental Health &amp; Social Care</v>
          </cell>
          <cell r="G1599" t="str">
            <v>Social Work</v>
          </cell>
          <cell r="I1599" t="str">
            <v>Social Work</v>
          </cell>
          <cell r="K1599" t="str">
            <v>1978, Volume 2/1</v>
          </cell>
          <cell r="L1599">
            <v>1997</v>
          </cell>
          <cell r="M1599">
            <v>1976</v>
          </cell>
          <cell r="N1599">
            <v>1383</v>
          </cell>
          <cell r="O1599">
            <v>2587</v>
          </cell>
          <cell r="P1599">
            <v>1811</v>
          </cell>
          <cell r="S1599">
            <v>2567</v>
          </cell>
          <cell r="T1599">
            <v>1797</v>
          </cell>
          <cell r="U1599">
            <v>0</v>
          </cell>
          <cell r="V1599">
            <v>0</v>
          </cell>
          <cell r="W1599" t="str">
            <v>0148-8376</v>
          </cell>
          <cell r="X1599" t="str">
            <v>1540-7314</v>
          </cell>
          <cell r="Y1599">
            <v>51</v>
          </cell>
          <cell r="Z1599">
            <v>6</v>
          </cell>
          <cell r="AA1599" t="str">
            <v>Q2</v>
          </cell>
          <cell r="AB1599" t="str">
            <v>Yes</v>
          </cell>
          <cell r="AC1599">
            <v>1.4</v>
          </cell>
          <cell r="AD1599" t="str">
            <v xml:space="preserve"> 35/91 SOCIAL WORK</v>
          </cell>
          <cell r="AE1599" t="str">
            <v>Q2</v>
          </cell>
          <cell r="AF1599" t="str">
            <v>Yes</v>
          </cell>
          <cell r="AG1599">
            <v>2.7</v>
          </cell>
          <cell r="AH1599" t="str">
            <v>160 / 604 Social Sciences (miscellaneous), 419 / 1466 Sociology and Political Science</v>
          </cell>
          <cell r="AK1599" t="str">
            <v>Frequency increase for 2010, previously 4 PA. NEW 2009 - Haworth</v>
          </cell>
          <cell r="AS1599" t="str">
            <v>www.tandfonline.com/WSSR</v>
          </cell>
        </row>
        <row r="1600">
          <cell r="A1600" t="str">
            <v>RJSF</v>
          </cell>
          <cell r="B1600" t="str">
            <v>Journal of Social Welfare and Family Law</v>
          </cell>
          <cell r="C1600" t="str">
            <v>SSH</v>
          </cell>
          <cell r="D1600" t="str">
            <v>Mental Health &amp; Social Care</v>
          </cell>
          <cell r="G1600" t="str">
            <v>Social Work</v>
          </cell>
          <cell r="I1600" t="str">
            <v>Social Work</v>
          </cell>
          <cell r="J1600" t="str">
            <v>Routledge</v>
          </cell>
          <cell r="K1600" t="str">
            <v>1978, Volume 1/1</v>
          </cell>
          <cell r="L1600">
            <v>1997</v>
          </cell>
          <cell r="M1600">
            <v>1011</v>
          </cell>
          <cell r="N1600">
            <v>708</v>
          </cell>
          <cell r="O1600">
            <v>1672</v>
          </cell>
          <cell r="P1600">
            <v>1170</v>
          </cell>
          <cell r="S1600">
            <v>1335</v>
          </cell>
          <cell r="T1600">
            <v>934</v>
          </cell>
          <cell r="U1600">
            <v>0</v>
          </cell>
          <cell r="V1600">
            <v>0</v>
          </cell>
          <cell r="W1600" t="str">
            <v>0964-9069</v>
          </cell>
          <cell r="X1600" t="str">
            <v>1469-9621</v>
          </cell>
          <cell r="Y1600">
            <v>47</v>
          </cell>
          <cell r="Z1600">
            <v>4</v>
          </cell>
          <cell r="AA1600" t="str">
            <v>Q2</v>
          </cell>
          <cell r="AB1600" t="str">
            <v>Yes</v>
          </cell>
          <cell r="AC1600">
            <v>0.6</v>
          </cell>
          <cell r="AD1600" t="str">
            <v xml:space="preserve"> 186/421 LAW</v>
          </cell>
          <cell r="AE1600" t="str">
            <v>Q1</v>
          </cell>
          <cell r="AF1600" t="str">
            <v>Yes</v>
          </cell>
          <cell r="AG1600">
            <v>2</v>
          </cell>
          <cell r="AH1600" t="str">
            <v>252 / 1025 Law, 538 / 1466 Sociology and Political Science</v>
          </cell>
          <cell r="AS1600" t="str">
            <v>www.tandfonline.com/RJSF</v>
          </cell>
        </row>
        <row r="1601">
          <cell r="A1601" t="str">
            <v>USWE</v>
          </cell>
          <cell r="B1601" t="str">
            <v>Journal of Social Work Education</v>
          </cell>
          <cell r="C1601" t="str">
            <v>SSH</v>
          </cell>
          <cell r="D1601" t="str">
            <v>Mental Health &amp; Social Care</v>
          </cell>
          <cell r="G1601" t="str">
            <v>Social Work</v>
          </cell>
          <cell r="I1601" t="str">
            <v>Social Work</v>
          </cell>
          <cell r="J1601" t="str">
            <v>Routledge</v>
          </cell>
          <cell r="K1601" t="str">
            <v>1965, Volume 1/1</v>
          </cell>
          <cell r="L1601">
            <v>1997</v>
          </cell>
          <cell r="M1601">
            <v>678</v>
          </cell>
          <cell r="N1601">
            <v>474</v>
          </cell>
          <cell r="O1601">
            <v>1083</v>
          </cell>
          <cell r="P1601">
            <v>758</v>
          </cell>
          <cell r="S1601">
            <v>909</v>
          </cell>
          <cell r="T1601">
            <v>636</v>
          </cell>
          <cell r="U1601">
            <v>0</v>
          </cell>
          <cell r="V1601">
            <v>0</v>
          </cell>
          <cell r="W1601" t="str">
            <v>1043-7797</v>
          </cell>
          <cell r="X1601" t="str">
            <v>2163-5811</v>
          </cell>
          <cell r="Y1601">
            <v>61</v>
          </cell>
          <cell r="Z1601">
            <v>4</v>
          </cell>
          <cell r="AA1601" t="str">
            <v>Q2</v>
          </cell>
          <cell r="AB1601" t="str">
            <v>Yes</v>
          </cell>
          <cell r="AC1601">
            <v>1.3</v>
          </cell>
          <cell r="AD1601" t="str">
            <v xml:space="preserve"> 45/91 SOCIAL WORK,  345/756 EDUCATION &amp; EDUCATIONAL RESEARCH</v>
          </cell>
          <cell r="AE1601" t="str">
            <v>Q1</v>
          </cell>
          <cell r="AF1601" t="str">
            <v>Yes</v>
          </cell>
          <cell r="AG1601">
            <v>3.1</v>
          </cell>
          <cell r="AH1601" t="str">
            <v>141 / 604 Social Sciences (miscellaneous), 522 / 1543 Education</v>
          </cell>
          <cell r="AK1601" t="str">
            <v>New for 2013.  Previous publisher Council on Social Work Education</v>
          </cell>
          <cell r="AS1601" t="str">
            <v>www.tandfonline.com/USWE</v>
          </cell>
        </row>
        <row r="1602">
          <cell r="A1602" t="str">
            <v>WSWE</v>
          </cell>
          <cell r="B1602" t="str">
            <v>Journal Of Social Work In End-Of-Life &amp; Palliative Care</v>
          </cell>
          <cell r="C1602" t="str">
            <v>SSH</v>
          </cell>
          <cell r="D1602" t="str">
            <v>Mental Health &amp; Social Care</v>
          </cell>
          <cell r="G1602" t="str">
            <v>Social Work</v>
          </cell>
          <cell r="I1602" t="str">
            <v>Social Work</v>
          </cell>
          <cell r="K1602" t="str">
            <v>2005, Volume 1/1</v>
          </cell>
          <cell r="L1602" t="str">
            <v>2005, Volume 1/1</v>
          </cell>
          <cell r="M1602">
            <v>899</v>
          </cell>
          <cell r="N1602">
            <v>629</v>
          </cell>
          <cell r="O1602">
            <v>1181</v>
          </cell>
          <cell r="P1602">
            <v>827</v>
          </cell>
          <cell r="S1602">
            <v>1164</v>
          </cell>
          <cell r="T1602">
            <v>815</v>
          </cell>
          <cell r="U1602">
            <v>0</v>
          </cell>
          <cell r="V1602">
            <v>0</v>
          </cell>
          <cell r="W1602" t="str">
            <v>1552-4256</v>
          </cell>
          <cell r="X1602" t="str">
            <v>1552-4264</v>
          </cell>
          <cell r="Y1602">
            <v>21</v>
          </cell>
          <cell r="Z1602">
            <v>4</v>
          </cell>
          <cell r="AA1602" t="str">
            <v>Q2</v>
          </cell>
          <cell r="AB1602" t="str">
            <v>Yes</v>
          </cell>
          <cell r="AC1602">
            <v>1.6</v>
          </cell>
          <cell r="AD1602" t="str">
            <v xml:space="preserve"> 26/91 SOCIAL WORK</v>
          </cell>
          <cell r="AE1602" t="str">
            <v>Q2</v>
          </cell>
          <cell r="AF1602" t="str">
            <v>Yes</v>
          </cell>
          <cell r="AG1602">
            <v>2.6</v>
          </cell>
          <cell r="AH1602" t="str">
            <v>36 / 63 Life-span and Life-course Studies, 169 / 371 Health (social science)</v>
          </cell>
          <cell r="AK1602" t="str">
            <v>NEW 2009 - Haworth</v>
          </cell>
          <cell r="AS1602" t="str">
            <v>www.tandfonline.com/WSWE</v>
          </cell>
        </row>
        <row r="1603">
          <cell r="A1603" t="str">
            <v>CJSW</v>
          </cell>
          <cell r="B1603" t="str">
            <v>Journal of Social Work Practice</v>
          </cell>
          <cell r="C1603" t="str">
            <v>SSH</v>
          </cell>
          <cell r="D1603" t="str">
            <v>Mental Health &amp; Social Care</v>
          </cell>
          <cell r="G1603" t="str">
            <v>Social Work</v>
          </cell>
          <cell r="I1603" t="str">
            <v>Social Work</v>
          </cell>
          <cell r="J1603" t="str">
            <v>Routledge</v>
          </cell>
          <cell r="K1603" t="str">
            <v>1983, Volume 1/1</v>
          </cell>
          <cell r="L1603">
            <v>1997</v>
          </cell>
          <cell r="M1603">
            <v>1693</v>
          </cell>
          <cell r="N1603">
            <v>1185</v>
          </cell>
          <cell r="O1603">
            <v>2813</v>
          </cell>
          <cell r="P1603">
            <v>1969</v>
          </cell>
          <cell r="S1603">
            <v>2251</v>
          </cell>
          <cell r="T1603">
            <v>1576</v>
          </cell>
          <cell r="U1603">
            <v>0</v>
          </cell>
          <cell r="V1603">
            <v>0</v>
          </cell>
          <cell r="W1603" t="str">
            <v>0265-0533</v>
          </cell>
          <cell r="X1603" t="str">
            <v>1465-3885</v>
          </cell>
          <cell r="Y1603">
            <v>39</v>
          </cell>
          <cell r="Z1603">
            <v>4</v>
          </cell>
          <cell r="AA1603" t="str">
            <v>Q3</v>
          </cell>
          <cell r="AB1603" t="str">
            <v>Yes</v>
          </cell>
          <cell r="AC1603">
            <v>1.2</v>
          </cell>
          <cell r="AD1603" t="str">
            <v xml:space="preserve"> 50/91 SOCIAL WORK</v>
          </cell>
          <cell r="AE1603" t="str">
            <v>Q1</v>
          </cell>
          <cell r="AF1603" t="str">
            <v>Yes</v>
          </cell>
          <cell r="AG1603">
            <v>2.5</v>
          </cell>
          <cell r="AH1603" t="str">
            <v>1 / 5 Drug Guides, 178 / 371 Health (social science), 179 / 604 Social Sciences (miscellaneous)</v>
          </cell>
          <cell r="AK1603" t="str">
            <v xml:space="preserve"> </v>
          </cell>
          <cell r="AS1603" t="str">
            <v>www.tandfonline.com/CJSW</v>
          </cell>
        </row>
        <row r="1604">
          <cell r="A1604" t="str">
            <v>WSWP</v>
          </cell>
          <cell r="B1604" t="str">
            <v>Journal Of Social Work Practice In The Addictions</v>
          </cell>
          <cell r="C1604" t="str">
            <v>SSH</v>
          </cell>
          <cell r="D1604" t="str">
            <v>Mental Health &amp; Social Care</v>
          </cell>
          <cell r="G1604" t="str">
            <v>Social Work</v>
          </cell>
          <cell r="I1604" t="str">
            <v>Social Work</v>
          </cell>
          <cell r="K1604" t="str">
            <v>2001, Volume 1/1</v>
          </cell>
          <cell r="L1604" t="str">
            <v>2001, Volume 1/1</v>
          </cell>
          <cell r="M1604">
            <v>687</v>
          </cell>
          <cell r="N1604">
            <v>481</v>
          </cell>
          <cell r="O1604">
            <v>906</v>
          </cell>
          <cell r="P1604">
            <v>634</v>
          </cell>
          <cell r="S1604">
            <v>884</v>
          </cell>
          <cell r="T1604">
            <v>618</v>
          </cell>
          <cell r="U1604">
            <v>0</v>
          </cell>
          <cell r="V1604">
            <v>0</v>
          </cell>
          <cell r="W1604" t="str">
            <v>1533-256X</v>
          </cell>
          <cell r="X1604" t="str">
            <v>1533-2578</v>
          </cell>
          <cell r="Y1604">
            <v>25</v>
          </cell>
          <cell r="Z1604">
            <v>4</v>
          </cell>
          <cell r="AA1604" t="str">
            <v>Q4</v>
          </cell>
          <cell r="AB1604" t="str">
            <v>Yes</v>
          </cell>
          <cell r="AC1604">
            <v>0.8</v>
          </cell>
          <cell r="AD1604" t="str">
            <v xml:space="preserve"> 71/91 SOCIAL WORK</v>
          </cell>
          <cell r="AE1604" t="str">
            <v>Q3</v>
          </cell>
          <cell r="AF1604" t="str">
            <v>Yes</v>
          </cell>
          <cell r="AG1604">
            <v>1.5</v>
          </cell>
          <cell r="AH1604" t="str">
            <v>92 / 161 Rehabilitation, 234 / 371 Health (social science)</v>
          </cell>
          <cell r="AK1604" t="str">
            <v>NEW 2009 - Haworth</v>
          </cell>
          <cell r="AS1604" t="str">
            <v>www.tandfonline.com/WSWP</v>
          </cell>
        </row>
        <row r="1605">
          <cell r="A1605" t="str">
            <v>FBSS</v>
          </cell>
          <cell r="B1605" t="str">
            <v>Journal of Southeast European and Black Sea Studies</v>
          </cell>
          <cell r="C1605" t="str">
            <v>SSH</v>
          </cell>
          <cell r="D1605" t="str">
            <v>Politics, International Relations &amp; Area Studies</v>
          </cell>
          <cell r="I1605" t="str">
            <v>Area Studies/Europe</v>
          </cell>
          <cell r="J1605" t="str">
            <v>Routledge</v>
          </cell>
          <cell r="K1605" t="str">
            <v>2001, Volume 1/1</v>
          </cell>
          <cell r="L1605" t="str">
            <v>2001, Volume 1/1</v>
          </cell>
          <cell r="M1605">
            <v>927</v>
          </cell>
          <cell r="N1605">
            <v>649</v>
          </cell>
          <cell r="O1605">
            <v>1543</v>
          </cell>
          <cell r="P1605">
            <v>1080</v>
          </cell>
          <cell r="S1605">
            <v>1227</v>
          </cell>
          <cell r="T1605">
            <v>859</v>
          </cell>
          <cell r="U1605">
            <v>0</v>
          </cell>
          <cell r="V1605">
            <v>0</v>
          </cell>
          <cell r="W1605" t="str">
            <v>1468-3857</v>
          </cell>
          <cell r="X1605" t="str">
            <v>1743-9639</v>
          </cell>
          <cell r="Y1605">
            <v>25</v>
          </cell>
          <cell r="Z1605">
            <v>4</v>
          </cell>
          <cell r="AA1605" t="str">
            <v>Q2</v>
          </cell>
          <cell r="AB1605" t="str">
            <v>Yes</v>
          </cell>
          <cell r="AC1605">
            <v>0.8</v>
          </cell>
          <cell r="AD1605" t="str">
            <v xml:space="preserve"> 62/176 AREA STUDIES</v>
          </cell>
          <cell r="AE1605" t="str">
            <v>Q1</v>
          </cell>
          <cell r="AF1605" t="str">
            <v>Yes</v>
          </cell>
          <cell r="AG1605">
            <v>3</v>
          </cell>
          <cell r="AH1605" t="str">
            <v>36 / 1760 History, 162 / 706 Political Science and International Relations</v>
          </cell>
          <cell r="AS1605" t="str">
            <v>www.tandfonline.com/FBSS</v>
          </cell>
        </row>
        <row r="1606">
          <cell r="A1606" t="str">
            <v>CJSS</v>
          </cell>
          <cell r="B1606" t="str">
            <v>Journal of Southern African Studies</v>
          </cell>
          <cell r="C1606" t="str">
            <v>SSH</v>
          </cell>
          <cell r="D1606" t="str">
            <v>Politics, International Relations &amp; Area Studies</v>
          </cell>
          <cell r="H1606" t="str">
            <v xml:space="preserve">African Studies </v>
          </cell>
          <cell r="I1606" t="str">
            <v>Area Studies/Africa</v>
          </cell>
          <cell r="J1606" t="str">
            <v>Routledge</v>
          </cell>
          <cell r="K1606" t="str">
            <v>1974, Volume 1/1</v>
          </cell>
          <cell r="L1606">
            <v>1997</v>
          </cell>
          <cell r="M1606">
            <v>1418</v>
          </cell>
          <cell r="N1606">
            <v>992</v>
          </cell>
          <cell r="O1606">
            <v>2531</v>
          </cell>
          <cell r="P1606">
            <v>1772</v>
          </cell>
          <cell r="S1606">
            <v>2021</v>
          </cell>
          <cell r="T1606">
            <v>1415</v>
          </cell>
          <cell r="U1606">
            <v>0</v>
          </cell>
          <cell r="V1606">
            <v>0</v>
          </cell>
          <cell r="W1606" t="str">
            <v>0305-7070</v>
          </cell>
          <cell r="X1606" t="str">
            <v>1465-3893</v>
          </cell>
          <cell r="Y1606">
            <v>51</v>
          </cell>
          <cell r="Z1606">
            <v>6</v>
          </cell>
          <cell r="AA1606" t="str">
            <v>Q2</v>
          </cell>
          <cell r="AB1606" t="str">
            <v>Yes</v>
          </cell>
          <cell r="AC1606">
            <v>0.7</v>
          </cell>
          <cell r="AD1606" t="str">
            <v xml:space="preserve"> 74/176 AREA STUDIES</v>
          </cell>
          <cell r="AE1606" t="str">
            <v>Q2</v>
          </cell>
          <cell r="AF1606" t="str">
            <v>Yes</v>
          </cell>
          <cell r="AG1606">
            <v>1.4</v>
          </cell>
          <cell r="AH1606" t="str">
            <v>203 / 552 Arts and Humanities (miscellaneous), 524 / 821 Geography, Planning and Development, 688 / 1466 Sociology and Political Science</v>
          </cell>
          <cell r="AS1606" t="str">
            <v>www.tandfonline.com/CJSS</v>
          </cell>
        </row>
        <row r="1607">
          <cell r="A1607" t="str">
            <v>CJSC</v>
          </cell>
          <cell r="B1607" t="str">
            <v>Journal of Spanish Cultural Studies</v>
          </cell>
          <cell r="C1607" t="str">
            <v>SSH</v>
          </cell>
          <cell r="D1607" t="str">
            <v>Media, Cultural &amp; Communication Studies</v>
          </cell>
          <cell r="I1607" t="str">
            <v>Area Studies/Europe</v>
          </cell>
          <cell r="J1607" t="str">
            <v>Routledge</v>
          </cell>
          <cell r="K1607" t="str">
            <v>2000, Volume 1/1</v>
          </cell>
          <cell r="L1607" t="str">
            <v>2000, Volume 1/1</v>
          </cell>
          <cell r="M1607">
            <v>1110</v>
          </cell>
          <cell r="N1607">
            <v>777</v>
          </cell>
          <cell r="O1607">
            <v>1856</v>
          </cell>
          <cell r="P1607">
            <v>1299</v>
          </cell>
          <cell r="S1607">
            <v>1475</v>
          </cell>
          <cell r="T1607">
            <v>1033</v>
          </cell>
          <cell r="U1607">
            <v>0</v>
          </cell>
          <cell r="V1607">
            <v>0</v>
          </cell>
          <cell r="W1607" t="str">
            <v>1463-6204</v>
          </cell>
          <cell r="X1607" t="str">
            <v>1469-9818</v>
          </cell>
          <cell r="Y1607">
            <v>26</v>
          </cell>
          <cell r="Z1607">
            <v>4</v>
          </cell>
          <cell r="AA1607" t="str">
            <v>Q4</v>
          </cell>
          <cell r="AB1607" t="str">
            <v>Yes</v>
          </cell>
          <cell r="AC1607">
            <v>0.2</v>
          </cell>
          <cell r="AD1607" t="str">
            <v xml:space="preserve"> 50/59 CULTURAL STUDIES</v>
          </cell>
          <cell r="AE1607" t="str">
            <v>Q2</v>
          </cell>
          <cell r="AF1607" t="str">
            <v>Yes</v>
          </cell>
          <cell r="AG1607">
            <v>0.4</v>
          </cell>
          <cell r="AH1607" t="str">
            <v>716 / 1304 Cultural Studies, 757 / 1760 History</v>
          </cell>
          <cell r="AK1607" t="str">
            <v xml:space="preserve"> </v>
          </cell>
          <cell r="AS1607" t="str">
            <v>www.tandfonline.com/CJSC</v>
          </cell>
        </row>
        <row r="1608">
          <cell r="A1608" t="str">
            <v>RSLT</v>
          </cell>
          <cell r="B1608" t="str">
            <v>Journal of Spanish Language Teaching</v>
          </cell>
          <cell r="C1608" t="str">
            <v>SSH</v>
          </cell>
          <cell r="D1608" t="str">
            <v>Education</v>
          </cell>
          <cell r="I1608" t="str">
            <v>Language Learning</v>
          </cell>
          <cell r="J1608" t="str">
            <v>Routledge</v>
          </cell>
          <cell r="K1608" t="str">
            <v>2014, Volume 1</v>
          </cell>
          <cell r="L1608" t="str">
            <v>2014, Volume 1</v>
          </cell>
          <cell r="M1608">
            <v>408</v>
          </cell>
          <cell r="N1608">
            <v>286</v>
          </cell>
          <cell r="O1608">
            <v>657</v>
          </cell>
          <cell r="P1608">
            <v>460</v>
          </cell>
          <cell r="S1608">
            <v>548</v>
          </cell>
          <cell r="T1608">
            <v>383</v>
          </cell>
          <cell r="U1608">
            <v>0</v>
          </cell>
          <cell r="V1608">
            <v>0</v>
          </cell>
          <cell r="W1608" t="str">
            <v>2324-7797</v>
          </cell>
          <cell r="X1608" t="str">
            <v>2324-7800</v>
          </cell>
          <cell r="Y1608">
            <v>12</v>
          </cell>
          <cell r="Z1608">
            <v>2</v>
          </cell>
          <cell r="AA1608" t="str">
            <v/>
          </cell>
          <cell r="AB1608" t="str">
            <v>No</v>
          </cell>
          <cell r="AC1608" t="str">
            <v/>
          </cell>
          <cell r="AD1608" t="str">
            <v/>
          </cell>
          <cell r="AE1608" t="str">
            <v>Q1</v>
          </cell>
          <cell r="AF1608" t="str">
            <v>Yes</v>
          </cell>
          <cell r="AG1608">
            <v>1.8</v>
          </cell>
          <cell r="AH1608" t="str">
            <v>217 / 1088 Language and Linguistics, 251 / 1167 Linguistics and Language, 849 / 1543 Education</v>
          </cell>
          <cell r="AK1608" t="str">
            <v>New Title for 2014</v>
          </cell>
          <cell r="AS1608" t="str">
            <v>www.tandfonline.com/RSLT</v>
          </cell>
        </row>
        <row r="1609">
          <cell r="A1609" t="str">
            <v>TJSS</v>
          </cell>
          <cell r="B1609" t="str">
            <v>Journal of Spatial Science</v>
          </cell>
          <cell r="C1609" t="str">
            <v>S&amp;T</v>
          </cell>
          <cell r="D1609" t="str">
            <v>Engineering, Computing &amp; Technology</v>
          </cell>
          <cell r="E1609" t="str">
            <v>Biological, Earth, Environmental and Food Science</v>
          </cell>
          <cell r="I1609" t="str">
            <v>GIS &amp; Remote Sensing</v>
          </cell>
          <cell r="J1609" t="str">
            <v>T&amp;F Ltd</v>
          </cell>
          <cell r="K1609" t="str">
            <v>1957, Volume 2/1</v>
          </cell>
          <cell r="L1609">
            <v>1997</v>
          </cell>
          <cell r="M1609" t="str">
            <v>online only</v>
          </cell>
          <cell r="N1609">
            <v>491</v>
          </cell>
          <cell r="O1609" t="str">
            <v>online only</v>
          </cell>
          <cell r="P1609">
            <v>809</v>
          </cell>
          <cell r="Q1609" t="str">
            <v>online only</v>
          </cell>
          <cell r="R1609">
            <v>784</v>
          </cell>
          <cell r="S1609" t="str">
            <v>online only</v>
          </cell>
          <cell r="T1609">
            <v>650</v>
          </cell>
          <cell r="U1609" t="str">
            <v>online only</v>
          </cell>
          <cell r="V1609">
            <v>0</v>
          </cell>
          <cell r="W1609" t="str">
            <v>1449-8596</v>
          </cell>
          <cell r="X1609" t="str">
            <v>1836-5655</v>
          </cell>
          <cell r="Y1609">
            <v>70</v>
          </cell>
          <cell r="Z1609">
            <v>3</v>
          </cell>
          <cell r="AA1609" t="str">
            <v>Q4</v>
          </cell>
          <cell r="AB1609" t="str">
            <v>Yes</v>
          </cell>
          <cell r="AC1609">
            <v>1</v>
          </cell>
          <cell r="AD1609" t="str">
            <v xml:space="preserve"> 50/65 GEOGRAPHY, PHYSICAL,  50/62 REMOTE SENSING</v>
          </cell>
          <cell r="AE1609" t="str">
            <v>Q1</v>
          </cell>
          <cell r="AF1609" t="str">
            <v>Yes</v>
          </cell>
          <cell r="AG1609">
            <v>5</v>
          </cell>
          <cell r="AH1609" t="str">
            <v>30 / 73 Energy (all), 60 / 148 Atmospheric Science, 170 / 821 Geography, Planning and Development</v>
          </cell>
          <cell r="AK1609" t="str">
            <v>New 2010. Previously self-published. Online only from 2025.</v>
          </cell>
          <cell r="AS1609" t="str">
            <v>www.tandfonline.com/TJSS</v>
          </cell>
        </row>
        <row r="1610">
          <cell r="A1610" t="str">
            <v>WSPI</v>
          </cell>
          <cell r="B1610" t="str">
            <v>Journal Of Spirituality In Mental Health</v>
          </cell>
          <cell r="C1610" t="str">
            <v>SSH</v>
          </cell>
          <cell r="D1610" t="str">
            <v>Mental Health &amp; Social Care</v>
          </cell>
          <cell r="K1610" t="str">
            <v>1997, Volume 1/1</v>
          </cell>
          <cell r="L1610">
            <v>1997</v>
          </cell>
          <cell r="M1610">
            <v>551</v>
          </cell>
          <cell r="N1610">
            <v>385</v>
          </cell>
          <cell r="O1610">
            <v>735</v>
          </cell>
          <cell r="P1610">
            <v>515</v>
          </cell>
          <cell r="S1610">
            <v>708</v>
          </cell>
          <cell r="T1610">
            <v>496</v>
          </cell>
          <cell r="U1610">
            <v>0</v>
          </cell>
          <cell r="V1610">
            <v>0</v>
          </cell>
          <cell r="W1610" t="str">
            <v>1934-9637</v>
          </cell>
          <cell r="X1610" t="str">
            <v>1934-9645</v>
          </cell>
          <cell r="Y1610">
            <v>27</v>
          </cell>
          <cell r="Z1610">
            <v>4</v>
          </cell>
          <cell r="AA1610" t="str">
            <v>Q4</v>
          </cell>
          <cell r="AB1610" t="str">
            <v>Yes</v>
          </cell>
          <cell r="AC1610">
            <v>0.9</v>
          </cell>
          <cell r="AD1610" t="str">
            <v xml:space="preserve"> 91/113 PSYCHOLOGY, APPLIED</v>
          </cell>
          <cell r="AE1610" t="str">
            <v>Q1</v>
          </cell>
          <cell r="AF1610" t="str">
            <v>Yes</v>
          </cell>
          <cell r="AG1610">
            <v>2.9</v>
          </cell>
          <cell r="AH1610" t="str">
            <v>14 / 644 Religious Studies, 131 / 249 Applied Psychology, 156 / 604 Social Sciences (miscellaneous), 165 / 310 Social Psychology</v>
          </cell>
          <cell r="AK1610" t="str">
            <v>NEW 2009 - Haworth. Formerly American Jornal of Pastoral Counseling</v>
          </cell>
          <cell r="AS1610" t="str">
            <v>www.tandfonline.com/WSPI</v>
          </cell>
        </row>
        <row r="1611">
          <cell r="A1611" t="str">
            <v>RJTO</v>
          </cell>
          <cell r="B1611" t="str">
            <v>Journal of Sport &amp; Tourism</v>
          </cell>
          <cell r="C1611" t="str">
            <v>SSH</v>
          </cell>
          <cell r="D1611" t="str">
            <v>Hospitality, Leisure, Sport and Tourism</v>
          </cell>
          <cell r="I1611" t="str">
            <v>Tourism</v>
          </cell>
          <cell r="J1611" t="str">
            <v>Routledge</v>
          </cell>
          <cell r="K1611" t="str">
            <v>1993, Volume 1/1</v>
          </cell>
          <cell r="L1611">
            <v>1997</v>
          </cell>
          <cell r="M1611" t="str">
            <v>online only</v>
          </cell>
          <cell r="N1611">
            <v>393</v>
          </cell>
          <cell r="O1611" t="str">
            <v>online only</v>
          </cell>
          <cell r="P1611">
            <v>656</v>
          </cell>
          <cell r="S1611" t="str">
            <v>online only</v>
          </cell>
          <cell r="T1611">
            <v>523</v>
          </cell>
          <cell r="U1611" t="str">
            <v>online only</v>
          </cell>
          <cell r="V1611">
            <v>0</v>
          </cell>
          <cell r="W1611" t="str">
            <v>1477-5085</v>
          </cell>
          <cell r="X1611" t="str">
            <v>1029-5399</v>
          </cell>
          <cell r="Y1611">
            <v>29</v>
          </cell>
          <cell r="Z1611">
            <v>4</v>
          </cell>
          <cell r="AA1611" t="str">
            <v/>
          </cell>
          <cell r="AB1611" t="str">
            <v>No</v>
          </cell>
          <cell r="AC1611" t="str">
            <v/>
          </cell>
          <cell r="AD1611" t="str">
            <v/>
          </cell>
          <cell r="AE1611" t="str">
            <v>Q2</v>
          </cell>
          <cell r="AF1611" t="str">
            <v>Yes</v>
          </cell>
          <cell r="AG1611">
            <v>5.0999999999999996</v>
          </cell>
          <cell r="AH1611" t="str">
            <v>55 / 146 Tourism, Leisure and Hospitality Management</v>
          </cell>
          <cell r="AK1611" t="str">
            <v>There will be no 2015 volume for this title. Volume 20 will now publish in 2016. All subscribers for volume 19 are against 2014 and this volume will catch up in 2014-2015. These subscribers will receive back access to 1997 until the end of 2015. Online only from 2025.</v>
          </cell>
          <cell r="AS1611" t="str">
            <v>www.tandfonline.com/RJTO</v>
          </cell>
        </row>
        <row r="1612">
          <cell r="A1612" t="str">
            <v>USPA</v>
          </cell>
          <cell r="B1612" t="str">
            <v>Journal of Sport Psychology in Action</v>
          </cell>
          <cell r="C1612" t="str">
            <v>S&amp;T</v>
          </cell>
          <cell r="D1612" t="str">
            <v>Sport Science &amp; Medicine</v>
          </cell>
          <cell r="I1612" t="str">
            <v>Sport Psychology</v>
          </cell>
          <cell r="J1612" t="str">
            <v>Routledge</v>
          </cell>
          <cell r="K1612" t="str">
            <v>2010, Volume 1/1</v>
          </cell>
          <cell r="L1612" t="str">
            <v>2010, Volume 1/1</v>
          </cell>
          <cell r="M1612">
            <v>330</v>
          </cell>
          <cell r="N1612">
            <v>231</v>
          </cell>
          <cell r="O1612">
            <v>548</v>
          </cell>
          <cell r="P1612">
            <v>384</v>
          </cell>
          <cell r="S1612">
            <v>436</v>
          </cell>
          <cell r="T1612">
            <v>305</v>
          </cell>
          <cell r="U1612">
            <v>0</v>
          </cell>
          <cell r="V1612">
            <v>0</v>
          </cell>
          <cell r="W1612" t="str">
            <v>2152-0704</v>
          </cell>
          <cell r="X1612" t="str">
            <v>2152-0712</v>
          </cell>
          <cell r="Y1612">
            <v>16</v>
          </cell>
          <cell r="Z1612">
            <v>4</v>
          </cell>
          <cell r="AA1612" t="str">
            <v>Q3</v>
          </cell>
          <cell r="AB1612" t="str">
            <v>Yes</v>
          </cell>
          <cell r="AC1612">
            <v>1.3</v>
          </cell>
          <cell r="AD1612" t="str">
            <v xml:space="preserve"> 82/113 PSYCHOLOGY, APPLIED</v>
          </cell>
          <cell r="AE1612" t="str">
            <v>Q2</v>
          </cell>
          <cell r="AF1612" t="str">
            <v>Yes</v>
          </cell>
          <cell r="AG1612">
            <v>3.6</v>
          </cell>
          <cell r="AH1612" t="str">
            <v>21 / 46 Human Factors and Ergonomics, 114 / 249 Applied Psychology</v>
          </cell>
          <cell r="AK1612" t="str">
            <v>Change of collection 2020, previously SSH Psychology</v>
          </cell>
          <cell r="AS1612" t="str">
            <v>www.tandfonline.com/USPA</v>
          </cell>
        </row>
        <row r="1613">
          <cell r="A1613" t="str">
            <v>RJSP</v>
          </cell>
          <cell r="B1613" t="str">
            <v>Journal of Sports Sciences</v>
          </cell>
          <cell r="C1613" t="str">
            <v>S&amp;T</v>
          </cell>
          <cell r="D1613" t="str">
            <v>Sport Science &amp; Medicine</v>
          </cell>
          <cell r="I1613" t="str">
            <v>Medical Research</v>
          </cell>
          <cell r="J1613" t="str">
            <v>T&amp;F</v>
          </cell>
          <cell r="K1613" t="str">
            <v>1983, Volume 1/1</v>
          </cell>
          <cell r="L1613" t="str">
            <v>1996, Volume 14/1</v>
          </cell>
          <cell r="M1613" t="str">
            <v>Only available as part of the pack</v>
          </cell>
          <cell r="N1613" t="str">
            <v>Only available as part of the pack</v>
          </cell>
          <cell r="O1613" t="str">
            <v>Only available as part of the pack</v>
          </cell>
          <cell r="P1613" t="str">
            <v>Only available as part of the pack</v>
          </cell>
          <cell r="S1613" t="str">
            <v>Only available as part of the pack</v>
          </cell>
          <cell r="T1613" t="str">
            <v>Only available as part of the pack</v>
          </cell>
          <cell r="U1613" t="str">
            <v>Only available as part of the pack</v>
          </cell>
          <cell r="V1613" t="str">
            <v>Only available as part of the pack</v>
          </cell>
          <cell r="W1613" t="str">
            <v>0264-0414</v>
          </cell>
          <cell r="X1613" t="str">
            <v>1466-447X</v>
          </cell>
          <cell r="Y1613">
            <v>41</v>
          </cell>
          <cell r="AA1613" t="str">
            <v>Q2</v>
          </cell>
          <cell r="AB1613" t="str">
            <v>Yes</v>
          </cell>
          <cell r="AC1613">
            <v>2.2999999999999998</v>
          </cell>
          <cell r="AD1613" t="str">
            <v xml:space="preserve"> 41/127 SPORT SCIENCES</v>
          </cell>
          <cell r="AE1613" t="str">
            <v>Q1</v>
          </cell>
          <cell r="AF1613" t="str">
            <v>Yes</v>
          </cell>
          <cell r="AG1613">
            <v>6.3</v>
          </cell>
          <cell r="AH1613" t="str">
            <v>30 / 247 Physical Therapy, Sports Therapy and Rehabilitation, 44 / 321 Orthopedics and Sports Medicine</v>
          </cell>
          <cell r="AI1613" t="str">
            <v>RJSPP</v>
          </cell>
          <cell r="AK1613" t="str">
            <v>From 2017 only available as part of a pack. Change of collection from 2020, previously SSH and Sport Leisure &amp; Tourism</v>
          </cell>
          <cell r="AS1613" t="str">
            <v>www.tandfonline.com/RJSP</v>
          </cell>
        </row>
        <row r="1614">
          <cell r="A1614" t="str">
            <v>RJSPP</v>
          </cell>
          <cell r="B1614" t="str">
            <v>Journal of Sports Sciences Pack</v>
          </cell>
          <cell r="C1614" t="str">
            <v>S&amp;T</v>
          </cell>
          <cell r="D1614" t="str">
            <v>Sport Science &amp; Medicine</v>
          </cell>
          <cell r="J1614" t="str">
            <v>Routledge</v>
          </cell>
          <cell r="M1614">
            <v>8693</v>
          </cell>
          <cell r="N1614">
            <v>6085</v>
          </cell>
          <cell r="O1614">
            <v>14047</v>
          </cell>
          <cell r="P1614">
            <v>9833</v>
          </cell>
          <cell r="S1614">
            <v>11183</v>
          </cell>
          <cell r="T1614">
            <v>7828</v>
          </cell>
          <cell r="U1614">
            <v>0</v>
          </cell>
          <cell r="V1614">
            <v>0</v>
          </cell>
          <cell r="W1614" t="str">
            <v>RJSP-PACK</v>
          </cell>
          <cell r="X1614" t="str">
            <v>PACK-RJSP</v>
          </cell>
          <cell r="Y1614" t="str">
            <v>PACK</v>
          </cell>
          <cell r="Z1614" t="str">
            <v>PACK</v>
          </cell>
          <cell r="AA1614">
            <v>0</v>
          </cell>
          <cell r="AB1614">
            <v>0</v>
          </cell>
          <cell r="AC1614">
            <v>0</v>
          </cell>
          <cell r="AD1614">
            <v>0</v>
          </cell>
          <cell r="AE1614">
            <v>0</v>
          </cell>
          <cell r="AF1614">
            <v>0</v>
          </cell>
          <cell r="AG1614">
            <v>0</v>
          </cell>
          <cell r="AH1614">
            <v>0</v>
          </cell>
          <cell r="AJ1614" t="str">
            <v>X</v>
          </cell>
          <cell r="AK1614" t="str">
            <v xml:space="preserve">New pack for 2017. Includes Journal of Sports Sciences RJSP Science and Medicine in Football RSMF. From 2017 RJSP is only available as part of the pack. RSMF can be purchased separately. </v>
          </cell>
          <cell r="AS1614" t="str">
            <v>www.tandfonline.com/RJSPP</v>
          </cell>
        </row>
        <row r="1615">
          <cell r="A1615" t="str">
            <v>GSCS</v>
          </cell>
          <cell r="B1615" t="str">
            <v>Journal of Statistical Computation and Simulation</v>
          </cell>
          <cell r="C1615" t="str">
            <v>S&amp;T</v>
          </cell>
          <cell r="D1615" t="str">
            <v>Mathematics &amp; Statistics</v>
          </cell>
          <cell r="I1615" t="str">
            <v>Statistics</v>
          </cell>
          <cell r="J1615" t="str">
            <v>T&amp;F</v>
          </cell>
          <cell r="K1615" t="str">
            <v>1972, Volume 1/1</v>
          </cell>
          <cell r="L1615">
            <v>1997</v>
          </cell>
          <cell r="M1615">
            <v>16667</v>
          </cell>
          <cell r="N1615">
            <v>11667</v>
          </cell>
          <cell r="O1615">
            <v>24543</v>
          </cell>
          <cell r="P1615">
            <v>17180</v>
          </cell>
          <cell r="S1615">
            <v>19537</v>
          </cell>
          <cell r="T1615">
            <v>13676</v>
          </cell>
          <cell r="U1615">
            <v>0</v>
          </cell>
          <cell r="V1615">
            <v>0</v>
          </cell>
          <cell r="W1615" t="str">
            <v>0094-9655</v>
          </cell>
          <cell r="X1615" t="str">
            <v>1563-5163</v>
          </cell>
          <cell r="Y1615">
            <v>95</v>
          </cell>
          <cell r="Z1615">
            <v>18</v>
          </cell>
          <cell r="AA1615" t="str">
            <v>Q3</v>
          </cell>
          <cell r="AB1615" t="str">
            <v>Yes</v>
          </cell>
          <cell r="AC1615">
            <v>1.1000000000000001</v>
          </cell>
          <cell r="AD1615" t="str">
            <v xml:space="preserve"> 85/168 STATISTICS &amp; PROBABILITY,  140/169 COMPUTER SCIENCE, INTERDISCIPLINARY APPLICATIONS</v>
          </cell>
          <cell r="AE1615" t="str">
            <v>Q2</v>
          </cell>
          <cell r="AF1615" t="str">
            <v>Yes</v>
          </cell>
          <cell r="AG1615">
            <v>2.2999999999999998</v>
          </cell>
          <cell r="AH1615" t="str">
            <v>77 / 168 Statistics, Probability and Uncertainty, 121 / 278 Statistics and Probability, 202 / 324 Modeling and Simulation, 307 / 635 Applied Mathematics</v>
          </cell>
          <cell r="AS1615" t="str">
            <v>www.tandfonline.com/GSCS</v>
          </cell>
        </row>
        <row r="1616">
          <cell r="A1616" t="str">
            <v>UJSE</v>
          </cell>
          <cell r="B1616" t="str">
            <v>Journal of Statistics and Data Science Education</v>
          </cell>
          <cell r="C1616" t="str">
            <v>S&amp;T</v>
          </cell>
          <cell r="I1616" t="str">
            <v>Statistics &amp; Probability</v>
          </cell>
          <cell r="J1616" t="str">
            <v>T&amp;F Ltd</v>
          </cell>
          <cell r="M1616" t="str">
            <v>OA</v>
          </cell>
          <cell r="N1616" t="str">
            <v>OA</v>
          </cell>
          <cell r="O1616" t="str">
            <v>OA</v>
          </cell>
          <cell r="P1616" t="str">
            <v>OA</v>
          </cell>
          <cell r="Q1616" t="str">
            <v>OA</v>
          </cell>
          <cell r="R1616" t="str">
            <v>OA</v>
          </cell>
          <cell r="S1616" t="str">
            <v>OA</v>
          </cell>
          <cell r="T1616" t="str">
            <v>OA</v>
          </cell>
          <cell r="U1616" t="str">
            <v>OA</v>
          </cell>
          <cell r="V1616" t="str">
            <v>OA</v>
          </cell>
          <cell r="W1616" t="str">
            <v>n/a</v>
          </cell>
          <cell r="X1616" t="str">
            <v>1069-1898</v>
          </cell>
          <cell r="Y1616" t="str">
            <v>OA</v>
          </cell>
          <cell r="Z1616" t="str">
            <v>OA</v>
          </cell>
          <cell r="AA1616" t="str">
            <v>Q2</v>
          </cell>
          <cell r="AB1616" t="str">
            <v>Yes</v>
          </cell>
          <cell r="AC1616">
            <v>1.5</v>
          </cell>
          <cell r="AD1616" t="str">
            <v xml:space="preserve"> 42/85 EDUCATION, SCIENTIFIC DISCIPLINES</v>
          </cell>
          <cell r="AE1616" t="str">
            <v>Q1</v>
          </cell>
          <cell r="AF1616" t="str">
            <v>Yes</v>
          </cell>
          <cell r="AG1616">
            <v>3.9</v>
          </cell>
          <cell r="AH1616" t="str">
            <v>51 / 278 Statistics and Probability, 91 / 207 Management Science and Operations Research, 404 / 1543 Education</v>
          </cell>
          <cell r="AK1616" t="str">
            <v>New for 2016. Open access title. Previously self published ASA title. Change of title 2021, former title Journal of Statistics Education.</v>
          </cell>
          <cell r="AO1616" t="str">
            <v>X</v>
          </cell>
          <cell r="AS1616" t="str">
            <v>www.tandfonline.com/UJSE</v>
          </cell>
        </row>
        <row r="1617">
          <cell r="A1617" t="str">
            <v>RJSM</v>
          </cell>
          <cell r="B1617" t="str">
            <v>Journal of Strategic Marketing</v>
          </cell>
          <cell r="C1617" t="str">
            <v>SSH</v>
          </cell>
          <cell r="D1617" t="str">
            <v>Business Management &amp; Economics</v>
          </cell>
          <cell r="I1617" t="str">
            <v>Marketing</v>
          </cell>
          <cell r="J1617" t="str">
            <v>Routledge</v>
          </cell>
          <cell r="K1617" t="str">
            <v>1993, Volume 1/1</v>
          </cell>
          <cell r="L1617" t="str">
            <v>1996, Volume 4/1</v>
          </cell>
          <cell r="M1617">
            <v>3029</v>
          </cell>
          <cell r="N1617">
            <v>2120</v>
          </cell>
          <cell r="O1617">
            <v>5011</v>
          </cell>
          <cell r="P1617">
            <v>3507</v>
          </cell>
          <cell r="S1617">
            <v>4009</v>
          </cell>
          <cell r="T1617">
            <v>2806</v>
          </cell>
          <cell r="U1617">
            <v>0</v>
          </cell>
          <cell r="V1617">
            <v>0</v>
          </cell>
          <cell r="W1617" t="str">
            <v>0965-254X</v>
          </cell>
          <cell r="X1617" t="str">
            <v>1466-4488</v>
          </cell>
          <cell r="Y1617">
            <v>33</v>
          </cell>
          <cell r="Z1617">
            <v>8</v>
          </cell>
          <cell r="AA1617" t="str">
            <v>Q2</v>
          </cell>
          <cell r="AB1617" t="str">
            <v>Yes</v>
          </cell>
          <cell r="AC1617">
            <v>3.7</v>
          </cell>
          <cell r="AD1617" t="str">
            <v xml:space="preserve"> 107/302 BUSINESS</v>
          </cell>
          <cell r="AE1617" t="str">
            <v>Q1</v>
          </cell>
          <cell r="AF1617" t="str">
            <v>Yes</v>
          </cell>
          <cell r="AG1617">
            <v>9.1999999999999993</v>
          </cell>
          <cell r="AH1617" t="str">
            <v>39 / 210 Marketing, 72 / 478 Strategy and Management</v>
          </cell>
          <cell r="AK1617" t="str">
            <v>Frequency increase for 2010, previously 6 pa</v>
          </cell>
          <cell r="AS1617" t="str">
            <v>www.tandfonline.com/RJSM</v>
          </cell>
        </row>
        <row r="1618">
          <cell r="A1618" t="str">
            <v>FJSS</v>
          </cell>
          <cell r="B1618" t="str">
            <v>Journal of Strategic Studies</v>
          </cell>
          <cell r="C1618" t="str">
            <v>SSH</v>
          </cell>
          <cell r="D1618" t="str">
            <v>Strategic Defence &amp; Security Studies</v>
          </cell>
          <cell r="I1618" t="str">
            <v>Conflict, Security &amp; Strategic Studies</v>
          </cell>
          <cell r="J1618" t="str">
            <v>Routledge</v>
          </cell>
          <cell r="K1618" t="str">
            <v>1978, Volume 1/1</v>
          </cell>
          <cell r="L1618">
            <v>1997</v>
          </cell>
          <cell r="M1618">
            <v>1579</v>
          </cell>
          <cell r="N1618">
            <v>1105</v>
          </cell>
          <cell r="O1618">
            <v>2628</v>
          </cell>
          <cell r="P1618">
            <v>1840</v>
          </cell>
          <cell r="S1618">
            <v>2097</v>
          </cell>
          <cell r="T1618">
            <v>1468</v>
          </cell>
          <cell r="U1618">
            <v>0</v>
          </cell>
          <cell r="V1618">
            <v>0</v>
          </cell>
          <cell r="W1618" t="str">
            <v>0140-2390</v>
          </cell>
          <cell r="X1618" t="str">
            <v>1743-937X</v>
          </cell>
          <cell r="Y1618">
            <v>48</v>
          </cell>
          <cell r="Z1618">
            <v>7</v>
          </cell>
          <cell r="AA1618" t="str">
            <v>Q2</v>
          </cell>
          <cell r="AB1618" t="str">
            <v>Yes</v>
          </cell>
          <cell r="AC1618">
            <v>1.3</v>
          </cell>
          <cell r="AD1618" t="str">
            <v xml:space="preserve"> 76/165 INTERNATIONAL RELATIONS,  153/317 POLITICAL SCIENCE</v>
          </cell>
          <cell r="AE1618" t="str">
            <v>Q1</v>
          </cell>
          <cell r="AF1618" t="str">
            <v>Yes</v>
          </cell>
          <cell r="AG1618">
            <v>4</v>
          </cell>
          <cell r="AH1618" t="str">
            <v>96 / 706 Political Science and International Relations, 281 / 1466 Sociology and Political Science</v>
          </cell>
          <cell r="AK1618" t="str">
            <v xml:space="preserve"> </v>
          </cell>
          <cell r="AS1618" t="str">
            <v>www.tandfonline.com/FJSS</v>
          </cell>
        </row>
        <row r="1619">
          <cell r="A1619" t="str">
            <v>TSTR</v>
          </cell>
          <cell r="B1619" t="str">
            <v>Journal of Structural Integrity and Maintenance</v>
          </cell>
          <cell r="C1619" t="str">
            <v>S&amp;T</v>
          </cell>
          <cell r="D1619" t="str">
            <v>Engineering, Computing &amp; Technology</v>
          </cell>
          <cell r="J1619" t="str">
            <v>T&amp;F Ltd</v>
          </cell>
          <cell r="K1619" t="str">
            <v>2016, Volume 1</v>
          </cell>
          <cell r="L1619">
            <v>2016</v>
          </cell>
          <cell r="M1619" t="str">
            <v>online only</v>
          </cell>
          <cell r="N1619">
            <v>380</v>
          </cell>
          <cell r="O1619" t="str">
            <v>online only</v>
          </cell>
          <cell r="P1619">
            <v>606</v>
          </cell>
          <cell r="S1619" t="str">
            <v>online only</v>
          </cell>
          <cell r="T1619">
            <v>506</v>
          </cell>
          <cell r="U1619" t="str">
            <v>online only</v>
          </cell>
          <cell r="V1619">
            <v>0</v>
          </cell>
          <cell r="W1619" t="str">
            <v>2470-5314</v>
          </cell>
          <cell r="X1619" t="str">
            <v>2470-5322</v>
          </cell>
          <cell r="Y1619">
            <v>10</v>
          </cell>
          <cell r="Z1619">
            <v>4</v>
          </cell>
          <cell r="AA1619" t="str">
            <v>Q2</v>
          </cell>
          <cell r="AB1619" t="str">
            <v>Yes</v>
          </cell>
          <cell r="AC1619">
            <v>3</v>
          </cell>
          <cell r="AD1619" t="str">
            <v xml:space="preserve"> 55/181 ENGINEERING, CIVIL</v>
          </cell>
          <cell r="AE1619" t="str">
            <v>Q2</v>
          </cell>
          <cell r="AF1619" t="str">
            <v>Yes</v>
          </cell>
          <cell r="AG1619">
            <v>3.9</v>
          </cell>
          <cell r="AH1619" t="str">
            <v>76 / 223 Building and Construction, 145 / 379 Civil and Structural Engineering, 236 / 463 Materials Science (all), 252 / 672 Mechanical Engineering</v>
          </cell>
          <cell r="AK1619" t="str">
            <v>New for 2016. Online only title from 2021</v>
          </cell>
          <cell r="AS1619" t="str">
            <v>www.tandfonline.com/TSTR</v>
          </cell>
        </row>
        <row r="1620">
          <cell r="A1620" t="str">
            <v>UARP</v>
          </cell>
          <cell r="B1620" t="str">
            <v>Journal of Student Affairs Research and Practice</v>
          </cell>
          <cell r="C1620" t="str">
            <v>SSH</v>
          </cell>
          <cell r="D1620" t="str">
            <v>Education</v>
          </cell>
          <cell r="I1620" t="str">
            <v>Education</v>
          </cell>
          <cell r="J1620" t="str">
            <v>Routledge</v>
          </cell>
          <cell r="L1620">
            <v>1997</v>
          </cell>
          <cell r="M1620">
            <v>387</v>
          </cell>
          <cell r="N1620">
            <v>271</v>
          </cell>
          <cell r="O1620">
            <v>619</v>
          </cell>
          <cell r="P1620">
            <v>433</v>
          </cell>
          <cell r="S1620">
            <v>520</v>
          </cell>
          <cell r="T1620">
            <v>364</v>
          </cell>
          <cell r="U1620">
            <v>0</v>
          </cell>
          <cell r="V1620">
            <v>0</v>
          </cell>
          <cell r="W1620" t="str">
            <v>1949-6591</v>
          </cell>
          <cell r="X1620" t="str">
            <v>1949-6605</v>
          </cell>
          <cell r="Y1620">
            <v>62</v>
          </cell>
          <cell r="Z1620">
            <v>5</v>
          </cell>
          <cell r="AA1620" t="str">
            <v>Q3</v>
          </cell>
          <cell r="AB1620" t="str">
            <v>Yes</v>
          </cell>
          <cell r="AC1620">
            <v>0.9</v>
          </cell>
          <cell r="AD1620" t="str">
            <v xml:space="preserve"> 457/756 EDUCATION &amp; EDUCATIONAL RESEARCH</v>
          </cell>
          <cell r="AE1620" t="str">
            <v>Q2</v>
          </cell>
          <cell r="AF1620" t="str">
            <v>Yes</v>
          </cell>
          <cell r="AG1620">
            <v>2.4</v>
          </cell>
          <cell r="AH1620" t="str">
            <v>684 / 1543 Education</v>
          </cell>
          <cell r="AK1620" t="str">
            <v>New for 2015. Previous publisher De Gruyter</v>
          </cell>
          <cell r="AS1620" t="str">
            <v>www.tandfonline.com/UARP</v>
          </cell>
        </row>
        <row r="1621">
          <cell r="A1621" t="str">
            <v>IJSU</v>
          </cell>
          <cell r="B1621" t="str">
            <v>Journal of Substance Use</v>
          </cell>
          <cell r="C1621" t="str">
            <v>Medical</v>
          </cell>
          <cell r="D1621" t="str">
            <v>General Medicine &amp; Dentistry</v>
          </cell>
          <cell r="L1621">
            <v>1997</v>
          </cell>
          <cell r="M1621">
            <v>2819</v>
          </cell>
          <cell r="N1621">
            <v>1973</v>
          </cell>
          <cell r="O1621">
            <v>5026</v>
          </cell>
          <cell r="P1621">
            <v>3518</v>
          </cell>
          <cell r="S1621">
            <v>4027</v>
          </cell>
          <cell r="T1621">
            <v>2819</v>
          </cell>
          <cell r="U1621">
            <v>0</v>
          </cell>
          <cell r="V1621">
            <v>0</v>
          </cell>
          <cell r="W1621" t="str">
            <v>1465-9891</v>
          </cell>
          <cell r="X1621" t="str">
            <v xml:space="preserve">1475-9942 </v>
          </cell>
          <cell r="Y1621">
            <v>30</v>
          </cell>
          <cell r="Z1621">
            <v>6</v>
          </cell>
          <cell r="AA1621" t="str">
            <v>Q4</v>
          </cell>
          <cell r="AB1621" t="str">
            <v>Yes</v>
          </cell>
          <cell r="AC1621">
            <v>0.6</v>
          </cell>
          <cell r="AD1621" t="str">
            <v xml:space="preserve"> 49/55 SUBSTANCE ABUSE</v>
          </cell>
          <cell r="AE1621" t="str">
            <v>Q3</v>
          </cell>
          <cell r="AF1621" t="str">
            <v>Yes</v>
          </cell>
          <cell r="AG1621">
            <v>1.6</v>
          </cell>
          <cell r="AH1621" t="str">
            <v>226 / 371 Health (social science), 229 / 398 Medicine (miscellaneous)</v>
          </cell>
          <cell r="AK1621" t="str">
            <v>Former IHC title, take on 2015.</v>
          </cell>
          <cell r="AS1621" t="str">
            <v>www.tandfonline.com/IJSU</v>
          </cell>
        </row>
        <row r="1622">
          <cell r="A1622" t="str">
            <v>GSRP</v>
          </cell>
          <cell r="B1622" t="str">
            <v>Journal of Sulfur Chemistry</v>
          </cell>
          <cell r="C1622" t="str">
            <v>S&amp;T</v>
          </cell>
          <cell r="D1622" t="str">
            <v>Chemistry</v>
          </cell>
          <cell r="I1622" t="str">
            <v>Inorganic Chemistry</v>
          </cell>
          <cell r="J1622" t="str">
            <v>T&amp;F</v>
          </cell>
          <cell r="K1622" t="str">
            <v>1980, Volume 1/1</v>
          </cell>
          <cell r="L1622">
            <v>1997</v>
          </cell>
          <cell r="M1622">
            <v>2805</v>
          </cell>
          <cell r="N1622">
            <v>1963</v>
          </cell>
          <cell r="O1622">
            <v>4626</v>
          </cell>
          <cell r="P1622">
            <v>3238</v>
          </cell>
          <cell r="S1622">
            <v>3702</v>
          </cell>
          <cell r="T1622">
            <v>2591</v>
          </cell>
          <cell r="U1622">
            <v>0</v>
          </cell>
          <cell r="V1622">
            <v>0</v>
          </cell>
          <cell r="W1622" t="str">
            <v>1741-5993</v>
          </cell>
          <cell r="X1622" t="str">
            <v>1741-6000</v>
          </cell>
          <cell r="Y1622">
            <v>46</v>
          </cell>
          <cell r="Z1622">
            <v>6</v>
          </cell>
          <cell r="AA1622" t="str">
            <v>Q3</v>
          </cell>
          <cell r="AB1622" t="str">
            <v>Yes</v>
          </cell>
          <cell r="AC1622">
            <v>2.1</v>
          </cell>
          <cell r="AD1622" t="str">
            <v xml:space="preserve"> 129/230 CHEMISTRY, MULTIDISCIPLINARY</v>
          </cell>
          <cell r="AE1622" t="str">
            <v>Q2</v>
          </cell>
          <cell r="AF1622" t="str">
            <v>Yes</v>
          </cell>
          <cell r="AG1622">
            <v>4.0999999999999996</v>
          </cell>
          <cell r="AH1622" t="str">
            <v>173 / 408 Chemistry (all)</v>
          </cell>
          <cell r="AK1622" t="str">
            <v>Sulfur Reports and Sulfur Letters merged to form new title</v>
          </cell>
          <cell r="AS1622" t="str">
            <v>www.tandfonline.com/GSRP</v>
          </cell>
        </row>
        <row r="1623">
          <cell r="A1623" t="str">
            <v>TSCM</v>
          </cell>
          <cell r="B1623" t="str">
            <v>Journal of Sustainable Cement Based Materials</v>
          </cell>
          <cell r="C1623" t="str">
            <v>S&amp;T</v>
          </cell>
          <cell r="D1623" t="str">
            <v>Engineering, Computing &amp; Technology</v>
          </cell>
          <cell r="I1623" t="str">
            <v>Civil Structural &amp; Geotechnical Engineering</v>
          </cell>
          <cell r="J1623" t="str">
            <v>T&amp;F Ltd</v>
          </cell>
          <cell r="K1623" t="str">
            <v>2012, Volume 1/1-2</v>
          </cell>
          <cell r="L1623" t="str">
            <v>2012, Volume 1/1-2</v>
          </cell>
          <cell r="M1623">
            <v>912</v>
          </cell>
          <cell r="N1623">
            <v>639</v>
          </cell>
          <cell r="O1623">
            <v>1463</v>
          </cell>
          <cell r="P1623">
            <v>1024</v>
          </cell>
          <cell r="S1623">
            <v>1103</v>
          </cell>
          <cell r="T1623">
            <v>772</v>
          </cell>
          <cell r="U1623">
            <v>0</v>
          </cell>
          <cell r="V1623">
            <v>0</v>
          </cell>
          <cell r="W1623" t="str">
            <v>2165-0373</v>
          </cell>
          <cell r="X1623" t="str">
            <v>2165-0381</v>
          </cell>
          <cell r="Y1623">
            <v>14</v>
          </cell>
          <cell r="Z1623">
            <v>6</v>
          </cell>
          <cell r="AA1623" t="str">
            <v>Q1</v>
          </cell>
          <cell r="AB1623" t="str">
            <v>Yes</v>
          </cell>
          <cell r="AC1623">
            <v>4.7</v>
          </cell>
          <cell r="AD1623" t="str">
            <v xml:space="preserve"> 14/91 CONSTRUCTION &amp; BUILDING TECHNOLOGY,  38/91 GREEN &amp; SUSTAINABLE SCIENCE &amp; TECHNOLOGY,  140/438 MATERIALS SCIENCE, MULTIDISCIPLINARY</v>
          </cell>
          <cell r="AE1623" t="str">
            <v>Q2</v>
          </cell>
          <cell r="AF1623" t="str">
            <v>Yes</v>
          </cell>
          <cell r="AG1623">
            <v>6.6</v>
          </cell>
          <cell r="AH1623" t="str">
            <v>39 / 127 Ceramics and Composites, 44 / 134 Waste Management and Disposal</v>
          </cell>
          <cell r="AK1623" t="str">
            <v>New for 2012</v>
          </cell>
          <cell r="AS1623" t="str">
            <v>www.tandfonline.com/TSCM</v>
          </cell>
        </row>
        <row r="1624">
          <cell r="A1624" t="str">
            <v>TSFI</v>
          </cell>
          <cell r="B1624" t="str">
            <v>Journal of Sustainable Finance &amp; Investment</v>
          </cell>
          <cell r="C1624" t="str">
            <v>SSH</v>
          </cell>
          <cell r="D1624" t="str">
            <v>Business Management &amp; Economics</v>
          </cell>
          <cell r="I1624" t="str">
            <v>Finance &amp; Investment</v>
          </cell>
          <cell r="K1624" t="str">
            <v>2011, Volume 1/1</v>
          </cell>
          <cell r="L1624" t="str">
            <v>2011, Volume 1/1</v>
          </cell>
          <cell r="M1624">
            <v>778</v>
          </cell>
          <cell r="N1624">
            <v>544</v>
          </cell>
          <cell r="O1624">
            <v>1281</v>
          </cell>
          <cell r="P1624">
            <v>897</v>
          </cell>
          <cell r="S1624">
            <v>1021</v>
          </cell>
          <cell r="T1624">
            <v>715</v>
          </cell>
          <cell r="U1624">
            <v>0</v>
          </cell>
          <cell r="V1624">
            <v>0</v>
          </cell>
          <cell r="W1624" t="str">
            <v>2043-0795</v>
          </cell>
          <cell r="X1624" t="str">
            <v>2043-0809</v>
          </cell>
          <cell r="Y1624">
            <v>15</v>
          </cell>
          <cell r="Z1624">
            <v>4</v>
          </cell>
          <cell r="AA1624" t="str">
            <v>Q1</v>
          </cell>
          <cell r="AB1624" t="str">
            <v>Yes</v>
          </cell>
          <cell r="AC1624">
            <v>3.8</v>
          </cell>
          <cell r="AD1624" t="str">
            <v xml:space="preserve"> 38/231 BUSINESS, FINANCE,  49/91 GREEN &amp; SUSTAINABLE SCIENCE &amp; TECHNOLOGY</v>
          </cell>
          <cell r="AE1624" t="str">
            <v>Q1</v>
          </cell>
          <cell r="AF1624" t="str">
            <v>Yes</v>
          </cell>
          <cell r="AG1624">
            <v>10.6</v>
          </cell>
          <cell r="AH1624" t="str">
            <v>4 / 242 Economics, Econometrics and Finance (miscellaneous), 20 / 317 Finance, 43 / 443 Business and International Management</v>
          </cell>
          <cell r="AK1624" t="str">
            <v>New to T&amp;F for 2011 - previously published by Earthscan</v>
          </cell>
          <cell r="AS1624" t="str">
            <v>www.tandfonline.com/TSFI</v>
          </cell>
        </row>
        <row r="1625">
          <cell r="A1625" t="str">
            <v>WJSF</v>
          </cell>
          <cell r="B1625" t="str">
            <v>Journal Of Sustainable Forestry</v>
          </cell>
          <cell r="C1625" t="str">
            <v>S&amp;T</v>
          </cell>
          <cell r="D1625" t="str">
            <v>Biological, Earth &amp; Environmental Food Science</v>
          </cell>
          <cell r="K1625" t="str">
            <v>1992, Volume 1/1</v>
          </cell>
          <cell r="L1625">
            <v>1997</v>
          </cell>
          <cell r="M1625">
            <v>1989</v>
          </cell>
          <cell r="N1625">
            <v>1393</v>
          </cell>
          <cell r="O1625">
            <v>2619</v>
          </cell>
          <cell r="P1625">
            <v>1833</v>
          </cell>
          <cell r="S1625">
            <v>2582</v>
          </cell>
          <cell r="T1625">
            <v>1808</v>
          </cell>
          <cell r="U1625">
            <v>0</v>
          </cell>
          <cell r="V1625">
            <v>0</v>
          </cell>
          <cell r="W1625" t="str">
            <v>1054-9811</v>
          </cell>
          <cell r="X1625" t="str">
            <v>1540-756X</v>
          </cell>
          <cell r="Y1625">
            <v>44</v>
          </cell>
          <cell r="Z1625">
            <v>10</v>
          </cell>
          <cell r="AA1625" t="str">
            <v>Q3</v>
          </cell>
          <cell r="AB1625" t="str">
            <v>Yes</v>
          </cell>
          <cell r="AC1625">
            <v>1.2</v>
          </cell>
          <cell r="AD1625" t="str">
            <v xml:space="preserve"> 50/89 FORESTRY</v>
          </cell>
          <cell r="AE1625" t="str">
            <v>Q1</v>
          </cell>
          <cell r="AF1625" t="str">
            <v>Yes</v>
          </cell>
          <cell r="AG1625">
            <v>3.9</v>
          </cell>
          <cell r="AH1625" t="str">
            <v>43 / 174 Forestry, 145 / 270 Renewable Energy, Sustainability and the Environment, 160 / 389 Food Science, 177 / 399 Management, Monitoring, Policy and Law, 233 / 821 Geography, Planning and Development</v>
          </cell>
          <cell r="AK1625" t="str">
            <v>NEW 2009 - Haworth</v>
          </cell>
          <cell r="AS1625" t="str">
            <v>www.tandfonline.com/WJSF</v>
          </cell>
        </row>
        <row r="1626">
          <cell r="A1626" t="str">
            <v>RSRE</v>
          </cell>
          <cell r="B1626" t="str">
            <v>Journal of Sustainable Real Estate</v>
          </cell>
          <cell r="C1626" t="str">
            <v>SSH</v>
          </cell>
          <cell r="M1626" t="str">
            <v>Online only</v>
          </cell>
          <cell r="N1626" t="str">
            <v>OA</v>
          </cell>
          <cell r="O1626" t="str">
            <v>Online only</v>
          </cell>
          <cell r="P1626" t="str">
            <v>OA</v>
          </cell>
          <cell r="S1626" t="str">
            <v>online only</v>
          </cell>
          <cell r="T1626" t="str">
            <v>OA</v>
          </cell>
          <cell r="U1626" t="str">
            <v>Online only</v>
          </cell>
          <cell r="V1626" t="str">
            <v>OA</v>
          </cell>
          <cell r="W1626" t="str">
            <v xml:space="preserve">  </v>
          </cell>
          <cell r="X1626" t="str">
            <v>1949-8284</v>
          </cell>
          <cell r="Y1626" t="str">
            <v>OA</v>
          </cell>
          <cell r="Z1626" t="str">
            <v>OA</v>
          </cell>
          <cell r="AA1626" t="str">
            <v/>
          </cell>
          <cell r="AB1626" t="str">
            <v>No</v>
          </cell>
          <cell r="AC1626" t="str">
            <v/>
          </cell>
          <cell r="AD1626" t="str">
            <v/>
          </cell>
          <cell r="AE1626" t="str">
            <v>Q3</v>
          </cell>
          <cell r="AF1626" t="str">
            <v>Yes</v>
          </cell>
          <cell r="AG1626">
            <v>1.1000000000000001</v>
          </cell>
          <cell r="AH1626" t="str">
            <v>150 / 211 Nature and Landscape Conservation, 152 / 279 Urban Studies, 305 / 399 Management, Monitoring, Policy and Law, 569 / 821 Geography, Planning and Development</v>
          </cell>
          <cell r="AK1626" t="str">
            <v>New acquisition April 20 to start mid 2020. Online only OA title</v>
          </cell>
          <cell r="AO1626" t="str">
            <v>X</v>
          </cell>
        </row>
        <row r="1627">
          <cell r="A1627" t="str">
            <v>RSUS</v>
          </cell>
          <cell r="B1627" t="str">
            <v>Journal of Sustainable Tourism</v>
          </cell>
          <cell r="C1627" t="str">
            <v>SSH</v>
          </cell>
          <cell r="D1627" t="str">
            <v>Hospitality, Leisure, Sport and Tourism</v>
          </cell>
          <cell r="K1627" t="str">
            <v>1993, Volume 1/1</v>
          </cell>
          <cell r="L1627">
            <v>1997</v>
          </cell>
          <cell r="M1627">
            <v>1985</v>
          </cell>
          <cell r="N1627">
            <v>1390</v>
          </cell>
          <cell r="O1627">
            <v>3992</v>
          </cell>
          <cell r="P1627">
            <v>2795</v>
          </cell>
          <cell r="S1627">
            <v>2966</v>
          </cell>
          <cell r="T1627">
            <v>2076</v>
          </cell>
          <cell r="U1627">
            <v>0</v>
          </cell>
          <cell r="V1627">
            <v>0</v>
          </cell>
          <cell r="W1627" t="str">
            <v>0966-9582</v>
          </cell>
          <cell r="X1627" t="str">
            <v>1747-7646</v>
          </cell>
          <cell r="Y1627">
            <v>33</v>
          </cell>
          <cell r="Z1627">
            <v>12</v>
          </cell>
          <cell r="AA1627" t="str">
            <v>Q1</v>
          </cell>
          <cell r="AB1627" t="str">
            <v>Yes</v>
          </cell>
          <cell r="AC1627">
            <v>6.9</v>
          </cell>
          <cell r="AD1627" t="str">
            <v xml:space="preserve"> 14/139 HOSPITALITY, LEISURE, SPORT &amp; TOURISM,  24/91 GREEN &amp; SUSTAINABLE SCIENCE &amp; TECHNOLOGY</v>
          </cell>
          <cell r="AE1627" t="str">
            <v>Q1</v>
          </cell>
          <cell r="AF1627" t="str">
            <v>Yes</v>
          </cell>
          <cell r="AG1627">
            <v>23.1</v>
          </cell>
          <cell r="AH1627" t="str">
            <v>3 / 821 Geography, Planning and Development, 3 / 146 Tourism, Leisure and Hospitality Management</v>
          </cell>
          <cell r="AK1627" t="str">
            <v>Frequency increase for 2010, previously 6 pa. NEW 2009 - Haworth</v>
          </cell>
          <cell r="AS1627" t="str">
            <v>www.tandfonline.com/RSUS</v>
          </cell>
        </row>
        <row r="1628">
          <cell r="A1628" t="str">
            <v>TJSP</v>
          </cell>
          <cell r="B1628" t="str">
            <v>Journal of Systematic Paleontology</v>
          </cell>
          <cell r="C1628" t="str">
            <v>S&amp;T</v>
          </cell>
          <cell r="D1628" t="str">
            <v>Biological, Earth &amp; Environmental Food Science</v>
          </cell>
          <cell r="I1628" t="str">
            <v>Plant &amp; Animal Physiology</v>
          </cell>
          <cell r="J1628" t="str">
            <v>T&amp;F Ltd</v>
          </cell>
          <cell r="K1628" t="str">
            <v>2003, Volume 1/1</v>
          </cell>
          <cell r="L1628" t="str">
            <v>2003, Volume 1/1</v>
          </cell>
          <cell r="M1628" t="str">
            <v>Online only</v>
          </cell>
          <cell r="N1628">
            <v>1007</v>
          </cell>
          <cell r="O1628" t="str">
            <v>Online only</v>
          </cell>
          <cell r="P1628">
            <v>1667</v>
          </cell>
          <cell r="S1628" t="str">
            <v>Online only</v>
          </cell>
          <cell r="T1628">
            <v>1331</v>
          </cell>
          <cell r="U1628">
            <v>0</v>
          </cell>
          <cell r="V1628">
            <v>0</v>
          </cell>
          <cell r="W1628" t="str">
            <v>1477-2019</v>
          </cell>
          <cell r="X1628" t="str">
            <v>1478-0941</v>
          </cell>
          <cell r="Y1628">
            <v>23</v>
          </cell>
          <cell r="Z1628">
            <v>24</v>
          </cell>
          <cell r="AA1628" t="str">
            <v>Q1</v>
          </cell>
          <cell r="AB1628" t="str">
            <v>Yes</v>
          </cell>
          <cell r="AC1628">
            <v>2.2000000000000002</v>
          </cell>
          <cell r="AD1628" t="str">
            <v xml:space="preserve"> 9/56 PALEONTOLOGY,  30/54 EVOLUTIONARY BIOLOGY</v>
          </cell>
          <cell r="AE1628" t="str">
            <v>Q1</v>
          </cell>
          <cell r="AF1628" t="str">
            <v>Yes</v>
          </cell>
          <cell r="AG1628">
            <v>5.3</v>
          </cell>
          <cell r="AH1628" t="str">
            <v>10 / 113 Paleontology</v>
          </cell>
          <cell r="AK1628" t="str">
            <v>New 2010. Vol 8 = 2010. Previous publisher C.U.P. Frequency increase from 4 to 8 for 2013. Late notification of moving to online only for 2023.</v>
          </cell>
          <cell r="AS1628" t="str">
            <v>www.tandfonline.com/TJSP</v>
          </cell>
        </row>
        <row r="1629">
          <cell r="A1629" t="str">
            <v>TUSC</v>
          </cell>
          <cell r="B1629" t="str">
            <v>Journal of Taibah University of Science</v>
          </cell>
          <cell r="C1629" t="str">
            <v>S&amp;T</v>
          </cell>
          <cell r="J1629" t="str">
            <v>T&amp;F Ltd</v>
          </cell>
          <cell r="M1629" t="str">
            <v>OA</v>
          </cell>
          <cell r="N1629" t="str">
            <v>OA</v>
          </cell>
          <cell r="O1629" t="str">
            <v>OA</v>
          </cell>
          <cell r="P1629" t="str">
            <v>OA</v>
          </cell>
          <cell r="Q1629" t="str">
            <v>OA</v>
          </cell>
          <cell r="R1629" t="str">
            <v>OA</v>
          </cell>
          <cell r="S1629" t="str">
            <v>OA</v>
          </cell>
          <cell r="T1629" t="str">
            <v>OA</v>
          </cell>
          <cell r="U1629" t="str">
            <v>OA</v>
          </cell>
          <cell r="V1629" t="str">
            <v>OA</v>
          </cell>
          <cell r="W1629" t="str">
            <v xml:space="preserve"> </v>
          </cell>
          <cell r="X1629" t="str">
            <v>1658-3655</v>
          </cell>
          <cell r="Y1629" t="str">
            <v>OA</v>
          </cell>
          <cell r="Z1629" t="str">
            <v>OA</v>
          </cell>
          <cell r="AA1629" t="str">
            <v>Q2</v>
          </cell>
          <cell r="AB1629" t="str">
            <v>Yes</v>
          </cell>
          <cell r="AC1629">
            <v>2.8</v>
          </cell>
          <cell r="AD1629" t="str">
            <v xml:space="preserve"> 36/134 MULTIDISCIPLINARY SCIENCES</v>
          </cell>
          <cell r="AE1629" t="str">
            <v>Q1</v>
          </cell>
          <cell r="AF1629" t="str">
            <v>Yes</v>
          </cell>
          <cell r="AG1629">
            <v>6.6</v>
          </cell>
          <cell r="AH1629" t="str">
            <v>10 / 399 Mathematics (all), 27 / 221 Agricultural and Biological Sciences (all), 29 / 195 Earth and Planetary Sciences (all), 45 / 243 Physics and Astronomy (all), 55 / 221 Biochemistry, Genetics and Molecular Biology (all), 56 / 233 Environmental Science (all), 97 / 408 Chemistry (all)</v>
          </cell>
          <cell r="AK1629" t="str">
            <v>New for 2018. Previous publisher Elsevier.  Open Access Title</v>
          </cell>
          <cell r="AO1629" t="str">
            <v>X</v>
          </cell>
        </row>
        <row r="1630">
          <cell r="A1630" t="str">
            <v>WTIB</v>
          </cell>
          <cell r="B1630" t="str">
            <v>Journal Of Teaching In International Business</v>
          </cell>
          <cell r="C1630" t="str">
            <v>SSH</v>
          </cell>
          <cell r="D1630" t="str">
            <v>Business Management &amp; Economics</v>
          </cell>
          <cell r="K1630" t="str">
            <v>1989, Volume 1/1</v>
          </cell>
          <cell r="L1630">
            <v>1997</v>
          </cell>
          <cell r="M1630" t="str">
            <v>online only</v>
          </cell>
          <cell r="N1630">
            <v>764</v>
          </cell>
          <cell r="O1630" t="str">
            <v>online only</v>
          </cell>
          <cell r="P1630">
            <v>998</v>
          </cell>
          <cell r="S1630" t="str">
            <v>online only</v>
          </cell>
          <cell r="T1630">
            <v>991</v>
          </cell>
          <cell r="U1630" t="str">
            <v>online only</v>
          </cell>
          <cell r="V1630">
            <v>0</v>
          </cell>
          <cell r="W1630" t="str">
            <v>0897-5930</v>
          </cell>
          <cell r="X1630" t="str">
            <v>1528-6991</v>
          </cell>
          <cell r="Y1630">
            <v>36</v>
          </cell>
          <cell r="Z1630">
            <v>4</v>
          </cell>
          <cell r="AA1630" t="str">
            <v>Q3</v>
          </cell>
          <cell r="AB1630" t="str">
            <v>Yes</v>
          </cell>
          <cell r="AC1630">
            <v>0.7</v>
          </cell>
          <cell r="AD1630" t="str">
            <v xml:space="preserve"> 520/756 EDUCATION &amp; EDUCATIONAL RESEARCH</v>
          </cell>
          <cell r="AE1630" t="str">
            <v>Q2</v>
          </cell>
          <cell r="AF1630" t="str">
            <v>Yes</v>
          </cell>
          <cell r="AG1630">
            <v>2.2000000000000002</v>
          </cell>
          <cell r="AH1630" t="str">
            <v>102 / 189 Business, Management and Accounting (miscellaneous), 747 / 1543 Education</v>
          </cell>
          <cell r="AK1630" t="str">
            <v>NEW 2009 - Haworth. Online only from 2025.</v>
          </cell>
          <cell r="AS1630" t="str">
            <v>www.tandfonline.com/WTIB</v>
          </cell>
        </row>
        <row r="1631">
          <cell r="A1631" t="str">
            <v>WTSW</v>
          </cell>
          <cell r="B1631" t="str">
            <v>Journal Of Teaching In Social Work</v>
          </cell>
          <cell r="C1631" t="str">
            <v>SSH</v>
          </cell>
          <cell r="D1631" t="str">
            <v>Mental Health &amp; Social Care</v>
          </cell>
          <cell r="G1631" t="str">
            <v>Social Work</v>
          </cell>
          <cell r="I1631" t="str">
            <v>Social Work</v>
          </cell>
          <cell r="K1631" t="str">
            <v>1987, Volume 1/1</v>
          </cell>
          <cell r="L1631">
            <v>1997</v>
          </cell>
          <cell r="M1631">
            <v>1376</v>
          </cell>
          <cell r="N1631">
            <v>964</v>
          </cell>
          <cell r="O1631">
            <v>1807</v>
          </cell>
          <cell r="P1631">
            <v>1265</v>
          </cell>
          <cell r="S1631">
            <v>1782</v>
          </cell>
          <cell r="T1631">
            <v>1247</v>
          </cell>
          <cell r="U1631">
            <v>0</v>
          </cell>
          <cell r="V1631">
            <v>0</v>
          </cell>
          <cell r="W1631" t="str">
            <v>0884-1233</v>
          </cell>
          <cell r="X1631" t="str">
            <v>1540-7349</v>
          </cell>
          <cell r="Y1631">
            <v>45</v>
          </cell>
          <cell r="Z1631">
            <v>5</v>
          </cell>
          <cell r="AA1631" t="str">
            <v>Q3</v>
          </cell>
          <cell r="AB1631" t="str">
            <v>Yes</v>
          </cell>
          <cell r="AC1631">
            <v>0.8</v>
          </cell>
          <cell r="AD1631" t="str">
            <v xml:space="preserve"> 488/756 EDUCATION &amp; EDUCATIONAL RESEARCH</v>
          </cell>
          <cell r="AE1631" t="str">
            <v>Q3</v>
          </cell>
          <cell r="AF1631" t="str">
            <v>Yes</v>
          </cell>
          <cell r="AG1631">
            <v>1.2</v>
          </cell>
          <cell r="AH1631" t="str">
            <v>746 / 1466 Sociology and Political Science, 1020 / 1543 Education</v>
          </cell>
          <cell r="AK1631" t="str">
            <v>Frequency increase for 2011.  This title will now publish 5 issues.</v>
          </cell>
          <cell r="AS1631" t="str">
            <v>www.tandfonline.com/WTSW</v>
          </cell>
        </row>
        <row r="1632">
          <cell r="A1632" t="str">
            <v>WTTT</v>
          </cell>
          <cell r="B1632" t="str">
            <v>Journal Of Teaching In Travel &amp; Tourism</v>
          </cell>
          <cell r="C1632" t="str">
            <v>SSH</v>
          </cell>
          <cell r="D1632" t="str">
            <v>Hospitality, Leisure, Sport and Tourism</v>
          </cell>
          <cell r="K1632" t="str">
            <v>2001, Volume 1/1</v>
          </cell>
          <cell r="L1632" t="str">
            <v>2001, Volume 1/1</v>
          </cell>
          <cell r="M1632">
            <v>779</v>
          </cell>
          <cell r="N1632">
            <v>545</v>
          </cell>
          <cell r="O1632">
            <v>1029</v>
          </cell>
          <cell r="P1632">
            <v>720</v>
          </cell>
          <cell r="S1632">
            <v>1014</v>
          </cell>
          <cell r="T1632">
            <v>710</v>
          </cell>
          <cell r="U1632">
            <v>0</v>
          </cell>
          <cell r="V1632">
            <v>0</v>
          </cell>
          <cell r="W1632" t="str">
            <v>1531-3220</v>
          </cell>
          <cell r="X1632" t="str">
            <v>1531-3239</v>
          </cell>
          <cell r="Y1632">
            <v>25</v>
          </cell>
          <cell r="Z1632">
            <v>4</v>
          </cell>
          <cell r="AA1632" t="str">
            <v>Q2</v>
          </cell>
          <cell r="AB1632" t="str">
            <v>Yes</v>
          </cell>
          <cell r="AC1632">
            <v>1.3</v>
          </cell>
          <cell r="AD1632" t="str">
            <v xml:space="preserve"> 345/756 EDUCATION &amp; EDUCATIONAL RESEARCH</v>
          </cell>
          <cell r="AE1632" t="str">
            <v>Q1</v>
          </cell>
          <cell r="AF1632" t="str">
            <v>Yes</v>
          </cell>
          <cell r="AG1632">
            <v>4.3</v>
          </cell>
          <cell r="AH1632" t="str">
            <v>65 / 146 Tourism, Leisure and Hospitality Management, 347 / 1543 Education</v>
          </cell>
          <cell r="AK1632" t="str">
            <v>NEW 2009 - Haworth</v>
          </cell>
          <cell r="AS1632" t="str">
            <v>www.tandfonline.com/WTTT</v>
          </cell>
        </row>
        <row r="1633">
          <cell r="A1633" t="str">
            <v>WTHS</v>
          </cell>
          <cell r="B1633" t="str">
            <v>Journal Of Technology In Human Services</v>
          </cell>
          <cell r="C1633" t="str">
            <v>SSH</v>
          </cell>
          <cell r="D1633" t="str">
            <v>Mental Health &amp; Social Care</v>
          </cell>
          <cell r="G1633" t="str">
            <v>Social Work</v>
          </cell>
          <cell r="I1633" t="str">
            <v>Social Work</v>
          </cell>
          <cell r="K1633" t="str">
            <v>1985, Volume 1/1</v>
          </cell>
          <cell r="L1633">
            <v>1997</v>
          </cell>
          <cell r="M1633">
            <v>1234</v>
          </cell>
          <cell r="N1633">
            <v>864</v>
          </cell>
          <cell r="O1633">
            <v>1624</v>
          </cell>
          <cell r="P1633">
            <v>1137</v>
          </cell>
          <cell r="S1633">
            <v>1610</v>
          </cell>
          <cell r="T1633">
            <v>1127</v>
          </cell>
          <cell r="U1633">
            <v>0</v>
          </cell>
          <cell r="V1633">
            <v>0</v>
          </cell>
          <cell r="W1633" t="str">
            <v>1522-8835</v>
          </cell>
          <cell r="X1633" t="str">
            <v>1522-8991</v>
          </cell>
          <cell r="Y1633">
            <v>43</v>
          </cell>
          <cell r="Z1633">
            <v>4</v>
          </cell>
          <cell r="AA1633" t="str">
            <v>Q2</v>
          </cell>
          <cell r="AB1633" t="str">
            <v>Yes</v>
          </cell>
          <cell r="AC1633">
            <v>1.5</v>
          </cell>
          <cell r="AD1633" t="str">
            <v xml:space="preserve"> 30/91 SOCIAL WORK</v>
          </cell>
          <cell r="AE1633" t="str">
            <v>Q1</v>
          </cell>
          <cell r="AF1633" t="str">
            <v>Yes</v>
          </cell>
          <cell r="AG1633">
            <v>4.2</v>
          </cell>
          <cell r="AH1633" t="str">
            <v>50 / 275 Social Sciences (all), 87 / 604 Social Sciences (miscellaneous), 103 / 371 Health (social science), 177 / 395 Computer Networks and Communications</v>
          </cell>
          <cell r="AK1633" t="str">
            <v>NEW 2009 - Haworth</v>
          </cell>
          <cell r="AS1633" t="str">
            <v>www.tandfonline.com/WTHS</v>
          </cell>
        </row>
        <row r="1634">
          <cell r="A1634" t="str">
            <v>RFTD</v>
          </cell>
          <cell r="B1634" t="str">
            <v>Journal of Textile Design Research and Practice</v>
          </cell>
          <cell r="C1634" t="str">
            <v>SSH</v>
          </cell>
          <cell r="D1634" t="str">
            <v>Arts &amp; Humanities</v>
          </cell>
          <cell r="I1634" t="str">
            <v>Art &amp; Design</v>
          </cell>
          <cell r="J1634" t="str">
            <v>Routledge</v>
          </cell>
          <cell r="K1634" t="str">
            <v>2013, Volume 1/1</v>
          </cell>
          <cell r="L1634" t="str">
            <v>2013, Volume 1/1</v>
          </cell>
          <cell r="M1634" t="str">
            <v>Only available as part of the pack</v>
          </cell>
          <cell r="N1634" t="str">
            <v>Only available as part of the pack</v>
          </cell>
          <cell r="O1634" t="str">
            <v>Only available as part of the pack</v>
          </cell>
          <cell r="P1634" t="str">
            <v>Only available as part of the pack</v>
          </cell>
          <cell r="S1634" t="str">
            <v>Only available as part of the pack</v>
          </cell>
          <cell r="T1634" t="str">
            <v>Only available as part of the pack</v>
          </cell>
          <cell r="U1634" t="str">
            <v>Only available as part of the pack</v>
          </cell>
          <cell r="V1634" t="str">
            <v>Only available as part of the pack</v>
          </cell>
          <cell r="W1634" t="str">
            <v>2051-1787</v>
          </cell>
          <cell r="X1634" t="str">
            <v>2051-1795</v>
          </cell>
          <cell r="Y1634">
            <v>12</v>
          </cell>
          <cell r="Z1634">
            <v>2</v>
          </cell>
          <cell r="AA1634" t="str">
            <v/>
          </cell>
          <cell r="AB1634" t="str">
            <v>No</v>
          </cell>
          <cell r="AC1634" t="str">
            <v/>
          </cell>
          <cell r="AD1634" t="str">
            <v/>
          </cell>
          <cell r="AE1634" t="str">
            <v/>
          </cell>
          <cell r="AF1634" t="str">
            <v>No</v>
          </cell>
          <cell r="AG1634" t="str">
            <v/>
          </cell>
          <cell r="AH1634" t="str">
            <v/>
          </cell>
          <cell r="AI1634" t="str">
            <v>RFTXP</v>
          </cell>
          <cell r="AJ1634" t="str">
            <v xml:space="preserve"> </v>
          </cell>
          <cell r="AK1634" t="str">
            <v>Only available as part of the pack</v>
          </cell>
          <cell r="AS1634" t="str">
            <v>www.tandfonline.com/RFTD</v>
          </cell>
        </row>
        <row r="1635">
          <cell r="A1635" t="str">
            <v>RALA</v>
          </cell>
          <cell r="B1635" t="str">
            <v>Journal of the African Literature Association</v>
          </cell>
          <cell r="C1635" t="str">
            <v>SSH</v>
          </cell>
          <cell r="D1635" t="str">
            <v>Arts &amp; Humanities</v>
          </cell>
          <cell r="J1635" t="str">
            <v>Routledge</v>
          </cell>
          <cell r="K1635" t="str">
            <v>2006, Volume 1</v>
          </cell>
          <cell r="L1635">
            <v>2006</v>
          </cell>
          <cell r="M1635">
            <v>578</v>
          </cell>
          <cell r="N1635">
            <v>405</v>
          </cell>
          <cell r="O1635">
            <v>923</v>
          </cell>
          <cell r="P1635">
            <v>646</v>
          </cell>
          <cell r="S1635">
            <v>772</v>
          </cell>
          <cell r="T1635">
            <v>540</v>
          </cell>
          <cell r="U1635">
            <v>0</v>
          </cell>
          <cell r="V1635">
            <v>0</v>
          </cell>
          <cell r="W1635" t="str">
            <v>2167-4736</v>
          </cell>
          <cell r="X1635" t="str">
            <v>2167-4744</v>
          </cell>
          <cell r="Y1635">
            <v>19</v>
          </cell>
          <cell r="Z1635">
            <v>3</v>
          </cell>
          <cell r="AA1635" t="str">
            <v/>
          </cell>
          <cell r="AB1635" t="str">
            <v>No</v>
          </cell>
          <cell r="AC1635" t="str">
            <v/>
          </cell>
          <cell r="AD1635" t="str">
            <v/>
          </cell>
          <cell r="AE1635" t="str">
            <v/>
          </cell>
          <cell r="AF1635" t="str">
            <v>No</v>
          </cell>
          <cell r="AG1635" t="str">
            <v/>
          </cell>
          <cell r="AH1635" t="str">
            <v/>
          </cell>
          <cell r="AK1635" t="str">
            <v>New for 2016. Previously self published.  Included in the packages from 2017</v>
          </cell>
          <cell r="AS1635" t="str">
            <v>www.tandfonline.com/RALA</v>
          </cell>
        </row>
        <row r="1636">
          <cell r="A1636" t="str">
            <v>UAWM</v>
          </cell>
          <cell r="B1636" t="str">
            <v>Journal of the Air &amp; Waste Management Association</v>
          </cell>
          <cell r="C1636" t="str">
            <v>S&amp;T</v>
          </cell>
          <cell r="D1636" t="str">
            <v>Engineering, Computing &amp; Technology</v>
          </cell>
          <cell r="E1636" t="str">
            <v>Biological, Earth, Environmental and Food Science</v>
          </cell>
          <cell r="I1636" t="str">
            <v>Environmental Sciences</v>
          </cell>
          <cell r="K1636" t="str">
            <v>1952, Volume 1/3</v>
          </cell>
          <cell r="L1636">
            <v>1997</v>
          </cell>
          <cell r="M1636">
            <v>499</v>
          </cell>
          <cell r="N1636">
            <v>349</v>
          </cell>
          <cell r="O1636">
            <v>825</v>
          </cell>
          <cell r="P1636">
            <v>577</v>
          </cell>
          <cell r="S1636">
            <v>657</v>
          </cell>
          <cell r="T1636">
            <v>460</v>
          </cell>
          <cell r="U1636">
            <v>0</v>
          </cell>
          <cell r="V1636">
            <v>0</v>
          </cell>
          <cell r="W1636" t="str">
            <v>1096-2247</v>
          </cell>
          <cell r="X1636" t="str">
            <v>2162-2906</v>
          </cell>
          <cell r="Y1636">
            <v>75</v>
          </cell>
          <cell r="Z1636">
            <v>12</v>
          </cell>
          <cell r="AA1636" t="str">
            <v>Q3</v>
          </cell>
          <cell r="AB1636" t="str">
            <v>Yes</v>
          </cell>
          <cell r="AC1636">
            <v>2.1</v>
          </cell>
          <cell r="AD1636" t="str">
            <v xml:space="preserve"> 58/81 ENGINEERING, ENVIRONMENTAL,  74/110 METEOROLOGY &amp; ATMOSPHERIC SCIENCES,  250/358 ENVIRONMENTAL SCIENCES</v>
          </cell>
          <cell r="AE1636" t="str">
            <v>Q2</v>
          </cell>
          <cell r="AF1636" t="str">
            <v>Yes</v>
          </cell>
          <cell r="AG1636">
            <v>5</v>
          </cell>
          <cell r="AH1636" t="str">
            <v>55 / 134 Waste Management and Disposal, 61 / 148 Atmospheric Science, 65 / 167 Pollution, 128 / 399 Management, Monitoring, Policy and Law</v>
          </cell>
          <cell r="AK1636" t="str">
            <v>New to T&amp;F for 2012 - previous publisher Air &amp; Waste Management Association - former title "Air Repair"</v>
          </cell>
          <cell r="AS1636" t="str">
            <v>www.tandfonline.com/UAWM</v>
          </cell>
        </row>
        <row r="1637">
          <cell r="A1637" t="str">
            <v>YJAC</v>
          </cell>
          <cell r="B1637" t="str">
            <v>Journal of the American Institute for Conservation</v>
          </cell>
          <cell r="C1637" t="str">
            <v>SSH</v>
          </cell>
          <cell r="D1637" t="str">
            <v>Hospitality, Leisure, Sport and Tourism</v>
          </cell>
          <cell r="G1637" t="str">
            <v>Conservation, Heritage &amp; Museum Studies</v>
          </cell>
          <cell r="K1637">
            <v>1960</v>
          </cell>
          <cell r="L1637">
            <v>1997</v>
          </cell>
          <cell r="M1637">
            <v>505</v>
          </cell>
          <cell r="N1637">
            <v>354</v>
          </cell>
          <cell r="O1637">
            <v>821</v>
          </cell>
          <cell r="P1637">
            <v>575</v>
          </cell>
          <cell r="S1637">
            <v>722</v>
          </cell>
          <cell r="T1637">
            <v>505</v>
          </cell>
          <cell r="U1637">
            <v>0</v>
          </cell>
          <cell r="V1637">
            <v>0</v>
          </cell>
          <cell r="W1637" t="str">
            <v>0197-1360</v>
          </cell>
          <cell r="X1637" t="str">
            <v>1945-2330</v>
          </cell>
          <cell r="Y1637">
            <v>64</v>
          </cell>
          <cell r="Z1637">
            <v>4</v>
          </cell>
          <cell r="AA1637" t="str">
            <v/>
          </cell>
          <cell r="AB1637" t="str">
            <v>Yes</v>
          </cell>
          <cell r="AC1637">
            <v>0.7</v>
          </cell>
          <cell r="AD1637" t="str">
            <v/>
          </cell>
          <cell r="AE1637" t="str">
            <v>Q1</v>
          </cell>
          <cell r="AF1637" t="str">
            <v>Yes</v>
          </cell>
          <cell r="AG1637">
            <v>1.3</v>
          </cell>
          <cell r="AH1637" t="str">
            <v>11 / 83 Museology, 23 / 103 Conservation</v>
          </cell>
          <cell r="AK1637" t="str">
            <v>New for 2016. Previous publisher Maney Publishing.</v>
          </cell>
          <cell r="AS1637" t="str">
            <v>www.tandfonline.com/YJAC</v>
          </cell>
        </row>
        <row r="1638">
          <cell r="A1638" t="str">
            <v>UACN</v>
          </cell>
          <cell r="B1638" t="str">
            <v xml:space="preserve">Journal of the American Nutrition Association </v>
          </cell>
          <cell r="C1638" t="str">
            <v>Medical</v>
          </cell>
          <cell r="D1638" t="str">
            <v>Allied &amp; Public Health</v>
          </cell>
          <cell r="I1638" t="str">
            <v>Public Health</v>
          </cell>
          <cell r="J1638" t="str">
            <v>T&amp;F Ltd</v>
          </cell>
          <cell r="K1638" t="str">
            <v>1982, Volume 1/1</v>
          </cell>
          <cell r="L1638">
            <v>1997</v>
          </cell>
          <cell r="M1638">
            <v>765</v>
          </cell>
          <cell r="N1638">
            <v>535</v>
          </cell>
          <cell r="O1638">
            <v>1218</v>
          </cell>
          <cell r="P1638">
            <v>853</v>
          </cell>
          <cell r="S1638">
            <v>1017</v>
          </cell>
          <cell r="T1638">
            <v>712</v>
          </cell>
          <cell r="U1638">
            <v>0</v>
          </cell>
          <cell r="V1638">
            <v>0</v>
          </cell>
          <cell r="W1638" t="str">
            <v>2769-7061</v>
          </cell>
          <cell r="X1638" t="str">
            <v>0769-707X</v>
          </cell>
          <cell r="Y1638">
            <v>44</v>
          </cell>
          <cell r="Z1638">
            <v>8</v>
          </cell>
          <cell r="AA1638" t="str">
            <v>Q2</v>
          </cell>
          <cell r="AB1638" t="str">
            <v>Yes</v>
          </cell>
          <cell r="AC1638">
            <v>3.4</v>
          </cell>
          <cell r="AD1638" t="str">
            <v xml:space="preserve"> 44/114 NUTRITION &amp; DIETETICS</v>
          </cell>
          <cell r="AE1638" t="str">
            <v>Q2</v>
          </cell>
          <cell r="AF1638" t="str">
            <v>Yes</v>
          </cell>
          <cell r="AG1638">
            <v>2.5</v>
          </cell>
          <cell r="AH1638" t="str">
            <v>83 / 140 Nutrition and Dietetics, 190 / 398 Medicine (miscellaneous)</v>
          </cell>
          <cell r="AK1638" t="str">
            <v>New 2013. Previous publisher the American College of Nutrition. Change of title 2022, former title Journal of the American College of Nutrition. Former issns HI 0731-5724 online 1541-1087</v>
          </cell>
          <cell r="AS1638" t="str">
            <v>www.tandfonline.com/UACN</v>
          </cell>
        </row>
        <row r="1639">
          <cell r="A1639" t="str">
            <v>RJPA</v>
          </cell>
          <cell r="B1639" t="str">
            <v>Journal of the American Planning Association</v>
          </cell>
          <cell r="C1639" t="str">
            <v>SSH</v>
          </cell>
          <cell r="D1639" t="str">
            <v>Geography, Planning, Urban &amp; Environment</v>
          </cell>
          <cell r="I1639" t="str">
            <v>Planning/Built Environment</v>
          </cell>
          <cell r="J1639" t="str">
            <v>Routledge</v>
          </cell>
          <cell r="K1639" t="str">
            <v>1935, Volume 1/1</v>
          </cell>
          <cell r="L1639" t="str">
            <v>1935, Volume 1/1</v>
          </cell>
          <cell r="M1639">
            <v>595</v>
          </cell>
          <cell r="N1639">
            <v>416</v>
          </cell>
          <cell r="O1639">
            <v>1006</v>
          </cell>
          <cell r="P1639">
            <v>704</v>
          </cell>
          <cell r="S1639">
            <v>937</v>
          </cell>
          <cell r="T1639">
            <v>656</v>
          </cell>
          <cell r="U1639">
            <v>1170</v>
          </cell>
          <cell r="V1639">
            <v>819</v>
          </cell>
          <cell r="W1639" t="str">
            <v>0194-4363</v>
          </cell>
          <cell r="X1639" t="str">
            <v>1939-0130</v>
          </cell>
          <cell r="Y1639">
            <v>91</v>
          </cell>
          <cell r="Z1639">
            <v>4</v>
          </cell>
          <cell r="AA1639" t="str">
            <v>Q1</v>
          </cell>
          <cell r="AB1639" t="str">
            <v>Yes</v>
          </cell>
          <cell r="AC1639">
            <v>3.3</v>
          </cell>
          <cell r="AD1639" t="str">
            <v xml:space="preserve"> 13/54 REGIONAL &amp; URBAN PLANNING,  14/77 URBAN STUDIES</v>
          </cell>
          <cell r="AE1639" t="str">
            <v>Q1</v>
          </cell>
          <cell r="AF1639" t="str">
            <v>Yes</v>
          </cell>
          <cell r="AG1639">
            <v>11</v>
          </cell>
          <cell r="AH1639" t="str">
            <v>8 / 279 Urban Studies, 14 / 306 Development, 33 / 821 Geography, Planning and Development</v>
          </cell>
          <cell r="AK1639" t="str">
            <v>NEW FOR 2008. Previously self published</v>
          </cell>
          <cell r="AS1639" t="str">
            <v>www.tandfonline.com/RJPA</v>
          </cell>
        </row>
        <row r="1640">
          <cell r="A1640" t="str">
            <v>UJBC</v>
          </cell>
          <cell r="B1640" t="str">
            <v>Journal of the American Society of Brewing Chemists</v>
          </cell>
          <cell r="C1640" t="str">
            <v>S&amp;T</v>
          </cell>
          <cell r="D1640" t="str">
            <v>Chemistry</v>
          </cell>
          <cell r="E1640" t="str">
            <v>Biological, Earth, Environmental and Food Science</v>
          </cell>
          <cell r="J1640" t="str">
            <v>T&amp;F Ltd</v>
          </cell>
          <cell r="L1640">
            <v>1997</v>
          </cell>
          <cell r="M1640">
            <v>1044</v>
          </cell>
          <cell r="N1640">
            <v>731</v>
          </cell>
          <cell r="O1640">
            <v>1463</v>
          </cell>
          <cell r="P1640">
            <v>1024</v>
          </cell>
          <cell r="S1640">
            <v>1272</v>
          </cell>
          <cell r="T1640">
            <v>891</v>
          </cell>
          <cell r="U1640">
            <v>0</v>
          </cell>
          <cell r="V1640">
            <v>0</v>
          </cell>
          <cell r="W1640" t="str">
            <v>0361-0470</v>
          </cell>
          <cell r="X1640" t="str">
            <v>1943-7854</v>
          </cell>
          <cell r="Y1640">
            <v>83</v>
          </cell>
          <cell r="Z1640">
            <v>4</v>
          </cell>
          <cell r="AA1640" t="str">
            <v>Q4</v>
          </cell>
          <cell r="AB1640" t="str">
            <v>Yes</v>
          </cell>
          <cell r="AC1640">
            <v>1.3</v>
          </cell>
          <cell r="AD1640" t="str">
            <v xml:space="preserve"> 135/173 FOOD SCIENCE &amp; TECHNOLOGY,  158/174 BIOTECHNOLOGY &amp; APPLIED MICROBIOLOGY</v>
          </cell>
          <cell r="AE1640" t="str">
            <v>Q2</v>
          </cell>
          <cell r="AF1640" t="str">
            <v>Yes</v>
          </cell>
          <cell r="AG1640">
            <v>4</v>
          </cell>
          <cell r="AH1640" t="str">
            <v>73 / 127 Applied Microbiology and Biotechnology, 157 / 389 Food Science, 166 / 311 Biotechnology</v>
          </cell>
          <cell r="AK1640" t="str">
            <v>New for 2018</v>
          </cell>
        </row>
        <row r="1641">
          <cell r="A1641" t="str">
            <v>UASA</v>
          </cell>
          <cell r="B1641" t="str">
            <v>Journal of the American Statistical Association</v>
          </cell>
          <cell r="C1641" t="str">
            <v>S&amp;T</v>
          </cell>
          <cell r="D1641" t="str">
            <v>Mathematics &amp; Statistics</v>
          </cell>
          <cell r="I1641" t="str">
            <v>Statistics &amp; Probability</v>
          </cell>
          <cell r="K1641" t="str">
            <v>1888, Volume 1/1</v>
          </cell>
          <cell r="L1641">
            <v>1997</v>
          </cell>
          <cell r="M1641" t="str">
            <v>See SAP for tiered pricing</v>
          </cell>
          <cell r="N1641" t="str">
            <v>See SAP for tiered pricing</v>
          </cell>
          <cell r="O1641" t="str">
            <v>See SAP for tiered pricing</v>
          </cell>
          <cell r="P1641" t="str">
            <v>See SAP for tiered pricing</v>
          </cell>
          <cell r="S1641" t="str">
            <v>See SAP for tiered pricing</v>
          </cell>
          <cell r="T1641" t="str">
            <v>See SAP for tiered pricing</v>
          </cell>
          <cell r="U1641" t="str">
            <v>See SAP for tiered pricing</v>
          </cell>
          <cell r="V1641" t="str">
            <v>See SAP for tiered pricing</v>
          </cell>
          <cell r="W1641" t="str">
            <v>0162-1459</v>
          </cell>
          <cell r="X1641" t="str">
            <v>1537-274X</v>
          </cell>
          <cell r="Y1641">
            <v>118</v>
          </cell>
          <cell r="Z1641">
            <v>4</v>
          </cell>
          <cell r="AA1641" t="str">
            <v>Q1</v>
          </cell>
          <cell r="AB1641" t="str">
            <v>Yes</v>
          </cell>
          <cell r="AC1641">
            <v>3</v>
          </cell>
          <cell r="AD1641" t="str">
            <v xml:space="preserve"> 16/168 STATISTICS &amp; PROBABILITY</v>
          </cell>
          <cell r="AE1641" t="str">
            <v>Q1</v>
          </cell>
          <cell r="AF1641" t="str">
            <v>Yes</v>
          </cell>
          <cell r="AG1641">
            <v>7.5</v>
          </cell>
          <cell r="AH1641" t="str">
            <v>12 / 168 Statistics, Probability and Uncertainty, 13 / 278 Statistics and Probability</v>
          </cell>
          <cell r="AI1641" t="str">
            <v>UASAP</v>
          </cell>
          <cell r="AK1641" t="str">
            <v>New title to T&amp;F for 2012, published on behalf of the American Statistical Association</v>
          </cell>
          <cell r="AS1641" t="str">
            <v>www.tandfonline.com/UASA</v>
          </cell>
        </row>
        <row r="1642">
          <cell r="A1642" t="str">
            <v>RJAP</v>
          </cell>
          <cell r="B1642" t="str">
            <v>Journal of the Asia Pacific Economy</v>
          </cell>
          <cell r="C1642" t="str">
            <v>SSH</v>
          </cell>
          <cell r="D1642" t="str">
            <v>Politics, International Relations &amp; Area Studies</v>
          </cell>
          <cell r="H1642" t="str">
            <v>Asian Studies</v>
          </cell>
          <cell r="I1642" t="str">
            <v>Area Studies/Asia-Pacific</v>
          </cell>
          <cell r="J1642" t="str">
            <v>Routledge</v>
          </cell>
          <cell r="K1642" t="str">
            <v>1996, Volume 1/1</v>
          </cell>
          <cell r="L1642">
            <v>1997</v>
          </cell>
          <cell r="M1642">
            <v>1944</v>
          </cell>
          <cell r="N1642">
            <v>1361</v>
          </cell>
          <cell r="O1642">
            <v>3221</v>
          </cell>
          <cell r="P1642">
            <v>2255</v>
          </cell>
          <cell r="S1642">
            <v>2570</v>
          </cell>
          <cell r="T1642">
            <v>1799</v>
          </cell>
          <cell r="U1642">
            <v>0</v>
          </cell>
          <cell r="V1642">
            <v>0</v>
          </cell>
          <cell r="W1642" t="str">
            <v>1354-7860</v>
          </cell>
          <cell r="X1642" t="str">
            <v>1469-9648</v>
          </cell>
          <cell r="Y1642">
            <v>30</v>
          </cell>
          <cell r="Z1642">
            <v>4</v>
          </cell>
          <cell r="AA1642" t="str">
            <v>Q3</v>
          </cell>
          <cell r="AB1642" t="str">
            <v>Yes</v>
          </cell>
          <cell r="AC1642">
            <v>1.4</v>
          </cell>
          <cell r="AD1642" t="str">
            <v xml:space="preserve"> 308/597 ECONOMICS</v>
          </cell>
          <cell r="AE1642" t="str">
            <v>Q1</v>
          </cell>
          <cell r="AF1642" t="str">
            <v>Yes</v>
          </cell>
          <cell r="AG1642">
            <v>3.7</v>
          </cell>
          <cell r="AH1642" t="str">
            <v>86 / 306 Development, 111 / 706 Political Science and International Relations, 250 / 821 Geography, Planning and Development</v>
          </cell>
          <cell r="AS1642" t="str">
            <v>www.tandfonline.com/RJAP</v>
          </cell>
        </row>
        <row r="1643">
          <cell r="A1643" t="str">
            <v>YJBA</v>
          </cell>
          <cell r="B1643" t="str">
            <v>Journal of the British Archaeological Association</v>
          </cell>
          <cell r="C1643" t="str">
            <v>SSH</v>
          </cell>
          <cell r="D1643" t="str">
            <v>Anthropology, Archaeology and Heritage</v>
          </cell>
          <cell r="K1643">
            <v>1845</v>
          </cell>
          <cell r="L1643">
            <v>1997</v>
          </cell>
          <cell r="M1643">
            <v>262</v>
          </cell>
          <cell r="N1643">
            <v>183</v>
          </cell>
          <cell r="O1643">
            <v>493</v>
          </cell>
          <cell r="P1643">
            <v>345</v>
          </cell>
          <cell r="S1643">
            <v>376</v>
          </cell>
          <cell r="T1643">
            <v>263</v>
          </cell>
          <cell r="U1643">
            <v>0</v>
          </cell>
          <cell r="V1643">
            <v>0</v>
          </cell>
          <cell r="W1643" t="str">
            <v>0068-1288</v>
          </cell>
          <cell r="X1643" t="str">
            <v>1747-6704</v>
          </cell>
          <cell r="Y1643">
            <v>178</v>
          </cell>
          <cell r="Z1643">
            <v>1</v>
          </cell>
          <cell r="AA1643" t="str">
            <v/>
          </cell>
          <cell r="AB1643" t="str">
            <v>Yes</v>
          </cell>
          <cell r="AC1643">
            <v>0.2</v>
          </cell>
          <cell r="AD1643" t="str">
            <v/>
          </cell>
          <cell r="AE1643" t="str">
            <v>Q2</v>
          </cell>
          <cell r="AF1643" t="str">
            <v>Yes</v>
          </cell>
          <cell r="AG1643">
            <v>0.3</v>
          </cell>
          <cell r="AH1643" t="str">
            <v>251 / 354 Archeology, 280 / 413 Archeology (arts and humanities), 317 / 667 Visual Arts and Performing Arts</v>
          </cell>
          <cell r="AK1643" t="str">
            <v>New for 2016. Previous publisher Maney Publishing.</v>
          </cell>
          <cell r="AS1643" t="str">
            <v>www.tandfonline.com/YJBA</v>
          </cell>
        </row>
        <row r="1644">
          <cell r="A1644" t="str">
            <v>UCDA</v>
          </cell>
          <cell r="B1644" t="str">
            <v>Journal of the California Dental Association</v>
          </cell>
          <cell r="C1644" t="str">
            <v>Medical</v>
          </cell>
          <cell r="D1644" t="str">
            <v xml:space="preserve"> </v>
          </cell>
          <cell r="M1644" t="str">
            <v>OA</v>
          </cell>
          <cell r="N1644" t="str">
            <v>OA</v>
          </cell>
          <cell r="O1644" t="str">
            <v>OA</v>
          </cell>
          <cell r="P1644" t="str">
            <v>OA</v>
          </cell>
          <cell r="Q1644" t="str">
            <v>OA</v>
          </cell>
          <cell r="R1644" t="str">
            <v>OA</v>
          </cell>
          <cell r="S1644" t="str">
            <v>OA</v>
          </cell>
          <cell r="T1644" t="str">
            <v>OA</v>
          </cell>
          <cell r="U1644" t="str">
            <v>OA</v>
          </cell>
          <cell r="V1644" t="str">
            <v>OA</v>
          </cell>
          <cell r="W1644" t="str">
            <v xml:space="preserve"> </v>
          </cell>
          <cell r="X1644" t="str">
            <v>1942-4396</v>
          </cell>
          <cell r="Y1644" t="str">
            <v>OA</v>
          </cell>
          <cell r="Z1644" t="str">
            <v>OA</v>
          </cell>
          <cell r="AA1644" t="str">
            <v/>
          </cell>
          <cell r="AB1644" t="str">
            <v>No</v>
          </cell>
          <cell r="AC1644" t="str">
            <v/>
          </cell>
          <cell r="AD1644" t="str">
            <v/>
          </cell>
          <cell r="AE1644" t="str">
            <v/>
          </cell>
          <cell r="AF1644" t="str">
            <v>Yes - coverage years not current</v>
          </cell>
          <cell r="AG1644" t="str">
            <v/>
          </cell>
          <cell r="AH1644" t="str">
            <v/>
          </cell>
          <cell r="AK1644" t="str">
            <v>New 2023 Full OA</v>
          </cell>
          <cell r="AO1644" t="str">
            <v>X</v>
          </cell>
        </row>
        <row r="1645">
          <cell r="A1645" t="str">
            <v>TCIE</v>
          </cell>
          <cell r="B1645" t="str">
            <v>Journal of the Chinese Institute of Engineers</v>
          </cell>
          <cell r="C1645" t="str">
            <v>S&amp;T</v>
          </cell>
          <cell r="D1645" t="str">
            <v>Engineering, Computing &amp; Technology</v>
          </cell>
          <cell r="I1645" t="str">
            <v>Engineering &amp; Technology</v>
          </cell>
          <cell r="K1645" t="str">
            <v>1978, Volume 1/1</v>
          </cell>
          <cell r="L1645">
            <v>1997</v>
          </cell>
          <cell r="M1645" t="str">
            <v>online only</v>
          </cell>
          <cell r="N1645">
            <v>764</v>
          </cell>
          <cell r="O1645" t="str">
            <v>online only</v>
          </cell>
          <cell r="P1645">
            <v>1258</v>
          </cell>
          <cell r="S1645" t="str">
            <v>online only</v>
          </cell>
          <cell r="T1645">
            <v>1008</v>
          </cell>
          <cell r="U1645" t="str">
            <v>online only</v>
          </cell>
          <cell r="V1645">
            <v>0</v>
          </cell>
          <cell r="W1645" t="str">
            <v>0253-3839</v>
          </cell>
          <cell r="X1645" t="str">
            <v>2158-7299</v>
          </cell>
          <cell r="Y1645">
            <v>48</v>
          </cell>
          <cell r="Z1645">
            <v>8</v>
          </cell>
          <cell r="AA1645" t="str">
            <v>Q3</v>
          </cell>
          <cell r="AB1645" t="str">
            <v>Yes</v>
          </cell>
          <cell r="AC1645">
            <v>1</v>
          </cell>
          <cell r="AD1645" t="str">
            <v xml:space="preserve"> 104/179 ENGINEERING, MULTIDISCIPLINARY</v>
          </cell>
          <cell r="AE1645" t="str">
            <v>Q2</v>
          </cell>
          <cell r="AF1645" t="str">
            <v>Yes</v>
          </cell>
          <cell r="AG1645">
            <v>2.2999999999999998</v>
          </cell>
          <cell r="AH1645" t="str">
            <v>139 / 307 Engineering (all)</v>
          </cell>
          <cell r="AK1645" t="str">
            <v>New to T&amp;F for 2011. Online only from 2025.</v>
          </cell>
          <cell r="AS1645" t="str">
            <v>www.tandfonline.com/TCIE</v>
          </cell>
        </row>
        <row r="1646">
          <cell r="A1646" t="str">
            <v>NJHN</v>
          </cell>
          <cell r="B1646" t="str">
            <v>Journal of the History of the Neurosciences</v>
          </cell>
          <cell r="C1646" t="str">
            <v>SSH</v>
          </cell>
          <cell r="D1646" t="str">
            <v>Psychology</v>
          </cell>
          <cell r="I1646" t="str">
            <v>Neurology &amp; neuroscience</v>
          </cell>
          <cell r="J1646" t="str">
            <v>T&amp;F</v>
          </cell>
          <cell r="K1646" t="str">
            <v>1992, Volume 1/1</v>
          </cell>
          <cell r="L1646">
            <v>1997</v>
          </cell>
          <cell r="M1646">
            <v>870</v>
          </cell>
          <cell r="N1646">
            <v>609</v>
          </cell>
          <cell r="O1646">
            <v>1446</v>
          </cell>
          <cell r="P1646">
            <v>1012</v>
          </cell>
          <cell r="S1646">
            <v>1156</v>
          </cell>
          <cell r="T1646">
            <v>809</v>
          </cell>
          <cell r="U1646">
            <v>0</v>
          </cell>
          <cell r="V1646">
            <v>0</v>
          </cell>
          <cell r="W1646" t="str">
            <v>0964-704X</v>
          </cell>
          <cell r="X1646" t="str">
            <v>1744-5213</v>
          </cell>
          <cell r="Y1646">
            <v>34</v>
          </cell>
          <cell r="Z1646">
            <v>4</v>
          </cell>
          <cell r="AA1646" t="str">
            <v>Q3</v>
          </cell>
          <cell r="AB1646" t="str">
            <v>Yes</v>
          </cell>
          <cell r="AC1646">
            <v>0.3</v>
          </cell>
          <cell r="AD1646" t="str">
            <v xml:space="preserve"> 72/104 HISTORY &amp; PHILOSOPHY OF SCIENCE,  304/310 NEUROSCIENCES</v>
          </cell>
          <cell r="AE1646" t="str">
            <v>Q2</v>
          </cell>
          <cell r="AF1646" t="str">
            <v>Yes</v>
          </cell>
          <cell r="AG1646">
            <v>1</v>
          </cell>
          <cell r="AH1646" t="str">
            <v>80 / 223 History and Philosophy of Science, 103 / 113 Neuroscience (all), 318 / 400 Neurology (clinical)</v>
          </cell>
          <cell r="AS1646" t="str">
            <v>www.tandfonline.com/NJHN</v>
          </cell>
        </row>
        <row r="1647">
          <cell r="A1647" t="str">
            <v>RIOR</v>
          </cell>
          <cell r="B1647" t="str">
            <v>Journal of the Indian Ocean Region</v>
          </cell>
          <cell r="C1647" t="str">
            <v>SSH</v>
          </cell>
          <cell r="D1647" t="str">
            <v>Politics, International Relations &amp; Area Studies</v>
          </cell>
          <cell r="G1647" t="str">
            <v>Marine Science</v>
          </cell>
          <cell r="H1647" t="str">
            <v>African Studies / Asian studies</v>
          </cell>
          <cell r="I1647" t="str">
            <v>International Relations</v>
          </cell>
          <cell r="J1647" t="str">
            <v>Routledge</v>
          </cell>
          <cell r="K1647" t="str">
            <v>2010, Volume 6/1</v>
          </cell>
          <cell r="L1647" t="str">
            <v>2010, Volume 6/1</v>
          </cell>
          <cell r="M1647">
            <v>464</v>
          </cell>
          <cell r="N1647">
            <v>325</v>
          </cell>
          <cell r="O1647">
            <v>761</v>
          </cell>
          <cell r="P1647">
            <v>533</v>
          </cell>
          <cell r="S1647">
            <v>614</v>
          </cell>
          <cell r="T1647">
            <v>430</v>
          </cell>
          <cell r="U1647">
            <v>0</v>
          </cell>
          <cell r="V1647">
            <v>0</v>
          </cell>
          <cell r="W1647" t="str">
            <v>1948-0881</v>
          </cell>
          <cell r="X1647" t="str">
            <v>1948-108X</v>
          </cell>
          <cell r="Y1647">
            <v>21</v>
          </cell>
          <cell r="Z1647">
            <v>3</v>
          </cell>
          <cell r="AA1647" t="str">
            <v>Q2</v>
          </cell>
          <cell r="AB1647" t="str">
            <v>Yes</v>
          </cell>
          <cell r="AC1647">
            <v>0.9</v>
          </cell>
          <cell r="AD1647" t="str">
            <v xml:space="preserve"> 57/176 AREA STUDIES</v>
          </cell>
          <cell r="AE1647" t="str">
            <v>Q2</v>
          </cell>
          <cell r="AF1647" t="str">
            <v>Yes</v>
          </cell>
          <cell r="AG1647">
            <v>2.2000000000000002</v>
          </cell>
          <cell r="AH1647" t="str">
            <v>210 / 706 Political Science and International Relations, 500 / 1466 Sociology and Political Science</v>
          </cell>
          <cell r="AK1647" t="str">
            <v>New title for 2010 Vol 6 = 2010. Previously called Indian Ocean Survey. Included in Sales Packages from 2014.</v>
          </cell>
          <cell r="AS1647" t="str">
            <v>www.tandfonline.com/RIOR</v>
          </cell>
        </row>
        <row r="1648">
          <cell r="A1648" t="str">
            <v>RCON</v>
          </cell>
          <cell r="B1648" t="str">
            <v>Journal of the Institute of Conservation</v>
          </cell>
          <cell r="C1648" t="str">
            <v>SSH</v>
          </cell>
          <cell r="D1648" t="str">
            <v>Hospitality, Leisure, Sport and Tourism</v>
          </cell>
          <cell r="G1648" t="str">
            <v>Conservation, Heritage &amp; Museum Studies</v>
          </cell>
          <cell r="J1648" t="str">
            <v>Routledge</v>
          </cell>
          <cell r="K1648" t="str">
            <v>1976, Volume 1/1</v>
          </cell>
          <cell r="L1648">
            <v>1997</v>
          </cell>
          <cell r="M1648">
            <v>803</v>
          </cell>
          <cell r="N1648">
            <v>562</v>
          </cell>
          <cell r="O1648">
            <v>1455</v>
          </cell>
          <cell r="P1648">
            <v>1019</v>
          </cell>
          <cell r="S1648">
            <v>1163</v>
          </cell>
          <cell r="T1648">
            <v>814</v>
          </cell>
          <cell r="U1648">
            <v>0</v>
          </cell>
          <cell r="V1648">
            <v>0</v>
          </cell>
          <cell r="W1648" t="str">
            <v>1945-5224</v>
          </cell>
          <cell r="X1648" t="str">
            <v>1945-5232</v>
          </cell>
          <cell r="Y1648">
            <v>48</v>
          </cell>
          <cell r="Z1648">
            <v>3</v>
          </cell>
          <cell r="AA1648" t="str">
            <v/>
          </cell>
          <cell r="AB1648" t="str">
            <v>Yes</v>
          </cell>
          <cell r="AC1648">
            <v>0.5</v>
          </cell>
          <cell r="AD1648" t="str">
            <v/>
          </cell>
          <cell r="AE1648" t="str">
            <v>Q1</v>
          </cell>
          <cell r="AF1648" t="str">
            <v>Yes</v>
          </cell>
          <cell r="AG1648">
            <v>1.5</v>
          </cell>
          <cell r="AH1648" t="str">
            <v>21 / 103 Conservation</v>
          </cell>
          <cell r="AK1648" t="str">
            <v>New Journal created out of an amalgamation of 'The Conservator' and 'The Paper Conservator' previous publisher the Institute of Conversation.</v>
          </cell>
          <cell r="AS1648" t="str">
            <v>www.tandfonline.com/RCON</v>
          </cell>
        </row>
        <row r="1649">
          <cell r="A1649" t="str">
            <v>UCSB</v>
          </cell>
          <cell r="B1649" t="str">
            <v>Journal of the International Council for Small Business</v>
          </cell>
          <cell r="C1649" t="str">
            <v>SSH</v>
          </cell>
          <cell r="D1649" t="str">
            <v>Business Management &amp; Economics</v>
          </cell>
          <cell r="K1649">
            <v>2020</v>
          </cell>
          <cell r="L1649">
            <v>2020</v>
          </cell>
          <cell r="M1649">
            <v>481</v>
          </cell>
          <cell r="N1649">
            <v>337</v>
          </cell>
          <cell r="O1649">
            <v>672</v>
          </cell>
          <cell r="P1649">
            <v>470</v>
          </cell>
          <cell r="S1649">
            <v>584</v>
          </cell>
          <cell r="T1649">
            <v>409</v>
          </cell>
          <cell r="U1649">
            <v>0</v>
          </cell>
          <cell r="V1649">
            <v>0</v>
          </cell>
          <cell r="W1649" t="str">
            <v>2643-7015</v>
          </cell>
          <cell r="X1649" t="str">
            <v>2643-7023</v>
          </cell>
          <cell r="Y1649">
            <v>6</v>
          </cell>
          <cell r="Z1649">
            <v>4</v>
          </cell>
          <cell r="AA1649" t="str">
            <v>Q4</v>
          </cell>
          <cell r="AB1649" t="str">
            <v>Yes</v>
          </cell>
          <cell r="AC1649">
            <v>1</v>
          </cell>
          <cell r="AD1649" t="str">
            <v>242/302 BUSINESS, 326/401 MANAGEMENT</v>
          </cell>
          <cell r="AE1649" t="str">
            <v>Q2</v>
          </cell>
          <cell r="AF1649" t="str">
            <v>Yes</v>
          </cell>
          <cell r="AG1649">
            <v>2.9</v>
          </cell>
          <cell r="AH1649" t="str">
            <v>77 / 189 Business, Management and Accounting (miscellaneous), 94 / 176 Accounting, 223 / 443 Business and International Management</v>
          </cell>
          <cell r="AI1649" t="str">
            <v>UJBMP</v>
          </cell>
          <cell r="AK1649" t="str">
            <v>New for 2020</v>
          </cell>
        </row>
        <row r="1650">
          <cell r="A1650" t="str">
            <v>RSSN</v>
          </cell>
          <cell r="B1650" t="str">
            <v xml:space="preserve">Journal of the International Society of Sports Nutrition </v>
          </cell>
          <cell r="M1650" t="str">
            <v>OA</v>
          </cell>
          <cell r="N1650" t="str">
            <v>OA</v>
          </cell>
          <cell r="O1650" t="str">
            <v>OA</v>
          </cell>
          <cell r="P1650" t="str">
            <v>OA</v>
          </cell>
          <cell r="Q1650" t="str">
            <v>OA</v>
          </cell>
          <cell r="R1650" t="str">
            <v>OA</v>
          </cell>
          <cell r="S1650" t="str">
            <v>OA</v>
          </cell>
          <cell r="T1650" t="str">
            <v>OA</v>
          </cell>
          <cell r="U1650" t="str">
            <v>OA</v>
          </cell>
          <cell r="V1650" t="str">
            <v>OA</v>
          </cell>
          <cell r="W1650" t="str">
            <v xml:space="preserve"> </v>
          </cell>
          <cell r="X1650" t="str">
            <v>1550-2783</v>
          </cell>
          <cell r="Y1650" t="str">
            <v>OA</v>
          </cell>
          <cell r="Z1650" t="str">
            <v>OA</v>
          </cell>
          <cell r="AA1650" t="str">
            <v>Q1</v>
          </cell>
          <cell r="AB1650" t="str">
            <v>Yes</v>
          </cell>
          <cell r="AC1650">
            <v>4.5</v>
          </cell>
          <cell r="AD1650" t="str">
            <v xml:space="preserve"> 7/127 SPORT SCIENCES,  24/114 NUTRITION &amp; DIETETICS</v>
          </cell>
          <cell r="AE1650" t="str">
            <v>Q1</v>
          </cell>
          <cell r="AF1650" t="str">
            <v>Yes</v>
          </cell>
          <cell r="AG1650">
            <v>8.8000000000000007</v>
          </cell>
          <cell r="AH1650" t="str">
            <v>20 / 140 Nutrition and Dietetics, 41 / 389 Food Science</v>
          </cell>
          <cell r="AK1650" t="str">
            <v>New for 2022.  OA title.</v>
          </cell>
          <cell r="AO1650" t="str">
            <v>X</v>
          </cell>
        </row>
        <row r="1651">
          <cell r="A1651" t="str">
            <v>HLNS</v>
          </cell>
          <cell r="B1651" t="str">
            <v>Journal of the Learning Sciences</v>
          </cell>
          <cell r="C1651" t="str">
            <v>SSH</v>
          </cell>
          <cell r="D1651" t="str">
            <v>Education</v>
          </cell>
          <cell r="J1651" t="str">
            <v>T&amp;F Informa US</v>
          </cell>
          <cell r="K1651" t="str">
            <v>1991, Volume 1/1</v>
          </cell>
          <cell r="L1651">
            <v>1997</v>
          </cell>
          <cell r="M1651">
            <v>1470</v>
          </cell>
          <cell r="N1651">
            <v>1029</v>
          </cell>
          <cell r="O1651">
            <v>2460</v>
          </cell>
          <cell r="P1651">
            <v>1722</v>
          </cell>
          <cell r="S1651">
            <v>1961</v>
          </cell>
          <cell r="T1651">
            <v>1372</v>
          </cell>
          <cell r="U1651">
            <v>0</v>
          </cell>
          <cell r="V1651">
            <v>0</v>
          </cell>
          <cell r="W1651" t="str">
            <v>1050-8406</v>
          </cell>
          <cell r="X1651" t="str">
            <v>1532-7809</v>
          </cell>
          <cell r="Y1651">
            <v>34</v>
          </cell>
          <cell r="Z1651">
            <v>5</v>
          </cell>
          <cell r="AA1651" t="str">
            <v>Q1</v>
          </cell>
          <cell r="AB1651" t="str">
            <v>Yes</v>
          </cell>
          <cell r="AC1651">
            <v>3</v>
          </cell>
          <cell r="AD1651" t="str">
            <v xml:space="preserve"> 19/74 PSYCHOLOGY, EDUCATIONAL,  83/756 EDUCATION &amp; EDUCATIONAL RESEARCH</v>
          </cell>
          <cell r="AE1651" t="str">
            <v>Q1</v>
          </cell>
          <cell r="AF1651" t="str">
            <v>Yes</v>
          </cell>
          <cell r="AG1651">
            <v>10.7</v>
          </cell>
          <cell r="AH1651" t="str">
            <v>16 / 360 Developmental and Educational Psychology, 43 / 1543 Education</v>
          </cell>
          <cell r="AS1651" t="str">
            <v>www.tandfonline.com/HLNS</v>
          </cell>
        </row>
        <row r="1652">
          <cell r="A1652" t="str">
            <v>TJOR</v>
          </cell>
          <cell r="B1652" t="str">
            <v>Journal of the Operational Research Society</v>
          </cell>
          <cell r="C1652" t="str">
            <v>S&amp;T</v>
          </cell>
          <cell r="D1652" t="str">
            <v>Engineering, Computing &amp; Technology</v>
          </cell>
          <cell r="J1652" t="str">
            <v>T&amp;F Ltd</v>
          </cell>
          <cell r="K1652" t="str">
            <v xml:space="preserve">1950 Volume 1 </v>
          </cell>
          <cell r="L1652">
            <v>1997</v>
          </cell>
          <cell r="M1652" t="str">
            <v>Only available as part of the pack</v>
          </cell>
          <cell r="N1652" t="str">
            <v>Only available as part of the pack</v>
          </cell>
          <cell r="O1652" t="str">
            <v>Only available as part of the pack</v>
          </cell>
          <cell r="P1652" t="str">
            <v>Only available as part of the pack</v>
          </cell>
          <cell r="S1652" t="str">
            <v>Only available as part of the pack</v>
          </cell>
          <cell r="T1652" t="str">
            <v>Only available as part of the pack</v>
          </cell>
          <cell r="U1652" t="str">
            <v>Only available as part of the pack</v>
          </cell>
          <cell r="V1652" t="str">
            <v>Only available as part of the pack</v>
          </cell>
          <cell r="W1652" t="str">
            <v>0160-5682</v>
          </cell>
          <cell r="X1652" t="str">
            <v>1476-9360</v>
          </cell>
          <cell r="Y1652">
            <v>74</v>
          </cell>
          <cell r="AA1652" t="str">
            <v>Q2</v>
          </cell>
          <cell r="AB1652" t="str">
            <v>Yes</v>
          </cell>
          <cell r="AC1652">
            <v>2.7</v>
          </cell>
          <cell r="AD1652" t="str">
            <v xml:space="preserve"> 37/106 OPERATIONS RESEARCH &amp; MANAGEMENT SCIENCE,  196/401 MANAGEMENT</v>
          </cell>
          <cell r="AE1652" t="str">
            <v>Q1</v>
          </cell>
          <cell r="AF1652" t="str">
            <v>Yes</v>
          </cell>
          <cell r="AG1652">
            <v>6.8</v>
          </cell>
          <cell r="AH1652" t="str">
            <v>13 / 168 Statistics, Probability and Uncertainty, 36 / 324 Modeling and Simulation, 49 / 207 Management Science and Operations Research, 118 / 478 Strategy and Management</v>
          </cell>
          <cell r="AI1652" t="str">
            <v>TJORP</v>
          </cell>
          <cell r="AJ1652" t="str">
            <v xml:space="preserve"> </v>
          </cell>
          <cell r="AK1652" t="str">
            <v>New for 2018. Previous publisher Springer. Only available as part of a pack from 2018. 2021 pages increased by 88%.</v>
          </cell>
        </row>
        <row r="1653">
          <cell r="A1653" t="str">
            <v>TJORP</v>
          </cell>
          <cell r="B1653" t="str">
            <v>Journal of the Operational Research Society/Knowledge Management Research &amp; Prac PACK</v>
          </cell>
          <cell r="C1653" t="str">
            <v>S&amp;T</v>
          </cell>
          <cell r="D1653" t="str">
            <v>Engineering, Computing &amp; Technology</v>
          </cell>
          <cell r="J1653" t="str">
            <v>T&amp;F Ltd</v>
          </cell>
          <cell r="M1653">
            <v>5362</v>
          </cell>
          <cell r="N1653">
            <v>3753</v>
          </cell>
          <cell r="O1653">
            <v>7511</v>
          </cell>
          <cell r="P1653">
            <v>5258</v>
          </cell>
          <cell r="S1653">
            <v>6531</v>
          </cell>
          <cell r="T1653">
            <v>4572</v>
          </cell>
          <cell r="U1653">
            <v>0</v>
          </cell>
          <cell r="V1653">
            <v>0</v>
          </cell>
          <cell r="W1653" t="str">
            <v>PACK-5682</v>
          </cell>
          <cell r="X1653" t="str">
            <v>PACK-9360</v>
          </cell>
          <cell r="Y1653" t="str">
            <v>PACK</v>
          </cell>
          <cell r="Z1653" t="str">
            <v>PACK</v>
          </cell>
          <cell r="AA1653">
            <v>0</v>
          </cell>
          <cell r="AB1653">
            <v>0</v>
          </cell>
          <cell r="AC1653">
            <v>0</v>
          </cell>
          <cell r="AD1653">
            <v>0</v>
          </cell>
          <cell r="AE1653">
            <v>0</v>
          </cell>
          <cell r="AF1653">
            <v>0</v>
          </cell>
          <cell r="AG1653">
            <v>0</v>
          </cell>
          <cell r="AH1653">
            <v>0</v>
          </cell>
          <cell r="AJ1653" t="str">
            <v>X</v>
          </cell>
          <cell r="AK1653" t="str">
            <v>New for 2018. Previous publisher Springer. Pack includes TJOR, TKMR &amp; TJSM.  TJOR is only available as part of a pack. 2021 TJOR increased in pages by 88%, hence the 25% price increase on the pack.</v>
          </cell>
        </row>
        <row r="1654">
          <cell r="A1654" t="str">
            <v>RJPS</v>
          </cell>
          <cell r="B1654" t="str">
            <v>Journal of the Philosophy of Sport</v>
          </cell>
          <cell r="C1654" t="str">
            <v>SSH</v>
          </cell>
          <cell r="D1654" t="str">
            <v>Hospitality, Leisure, Sport and Tourism</v>
          </cell>
          <cell r="I1654" t="str">
            <v>Sports Studies</v>
          </cell>
          <cell r="J1654" t="str">
            <v>Routledge</v>
          </cell>
          <cell r="K1654" t="str">
            <v>1974, Volume 1/1</v>
          </cell>
          <cell r="L1654">
            <v>1997</v>
          </cell>
          <cell r="M1654">
            <v>555</v>
          </cell>
          <cell r="N1654">
            <v>389</v>
          </cell>
          <cell r="O1654">
            <v>923</v>
          </cell>
          <cell r="P1654">
            <v>646</v>
          </cell>
          <cell r="S1654">
            <v>735</v>
          </cell>
          <cell r="T1654">
            <v>515</v>
          </cell>
          <cell r="U1654">
            <v>0</v>
          </cell>
          <cell r="V1654">
            <v>0</v>
          </cell>
          <cell r="W1654" t="str">
            <v>0094-8705</v>
          </cell>
          <cell r="X1654" t="str">
            <v>1543-2939</v>
          </cell>
          <cell r="Y1654">
            <v>52</v>
          </cell>
          <cell r="Z1654">
            <v>3</v>
          </cell>
          <cell r="AA1654" t="str">
            <v>Q3</v>
          </cell>
          <cell r="AB1654" t="str">
            <v>Yes</v>
          </cell>
          <cell r="AC1654">
            <v>1.2</v>
          </cell>
          <cell r="AD1654" t="str">
            <v xml:space="preserve"> 43/77 ETHICS,  93/139 HOSPITALITY, LEISURE, SPORT &amp; TOURISM</v>
          </cell>
          <cell r="AE1654" t="str">
            <v>Q2</v>
          </cell>
          <cell r="AF1654" t="str">
            <v>Yes</v>
          </cell>
          <cell r="AG1654">
            <v>1.9</v>
          </cell>
          <cell r="AH1654" t="str">
            <v>207 / 371 Health (social science), 237 / 604 Social Sciences (miscellaneous)</v>
          </cell>
          <cell r="AK1654" t="str">
            <v>New 2012. Previous publisher Human Kinetics.</v>
          </cell>
          <cell r="AS1654" t="str">
            <v>www.tandfonline.com/RJPS</v>
          </cell>
        </row>
        <row r="1655">
          <cell r="A1655" t="str">
            <v>TNZR</v>
          </cell>
          <cell r="B1655" t="str">
            <v>Journal of the Royal Society of New Zealand</v>
          </cell>
          <cell r="C1655" t="str">
            <v>S&amp;T</v>
          </cell>
          <cell r="D1655" t="str">
            <v>Biological, Earth &amp; Environmental Food Science</v>
          </cell>
          <cell r="I1655" t="str">
            <v>Environmental Sciences</v>
          </cell>
          <cell r="J1655" t="str">
            <v>T&amp;F Ltd</v>
          </cell>
          <cell r="K1655" t="str">
            <v>1971, Volume 1/1</v>
          </cell>
          <cell r="L1655">
            <v>1997</v>
          </cell>
          <cell r="M1655">
            <v>823</v>
          </cell>
          <cell r="N1655">
            <v>576</v>
          </cell>
          <cell r="O1655">
            <v>1327</v>
          </cell>
          <cell r="P1655">
            <v>929</v>
          </cell>
          <cell r="Q1655">
            <v>1461</v>
          </cell>
          <cell r="R1655">
            <v>1023</v>
          </cell>
          <cell r="S1655">
            <v>917</v>
          </cell>
          <cell r="T1655">
            <v>642</v>
          </cell>
          <cell r="U1655">
            <v>0</v>
          </cell>
          <cell r="V1655">
            <v>0</v>
          </cell>
          <cell r="W1655" t="str">
            <v>0303-6758</v>
          </cell>
          <cell r="X1655" t="str">
            <v>1175-8899</v>
          </cell>
          <cell r="Y1655">
            <v>55</v>
          </cell>
          <cell r="Z1655">
            <v>5</v>
          </cell>
          <cell r="AA1655" t="str">
            <v>Q2</v>
          </cell>
          <cell r="AB1655" t="str">
            <v>Yes</v>
          </cell>
          <cell r="AC1655">
            <v>2.1</v>
          </cell>
          <cell r="AD1655" t="str">
            <v xml:space="preserve"> 53/134 MULTIDISCIPLINARY SCIENCES</v>
          </cell>
          <cell r="AE1655" t="str">
            <v>Q1</v>
          </cell>
          <cell r="AF1655" t="str">
            <v>Yes</v>
          </cell>
          <cell r="AG1655">
            <v>4.5999999999999996</v>
          </cell>
          <cell r="AH1655" t="str">
            <v>28 / 171 Multidisciplinary</v>
          </cell>
          <cell r="AK1655" t="str">
            <v>New 2010. Previously self published</v>
          </cell>
          <cell r="AS1655" t="str">
            <v>www.tandfonline.com/TNZR</v>
          </cell>
        </row>
        <row r="1656">
          <cell r="A1656" t="str">
            <v>TJTI</v>
          </cell>
          <cell r="B1656" t="str">
            <v>Journal of the Textile Institute</v>
          </cell>
          <cell r="C1656" t="str">
            <v>S&amp;T</v>
          </cell>
          <cell r="D1656" t="str">
            <v>Engineering, Computing &amp; Technology</v>
          </cell>
          <cell r="I1656" t="str">
            <v>Physical Science</v>
          </cell>
          <cell r="J1656" t="str">
            <v>T&amp;F</v>
          </cell>
          <cell r="K1656" t="str">
            <v>1910, Volume 1/1</v>
          </cell>
          <cell r="L1656">
            <v>1997</v>
          </cell>
          <cell r="M1656">
            <v>1908</v>
          </cell>
          <cell r="N1656">
            <v>1335</v>
          </cell>
          <cell r="O1656">
            <v>3631</v>
          </cell>
          <cell r="P1656">
            <v>2542</v>
          </cell>
          <cell r="S1656">
            <v>2899</v>
          </cell>
          <cell r="T1656">
            <v>2029</v>
          </cell>
          <cell r="U1656">
            <v>0</v>
          </cell>
          <cell r="V1656">
            <v>0</v>
          </cell>
          <cell r="W1656" t="str">
            <v>0040-5000</v>
          </cell>
          <cell r="X1656" t="str">
            <v>1754-2340</v>
          </cell>
          <cell r="Y1656">
            <v>116</v>
          </cell>
          <cell r="Z1656">
            <v>12</v>
          </cell>
          <cell r="AA1656" t="str">
            <v>Q2</v>
          </cell>
          <cell r="AB1656" t="str">
            <v>Yes</v>
          </cell>
          <cell r="AC1656">
            <v>1.5</v>
          </cell>
          <cell r="AD1656" t="str">
            <v xml:space="preserve"> 14/29 MATERIALS SCIENCE, TEXTILES</v>
          </cell>
          <cell r="AE1656" t="str">
            <v>Q2</v>
          </cell>
          <cell r="AF1656" t="str">
            <v>Yes</v>
          </cell>
          <cell r="AG1656">
            <v>4.2</v>
          </cell>
          <cell r="AH1656" t="str">
            <v>56 / 221 Agricultural and Biological Sciences (all), 72 / 196 Materials Science (miscellaneous), 78 / 161 Polymers and Plastics, 134 / 384 Industrial and Manufacturing Engineering</v>
          </cell>
          <cell r="AK1656" t="str">
            <v xml:space="preserve">Frequency increase for 2010 previously 8 pa. New 2007 - Ex Woodhead. </v>
          </cell>
          <cell r="AS1656" t="str">
            <v>www.tandfonline.com/TJTI</v>
          </cell>
        </row>
        <row r="1657">
          <cell r="A1657" t="str">
            <v>UTHS</v>
          </cell>
          <cell r="B1657" t="str">
            <v>Journal of Thermal Stresses</v>
          </cell>
          <cell r="C1657" t="str">
            <v>S&amp;T</v>
          </cell>
          <cell r="D1657" t="str">
            <v>Engineering, Computing &amp; Technology</v>
          </cell>
          <cell r="G1657" t="str">
            <v>Mechanical Engineering</v>
          </cell>
          <cell r="I1657" t="str">
            <v>General Engineering</v>
          </cell>
          <cell r="J1657" t="str">
            <v>T&amp;F</v>
          </cell>
          <cell r="K1657" t="str">
            <v>1978, Volume 1/1</v>
          </cell>
          <cell r="L1657">
            <v>1997</v>
          </cell>
          <cell r="M1657">
            <v>5694</v>
          </cell>
          <cell r="N1657">
            <v>3986</v>
          </cell>
          <cell r="O1657">
            <v>9395</v>
          </cell>
          <cell r="P1657">
            <v>6576</v>
          </cell>
          <cell r="S1657">
            <v>7520</v>
          </cell>
          <cell r="T1657">
            <v>5264</v>
          </cell>
          <cell r="U1657">
            <v>0</v>
          </cell>
          <cell r="V1657">
            <v>0</v>
          </cell>
          <cell r="W1657" t="str">
            <v>0149-5739</v>
          </cell>
          <cell r="X1657" t="str">
            <v>1521-074X</v>
          </cell>
          <cell r="Y1657">
            <v>48</v>
          </cell>
          <cell r="Z1657">
            <v>12</v>
          </cell>
          <cell r="AA1657" t="str">
            <v>Q2</v>
          </cell>
          <cell r="AB1657" t="str">
            <v>Yes</v>
          </cell>
          <cell r="AC1657">
            <v>2.6</v>
          </cell>
          <cell r="AD1657" t="str">
            <v xml:space="preserve"> 29/76 THERMODYNAMICS,  64/170 MECHANICS</v>
          </cell>
          <cell r="AE1657" t="str">
            <v>Q2</v>
          </cell>
          <cell r="AF1657" t="str">
            <v>Yes</v>
          </cell>
          <cell r="AG1657">
            <v>5.2</v>
          </cell>
          <cell r="AH1657" t="str">
            <v>132 / 434 Condensed Matter Physics, 179 / 463 Materials Science (all)</v>
          </cell>
          <cell r="AS1657" t="str">
            <v>www.tandfonline.com/UTHS</v>
          </cell>
        </row>
        <row r="1658">
          <cell r="A1658" t="str">
            <v>RTCC</v>
          </cell>
          <cell r="B1658" t="str">
            <v>Journal of Tourism and Cultural Change</v>
          </cell>
          <cell r="C1658" t="str">
            <v>SSH</v>
          </cell>
          <cell r="D1658" t="str">
            <v>Hospitality, Leisure, Sport and Tourism</v>
          </cell>
          <cell r="K1658" t="str">
            <v>2003, Volume 1/1</v>
          </cell>
          <cell r="L1658" t="str">
            <v>2003, Volume 1/1</v>
          </cell>
          <cell r="M1658">
            <v>1035</v>
          </cell>
          <cell r="N1658">
            <v>724</v>
          </cell>
          <cell r="O1658">
            <v>2083</v>
          </cell>
          <cell r="P1658">
            <v>1458</v>
          </cell>
          <cell r="S1658">
            <v>1579</v>
          </cell>
          <cell r="T1658">
            <v>1106</v>
          </cell>
          <cell r="U1658">
            <v>0</v>
          </cell>
          <cell r="V1658">
            <v>0</v>
          </cell>
          <cell r="W1658" t="str">
            <v>1476-6825</v>
          </cell>
          <cell r="X1658" t="str">
            <v>1747-7654</v>
          </cell>
          <cell r="Y1658">
            <v>23</v>
          </cell>
          <cell r="Z1658">
            <v>6</v>
          </cell>
          <cell r="AA1658" t="str">
            <v>Q2</v>
          </cell>
          <cell r="AB1658" t="str">
            <v>Yes</v>
          </cell>
          <cell r="AC1658">
            <v>2.2000000000000002</v>
          </cell>
          <cell r="AD1658" t="str">
            <v xml:space="preserve"> 62/139 HOSPITALITY, LEISURE, SPORT &amp; TOURISM</v>
          </cell>
          <cell r="AE1658" t="str">
            <v>Q1</v>
          </cell>
          <cell r="AF1658" t="str">
            <v>Yes</v>
          </cell>
          <cell r="AG1658">
            <v>5.0999999999999996</v>
          </cell>
          <cell r="AH1658" t="str">
            <v>34 / 1304 Cultural Studies, 48 / 211 Nature and Landscape Conservation, 54 / 141 Transportation, 56 / 146 Tourism, Leisure and Hospitality Management, 163 / 821 Geography, Planning and Development</v>
          </cell>
          <cell r="AK1658" t="str">
            <v>NEW 2008 - Multilingual Matters - previously published under Channel View imprint.</v>
          </cell>
          <cell r="AS1658" t="str">
            <v>www.tandfonline.com/RTCC</v>
          </cell>
        </row>
        <row r="1659">
          <cell r="A1659" t="str">
            <v>RJTH</v>
          </cell>
          <cell r="B1659" t="str">
            <v>Journal of Tourism History</v>
          </cell>
          <cell r="C1659" t="str">
            <v>SSH</v>
          </cell>
          <cell r="D1659" t="str">
            <v>Hospitality, Leisure, Sport and Tourism</v>
          </cell>
          <cell r="J1659" t="str">
            <v>Routledge</v>
          </cell>
          <cell r="K1659" t="str">
            <v>2009, Volume 1/1</v>
          </cell>
          <cell r="L1659" t="str">
            <v>2009, Volume 1/1</v>
          </cell>
          <cell r="M1659" t="str">
            <v>online only</v>
          </cell>
          <cell r="N1659">
            <v>411</v>
          </cell>
          <cell r="O1659" t="str">
            <v>online only</v>
          </cell>
          <cell r="P1659">
            <v>818</v>
          </cell>
          <cell r="S1659" t="str">
            <v>online only</v>
          </cell>
          <cell r="T1659">
            <v>655</v>
          </cell>
          <cell r="U1659" t="str">
            <v>online only</v>
          </cell>
          <cell r="V1659">
            <v>0</v>
          </cell>
          <cell r="W1659" t="str">
            <v>1755-182X</v>
          </cell>
          <cell r="X1659" t="str">
            <v>1755-1838</v>
          </cell>
          <cell r="Y1659">
            <v>17</v>
          </cell>
          <cell r="Z1659">
            <v>3</v>
          </cell>
          <cell r="AA1659" t="str">
            <v>Q4</v>
          </cell>
          <cell r="AB1659" t="str">
            <v>Yes</v>
          </cell>
          <cell r="AC1659">
            <v>0.3</v>
          </cell>
          <cell r="AD1659" t="str">
            <v xml:space="preserve"> 130/139 HOSPITALITY, LEISURE, SPORT &amp; TOURISM</v>
          </cell>
          <cell r="AE1659" t="str">
            <v>Q2</v>
          </cell>
          <cell r="AF1659" t="str">
            <v>Yes</v>
          </cell>
          <cell r="AG1659">
            <v>0.6</v>
          </cell>
          <cell r="AH1659" t="str">
            <v>131 / 141 Transportation, 135 / 146 Tourism, Leisure and Hospitality Management, 571 / 1760 History, 574 / 1304 Cultural Studies, 702 / 821 Geography, Planning and Development</v>
          </cell>
          <cell r="AK1659" t="str">
            <v>NEW 2009 - Multilingual Matters - previously published under Channel View imprint. Increase in frequency for 2010 previously 2 pa. Online only from 2025.</v>
          </cell>
          <cell r="AS1659" t="str">
            <v>www.tandfonline.com/RJTH</v>
          </cell>
        </row>
        <row r="1660">
          <cell r="A1660" t="str">
            <v>UTEH</v>
          </cell>
          <cell r="B1660" t="str">
            <v>Journal of Toxicology &amp; Environmental Health Part A: Current Issues</v>
          </cell>
          <cell r="C1660" t="str">
            <v>S&amp;T</v>
          </cell>
          <cell r="D1660" t="str">
            <v>Biological, Earth &amp; Environmental Food Science</v>
          </cell>
          <cell r="I1660" t="str">
            <v>Environmental Health</v>
          </cell>
          <cell r="J1660" t="str">
            <v>T&amp;F</v>
          </cell>
          <cell r="K1660" t="str">
            <v>1975, Volume 1/1</v>
          </cell>
          <cell r="L1660" t="str">
            <v>1996, Volume 49/1</v>
          </cell>
          <cell r="M1660">
            <v>7870</v>
          </cell>
          <cell r="N1660">
            <v>5509</v>
          </cell>
          <cell r="O1660">
            <v>13051</v>
          </cell>
          <cell r="P1660">
            <v>9136</v>
          </cell>
          <cell r="S1660">
            <v>10396</v>
          </cell>
          <cell r="T1660">
            <v>7277</v>
          </cell>
          <cell r="U1660">
            <v>0</v>
          </cell>
          <cell r="V1660">
            <v>0</v>
          </cell>
          <cell r="W1660" t="str">
            <v>1528-7394</v>
          </cell>
          <cell r="X1660" t="str">
            <v>1087-2620</v>
          </cell>
          <cell r="Y1660">
            <v>88</v>
          </cell>
          <cell r="Z1660">
            <v>24</v>
          </cell>
          <cell r="AA1660" t="str">
            <v>Q2</v>
          </cell>
          <cell r="AB1660" t="str">
            <v>Yes</v>
          </cell>
          <cell r="AC1660">
            <v>2.2999999999999998</v>
          </cell>
          <cell r="AD1660" t="str">
            <v xml:space="preserve"> 71/106 TOXICOLOGY,  177/403 PUBLIC, ENVIRONMENTAL &amp; OCCUPATIONAL HEALTH,  228/358 ENVIRONMENTAL SCIENCES</v>
          </cell>
          <cell r="AE1660" t="str">
            <v>Q2</v>
          </cell>
          <cell r="AF1660" t="str">
            <v>Yes</v>
          </cell>
          <cell r="AG1660">
            <v>5.2</v>
          </cell>
          <cell r="AH1660" t="str">
            <v>64 / 133 Toxicology, 65 / 148 Health, Toxicology and Mutagenesis</v>
          </cell>
          <cell r="AI1660" t="str">
            <v>UTEHP</v>
          </cell>
          <cell r="AK1660" t="str">
            <v>Published online, followed by archival print copies. 24 online issues and 12 print issues per volume.</v>
          </cell>
          <cell r="AS1660" t="str">
            <v>www.tandfonline.com/UTEH</v>
          </cell>
        </row>
        <row r="1661">
          <cell r="A1661" t="str">
            <v>UTEB</v>
          </cell>
          <cell r="B1661" t="str">
            <v>Journal of Toxicology &amp; Environmental Health Part B: Critical Reviews</v>
          </cell>
          <cell r="C1661" t="str">
            <v>S&amp;T</v>
          </cell>
          <cell r="D1661" t="str">
            <v>Biological, Earth &amp; Environmental Food Science</v>
          </cell>
          <cell r="I1661" t="str">
            <v>Environmental Health</v>
          </cell>
          <cell r="J1661" t="str">
            <v>T&amp;F</v>
          </cell>
          <cell r="K1661" t="str">
            <v>1998, Volume 1/1</v>
          </cell>
          <cell r="L1661">
            <v>1997</v>
          </cell>
          <cell r="M1661">
            <v>2154</v>
          </cell>
          <cell r="N1661">
            <v>1508</v>
          </cell>
          <cell r="O1661">
            <v>3576</v>
          </cell>
          <cell r="P1661">
            <v>2503</v>
          </cell>
          <cell r="S1661">
            <v>2846</v>
          </cell>
          <cell r="T1661">
            <v>1992</v>
          </cell>
          <cell r="U1661">
            <v>0</v>
          </cell>
          <cell r="V1661">
            <v>0</v>
          </cell>
          <cell r="W1661" t="str">
            <v>1093-7404</v>
          </cell>
          <cell r="X1661" t="str">
            <v>1521-6950</v>
          </cell>
          <cell r="Y1661">
            <v>28</v>
          </cell>
          <cell r="Z1661">
            <v>8</v>
          </cell>
          <cell r="AA1661" t="str">
            <v>Q1</v>
          </cell>
          <cell r="AB1661" t="str">
            <v>Yes</v>
          </cell>
          <cell r="AC1661">
            <v>6.4</v>
          </cell>
          <cell r="AD1661" t="str">
            <v xml:space="preserve"> 7/106 TOXICOLOGY,  22/403 PUBLIC, ENVIRONMENTAL &amp; OCCUPATIONAL HEALTH,  50/358 ENVIRONMENTAL SCIENCES</v>
          </cell>
          <cell r="AE1661" t="str">
            <v>Q1</v>
          </cell>
          <cell r="AF1661" t="str">
            <v>Yes</v>
          </cell>
          <cell r="AG1661">
            <v>13.8</v>
          </cell>
          <cell r="AH1661" t="str">
            <v>5 / 133 Toxicology, 12 / 148 Health, Toxicology and Mutagenesis</v>
          </cell>
          <cell r="AI1661" t="str">
            <v>UTEHP</v>
          </cell>
          <cell r="AK1661" t="str">
            <v>Published online, followed by archival print copies. 8 online issues and 3 print issues per volume.</v>
          </cell>
          <cell r="AS1661" t="str">
            <v>www.tandfonline.com/UTEB</v>
          </cell>
        </row>
        <row r="1662">
          <cell r="A1662" t="str">
            <v>UTEHP</v>
          </cell>
          <cell r="B1662" t="str">
            <v>Journal of Toxicology and Environmental Health Parts A, B Combined</v>
          </cell>
          <cell r="C1662" t="str">
            <v>S&amp;T</v>
          </cell>
          <cell r="D1662" t="str">
            <v>Biological, Earth &amp; Environmental Food Science</v>
          </cell>
          <cell r="I1662" t="str">
            <v>Environmental Health</v>
          </cell>
          <cell r="J1662" t="str">
            <v>t&amp;F</v>
          </cell>
          <cell r="M1662">
            <v>8101</v>
          </cell>
          <cell r="N1662">
            <v>5671</v>
          </cell>
          <cell r="O1662">
            <v>13439</v>
          </cell>
          <cell r="P1662">
            <v>9407</v>
          </cell>
          <cell r="S1662">
            <v>10699</v>
          </cell>
          <cell r="T1662">
            <v>7489</v>
          </cell>
          <cell r="U1662">
            <v>0</v>
          </cell>
          <cell r="V1662">
            <v>0</v>
          </cell>
          <cell r="W1662" t="str">
            <v>9999-7394</v>
          </cell>
          <cell r="X1662" t="str">
            <v>9999-2620</v>
          </cell>
          <cell r="Y1662" t="str">
            <v>Journal of Toxicology and Environmental Health Parts A, B Combined</v>
          </cell>
          <cell r="Z1662" t="str">
            <v>PACK</v>
          </cell>
          <cell r="AA1662">
            <v>0</v>
          </cell>
          <cell r="AB1662">
            <v>0</v>
          </cell>
          <cell r="AC1662">
            <v>0</v>
          </cell>
          <cell r="AD1662">
            <v>0</v>
          </cell>
          <cell r="AE1662">
            <v>0</v>
          </cell>
          <cell r="AF1662">
            <v>0</v>
          </cell>
          <cell r="AG1662">
            <v>0</v>
          </cell>
          <cell r="AH1662">
            <v>0</v>
          </cell>
          <cell r="AJ1662" t="str">
            <v>X</v>
          </cell>
          <cell r="AK1662" t="str">
            <v>Available on combined subscription from 2009. Includes UTEB &amp; UTEH</v>
          </cell>
          <cell r="AS1662" t="str">
            <v>www.tandfonline.com/UTEHP</v>
          </cell>
        </row>
        <row r="1663">
          <cell r="A1663" t="str">
            <v>TTRR</v>
          </cell>
          <cell r="B1663" t="str">
            <v>Journal of Translational Research</v>
          </cell>
          <cell r="M1663" t="str">
            <v>OA</v>
          </cell>
          <cell r="N1663" t="str">
            <v>OA</v>
          </cell>
          <cell r="O1663" t="str">
            <v>OA</v>
          </cell>
          <cell r="P1663" t="str">
            <v>OA</v>
          </cell>
          <cell r="Q1663" t="str">
            <v>OA</v>
          </cell>
          <cell r="R1663" t="str">
            <v>OA</v>
          </cell>
          <cell r="S1663" t="str">
            <v>OA</v>
          </cell>
          <cell r="T1663" t="str">
            <v>OA</v>
          </cell>
          <cell r="U1663" t="str">
            <v>OA</v>
          </cell>
          <cell r="V1663" t="str">
            <v>OA</v>
          </cell>
          <cell r="X1663" t="str">
            <v>2994-7448</v>
          </cell>
          <cell r="Y1663" t="str">
            <v>OA</v>
          </cell>
          <cell r="Z1663" t="str">
            <v>OA</v>
          </cell>
          <cell r="AA1663" t="str">
            <v/>
          </cell>
          <cell r="AB1663" t="str">
            <v>No</v>
          </cell>
          <cell r="AC1663" t="str">
            <v/>
          </cell>
          <cell r="AD1663" t="str">
            <v/>
          </cell>
          <cell r="AE1663" t="str">
            <v/>
          </cell>
          <cell r="AF1663" t="str">
            <v/>
          </cell>
          <cell r="AG1663" t="str">
            <v/>
          </cell>
          <cell r="AH1663" t="str">
            <v/>
          </cell>
          <cell r="AK1663" t="str">
            <v>New for 2024. OA title</v>
          </cell>
          <cell r="AL1663" t="str">
            <v>X</v>
          </cell>
          <cell r="AO1663" t="str">
            <v>X</v>
          </cell>
        </row>
        <row r="1664">
          <cell r="A1664" t="str">
            <v>UTSS</v>
          </cell>
          <cell r="B1664" t="str">
            <v>Journal of Transportation Safety &amp; Security</v>
          </cell>
          <cell r="C1664" t="str">
            <v>S&amp;T</v>
          </cell>
          <cell r="D1664" t="str">
            <v>Engineering, Computing &amp; Technology</v>
          </cell>
          <cell r="I1664" t="str">
            <v>Transport Engineering</v>
          </cell>
          <cell r="J1664" t="str">
            <v>T&amp;F Ltd</v>
          </cell>
          <cell r="K1664" t="str">
            <v>2009, Volume 1/1</v>
          </cell>
          <cell r="L1664" t="str">
            <v>2009, Volume 1/1</v>
          </cell>
          <cell r="M1664">
            <v>968</v>
          </cell>
          <cell r="N1664">
            <v>678</v>
          </cell>
          <cell r="O1664">
            <v>1741</v>
          </cell>
          <cell r="P1664">
            <v>1219</v>
          </cell>
          <cell r="S1664">
            <v>1396</v>
          </cell>
          <cell r="T1664">
            <v>977</v>
          </cell>
          <cell r="U1664">
            <v>0</v>
          </cell>
          <cell r="V1664">
            <v>0</v>
          </cell>
          <cell r="W1664" t="str">
            <v>1943-9962</v>
          </cell>
          <cell r="X1664" t="str">
            <v>1943-9970</v>
          </cell>
          <cell r="Y1664">
            <v>17</v>
          </cell>
          <cell r="Z1664">
            <v>12</v>
          </cell>
          <cell r="AA1664" t="str">
            <v>Q3</v>
          </cell>
          <cell r="AB1664" t="str">
            <v>Yes</v>
          </cell>
          <cell r="AC1664">
            <v>2.4</v>
          </cell>
          <cell r="AD1664" t="str">
            <v xml:space="preserve"> 36/57 TRANSPORTATION</v>
          </cell>
          <cell r="AE1664" t="str">
            <v>Q1</v>
          </cell>
          <cell r="AF1664" t="str">
            <v>Yes</v>
          </cell>
          <cell r="AG1664">
            <v>6</v>
          </cell>
          <cell r="AH1664" t="str">
            <v>17 / 109 Safety Research, 49 / 141 Transportation</v>
          </cell>
          <cell r="AK1664" t="str">
            <v>New 2009</v>
          </cell>
          <cell r="AS1664" t="str">
            <v>www.tandfonline.com/UTSS</v>
          </cell>
        </row>
        <row r="1665">
          <cell r="A1665" t="str">
            <v>WJTD</v>
          </cell>
          <cell r="B1665" t="str">
            <v>Journal Of Trauma &amp; Dissociation</v>
          </cell>
          <cell r="C1665" t="str">
            <v>SSH</v>
          </cell>
          <cell r="D1665" t="str">
            <v>Mental Health &amp; Social Care</v>
          </cell>
          <cell r="K1665" t="str">
            <v>2000, Volume 1/1</v>
          </cell>
          <cell r="L1665" t="str">
            <v>2000, Volume 1/1</v>
          </cell>
          <cell r="M1665">
            <v>1039</v>
          </cell>
          <cell r="N1665">
            <v>727</v>
          </cell>
          <cell r="O1665">
            <v>1372</v>
          </cell>
          <cell r="P1665">
            <v>960</v>
          </cell>
          <cell r="S1665">
            <v>1347</v>
          </cell>
          <cell r="T1665">
            <v>943</v>
          </cell>
          <cell r="U1665">
            <v>0</v>
          </cell>
          <cell r="V1665">
            <v>0</v>
          </cell>
          <cell r="W1665" t="str">
            <v>1529-9732</v>
          </cell>
          <cell r="X1665" t="str">
            <v>1529-9740</v>
          </cell>
          <cell r="Y1665">
            <v>26</v>
          </cell>
          <cell r="Z1665">
            <v>5</v>
          </cell>
          <cell r="AA1665" t="str">
            <v>Q2</v>
          </cell>
          <cell r="AB1665" t="str">
            <v>Yes</v>
          </cell>
          <cell r="AC1665">
            <v>2.2999999999999998</v>
          </cell>
          <cell r="AD1665" t="str">
            <v xml:space="preserve"> 70/180 PSYCHOLOGY, CLINICAL,  131/276 PSYCHIATRY</v>
          </cell>
          <cell r="AE1665" t="str">
            <v>Q1</v>
          </cell>
          <cell r="AF1665" t="str">
            <v>Yes</v>
          </cell>
          <cell r="AG1665">
            <v>6</v>
          </cell>
          <cell r="AH1665" t="str">
            <v>60 / 311 Clinical Psychology, 154 / 567 Psychiatry and Mental Health</v>
          </cell>
          <cell r="AK1665" t="str">
            <v>Frequency increase for 2011.  This title will now publish 5 issues.</v>
          </cell>
          <cell r="AS1665" t="str">
            <v>www.tandfonline.com/WJTD</v>
          </cell>
        </row>
        <row r="1666">
          <cell r="A1666" t="str">
            <v>WTTM</v>
          </cell>
          <cell r="B1666" t="str">
            <v>Journal Of Travel &amp; Tourism Marketing</v>
          </cell>
          <cell r="C1666" t="str">
            <v>SSH</v>
          </cell>
          <cell r="D1666" t="str">
            <v>Hospitality, Leisure, Sport and Tourism</v>
          </cell>
          <cell r="K1666" t="str">
            <v>1992, Volume 1/1</v>
          </cell>
          <cell r="L1666">
            <v>1997</v>
          </cell>
          <cell r="M1666">
            <v>2442</v>
          </cell>
          <cell r="N1666">
            <v>1709</v>
          </cell>
          <cell r="O1666">
            <v>3202</v>
          </cell>
          <cell r="P1666">
            <v>2241</v>
          </cell>
          <cell r="S1666">
            <v>3174</v>
          </cell>
          <cell r="T1666">
            <v>2222</v>
          </cell>
          <cell r="U1666">
            <v>0</v>
          </cell>
          <cell r="V1666">
            <v>0</v>
          </cell>
          <cell r="W1666" t="str">
            <v>1054-8408</v>
          </cell>
          <cell r="X1666" t="str">
            <v>1540-7306</v>
          </cell>
          <cell r="Y1666">
            <v>42</v>
          </cell>
          <cell r="Z1666">
            <v>9</v>
          </cell>
          <cell r="AA1666" t="str">
            <v>Q1</v>
          </cell>
          <cell r="AB1666" t="str">
            <v>Yes</v>
          </cell>
          <cell r="AC1666">
            <v>8.1999999999999993</v>
          </cell>
          <cell r="AD1666" t="str">
            <v xml:space="preserve"> 8/139 HOSPITALITY, LEISURE, SPORT &amp; TOURISM</v>
          </cell>
          <cell r="AE1666" t="str">
            <v>Q1</v>
          </cell>
          <cell r="AF1666" t="str">
            <v>Yes</v>
          </cell>
          <cell r="AG1666">
            <v>13.5</v>
          </cell>
          <cell r="AH1666" t="str">
            <v>16 / 146 Tourism, Leisure and Hospitality Management, 25 / 210 Marketing</v>
          </cell>
          <cell r="AK1666" t="str">
            <v>NEW 2009 - Haworth</v>
          </cell>
          <cell r="AS1666" t="str">
            <v>www.tandfonline.com/WTTM</v>
          </cell>
        </row>
        <row r="1667">
          <cell r="A1667" t="str">
            <v>RJTR</v>
          </cell>
          <cell r="B1667" t="str">
            <v>Journal of Trust Research</v>
          </cell>
          <cell r="C1667" t="str">
            <v>SSH</v>
          </cell>
          <cell r="D1667" t="str">
            <v>Business Management &amp; Economics</v>
          </cell>
          <cell r="J1667" t="str">
            <v>Routledge</v>
          </cell>
          <cell r="K1667" t="str">
            <v>2011, Volume 1/1</v>
          </cell>
          <cell r="L1667" t="str">
            <v>2011, Volume 1/1</v>
          </cell>
          <cell r="M1667">
            <v>572</v>
          </cell>
          <cell r="N1667">
            <v>401</v>
          </cell>
          <cell r="O1667">
            <v>954</v>
          </cell>
          <cell r="P1667">
            <v>668</v>
          </cell>
          <cell r="S1667">
            <v>761</v>
          </cell>
          <cell r="T1667">
            <v>533</v>
          </cell>
          <cell r="U1667">
            <v>0</v>
          </cell>
          <cell r="V1667">
            <v>0</v>
          </cell>
          <cell r="W1667" t="str">
            <v>2151-5581</v>
          </cell>
          <cell r="X1667" t="str">
            <v>2151-559X</v>
          </cell>
          <cell r="Y1667">
            <v>15</v>
          </cell>
          <cell r="Z1667">
            <v>2</v>
          </cell>
          <cell r="AA1667" t="str">
            <v>Q3</v>
          </cell>
          <cell r="AB1667" t="str">
            <v>Yes</v>
          </cell>
          <cell r="AC1667">
            <v>1.9</v>
          </cell>
          <cell r="AD1667" t="str">
            <v xml:space="preserve"> 49/76 PSYCHOLOGY, SOCIAL,  251/401 MANAGEMENT</v>
          </cell>
          <cell r="AE1667" t="str">
            <v>Q2</v>
          </cell>
          <cell r="AF1667" t="str">
            <v>Yes</v>
          </cell>
          <cell r="AG1667">
            <v>2.6</v>
          </cell>
          <cell r="AH1667" t="str">
            <v>84 / 189 Business, Management and Accounting (miscellaneous), 140 / 249 Applied Psychology, 174 / 310 Social Psychology, 441 / 1466 Sociology and Political Science</v>
          </cell>
          <cell r="AK1667" t="str">
            <v>New to T&amp;F, 2 issues per year. New to packages 2021, previously excluded.</v>
          </cell>
          <cell r="AS1667" t="str">
            <v>www.tandfonline.com/RJTR</v>
          </cell>
        </row>
        <row r="1668">
          <cell r="A1668" t="str">
            <v>TJOT</v>
          </cell>
          <cell r="B1668" t="str">
            <v>Journal of Turbulence (Online)</v>
          </cell>
          <cell r="C1668" t="str">
            <v>S&amp;T</v>
          </cell>
          <cell r="D1668" t="str">
            <v>Engineering, Computing &amp; Technology</v>
          </cell>
          <cell r="I1668" t="str">
            <v xml:space="preserve"> </v>
          </cell>
          <cell r="J1668" t="str">
            <v>T&amp;F</v>
          </cell>
          <cell r="K1668" t="str">
            <v>2000, Volume 1</v>
          </cell>
          <cell r="L1668" t="str">
            <v>2000, Volume 1</v>
          </cell>
          <cell r="M1668" t="str">
            <v>online only</v>
          </cell>
          <cell r="N1668">
            <v>1022</v>
          </cell>
          <cell r="O1668" t="str">
            <v>online only</v>
          </cell>
          <cell r="P1668">
            <v>1698</v>
          </cell>
          <cell r="S1668" t="str">
            <v>online only</v>
          </cell>
          <cell r="T1668">
            <v>1353</v>
          </cell>
          <cell r="U1668" t="str">
            <v>online only</v>
          </cell>
          <cell r="V1668">
            <v>0</v>
          </cell>
          <cell r="W1668" t="str">
            <v>n/a</v>
          </cell>
          <cell r="X1668" t="str">
            <v>1468-5248</v>
          </cell>
          <cell r="Y1668">
            <v>26</v>
          </cell>
          <cell r="Z1668">
            <v>12</v>
          </cell>
          <cell r="AA1668" t="str">
            <v>Q3</v>
          </cell>
          <cell r="AB1668" t="str">
            <v>Yes</v>
          </cell>
          <cell r="AC1668">
            <v>1.5</v>
          </cell>
          <cell r="AD1668" t="str">
            <v xml:space="preserve"> 28/40 PHYSICS, FLUIDS &amp; PLASMAS,  115/170 MECHANICS</v>
          </cell>
          <cell r="AE1668" t="str">
            <v>Q2</v>
          </cell>
          <cell r="AF1668" t="str">
            <v>Yes</v>
          </cell>
          <cell r="AG1668">
            <v>3.9</v>
          </cell>
          <cell r="AH1668" t="str">
            <v>27 / 89 Computational Mechanics, 90 / 243 Physics and Astronomy (all), 169 / 398 Mechanics of Materials, 187 / 434 Condensed Matter Physics</v>
          </cell>
          <cell r="AK1668" t="str">
            <v>New 2005 online only</v>
          </cell>
          <cell r="AS1668" t="str">
            <v>www.tandfonline.com/TJOT</v>
          </cell>
        </row>
        <row r="1669">
          <cell r="A1669" t="str">
            <v>UJUA</v>
          </cell>
          <cell r="B1669" t="str">
            <v>Journal of Urban Affairs</v>
          </cell>
          <cell r="C1669" t="str">
            <v>SSH</v>
          </cell>
          <cell r="D1669" t="str">
            <v>Geography, Planning, Urban &amp; Environment</v>
          </cell>
          <cell r="J1669" t="str">
            <v>Routledge</v>
          </cell>
          <cell r="L1669">
            <v>1997</v>
          </cell>
          <cell r="M1669" t="str">
            <v>Only available as part of the pack</v>
          </cell>
          <cell r="N1669" t="str">
            <v>Only available as part of the pack</v>
          </cell>
          <cell r="O1669" t="str">
            <v>Only available as part of the pack</v>
          </cell>
          <cell r="P1669" t="str">
            <v>Only available as part of the pack</v>
          </cell>
          <cell r="S1669" t="str">
            <v>Only available as part of the pack</v>
          </cell>
          <cell r="T1669" t="str">
            <v>Only available as part of the pack</v>
          </cell>
          <cell r="U1669" t="str">
            <v>Only available as part of the pack</v>
          </cell>
          <cell r="V1669" t="str">
            <v>Only available as part of the pack</v>
          </cell>
          <cell r="W1669" t="str">
            <v>0735-2166</v>
          </cell>
          <cell r="X1669" t="str">
            <v>1467-9906</v>
          </cell>
          <cell r="Y1669">
            <v>46</v>
          </cell>
          <cell r="Z1669">
            <v>8</v>
          </cell>
          <cell r="AA1669" t="str">
            <v>Q2</v>
          </cell>
          <cell r="AB1669" t="str">
            <v>Yes</v>
          </cell>
          <cell r="AC1669">
            <v>1.9</v>
          </cell>
          <cell r="AD1669" t="str">
            <v xml:space="preserve"> 34/77 URBAN STUDIES</v>
          </cell>
          <cell r="AE1669" t="str">
            <v>Q1</v>
          </cell>
          <cell r="AF1669" t="str">
            <v>Yes</v>
          </cell>
          <cell r="AG1669">
            <v>5.4</v>
          </cell>
          <cell r="AH1669" t="str">
            <v>43 / 279 Urban Studies, 137 / 821 Geography, Planning and Development, 162 / 1466 Sociology and Political Science</v>
          </cell>
          <cell r="AI1669" t="str">
            <v>UJUAP</v>
          </cell>
          <cell r="AK1669" t="str">
            <v>New for 2017. Previous publisher Wiley.  Include in packages from 2018. Only available as part of the pack</v>
          </cell>
          <cell r="AS1669" t="str">
            <v>www.tandfonline.com/UJUA</v>
          </cell>
        </row>
        <row r="1670">
          <cell r="A1670" t="str">
            <v>UJUAP</v>
          </cell>
          <cell r="B1670" t="str">
            <v xml:space="preserve">Journal of Urban Affairs Pack </v>
          </cell>
          <cell r="C1670" t="str">
            <v>SSH</v>
          </cell>
          <cell r="D1670" t="str">
            <v>Geography, Planning, Urban &amp; Environment</v>
          </cell>
          <cell r="J1670" t="str">
            <v>Routledge</v>
          </cell>
          <cell r="L1670" t="str">
            <v xml:space="preserve"> </v>
          </cell>
          <cell r="M1670">
            <v>2832</v>
          </cell>
          <cell r="N1670">
            <v>1982</v>
          </cell>
          <cell r="O1670">
            <v>4522</v>
          </cell>
          <cell r="P1670">
            <v>3166</v>
          </cell>
          <cell r="S1670">
            <v>3773</v>
          </cell>
          <cell r="T1670">
            <v>2641</v>
          </cell>
          <cell r="U1670">
            <v>0</v>
          </cell>
          <cell r="V1670">
            <v>0</v>
          </cell>
          <cell r="W1670" t="str">
            <v>PACK-2166</v>
          </cell>
          <cell r="X1670" t="str">
            <v>PACK-9906</v>
          </cell>
          <cell r="Y1670" t="str">
            <v>PACK</v>
          </cell>
          <cell r="Z1670" t="str">
            <v>PACK</v>
          </cell>
          <cell r="AA1670">
            <v>0</v>
          </cell>
          <cell r="AB1670">
            <v>0</v>
          </cell>
          <cell r="AC1670">
            <v>0</v>
          </cell>
          <cell r="AD1670">
            <v>0</v>
          </cell>
          <cell r="AE1670">
            <v>0</v>
          </cell>
          <cell r="AF1670">
            <v>0</v>
          </cell>
          <cell r="AG1670">
            <v>0</v>
          </cell>
          <cell r="AH1670">
            <v>0</v>
          </cell>
          <cell r="AI1670" t="str">
            <v xml:space="preserve"> </v>
          </cell>
          <cell r="AJ1670" t="str">
            <v>X</v>
          </cell>
          <cell r="AK1670" t="str">
            <v>New for 2017. Previous publisher Wiley.  Include in packages from 2018. New pack for 2020. includes UJUA and a new launch UREC. UJUA only available as part of this pack.</v>
          </cell>
          <cell r="AS1670" t="str">
            <v>www.tandfonline.com/UJUA</v>
          </cell>
        </row>
        <row r="1671">
          <cell r="A1671" t="str">
            <v>CJUD</v>
          </cell>
          <cell r="B1671" t="str">
            <v>Journal of Urban Design</v>
          </cell>
          <cell r="C1671" t="str">
            <v>SSH</v>
          </cell>
          <cell r="D1671" t="str">
            <v>Geography, Planning, Urban &amp; Environment</v>
          </cell>
          <cell r="I1671" t="str">
            <v>Geography</v>
          </cell>
          <cell r="J1671" t="str">
            <v>Routledge</v>
          </cell>
          <cell r="K1671" t="str">
            <v>1996, Volume 1/1</v>
          </cell>
          <cell r="L1671">
            <v>1997</v>
          </cell>
          <cell r="M1671">
            <v>1372</v>
          </cell>
          <cell r="N1671">
            <v>961</v>
          </cell>
          <cell r="O1671">
            <v>2289</v>
          </cell>
          <cell r="P1671">
            <v>1602</v>
          </cell>
          <cell r="S1671">
            <v>1829</v>
          </cell>
          <cell r="T1671">
            <v>1280</v>
          </cell>
          <cell r="U1671">
            <v>0</v>
          </cell>
          <cell r="V1671">
            <v>0</v>
          </cell>
          <cell r="W1671" t="str">
            <v>1357-4809</v>
          </cell>
          <cell r="X1671" t="str">
            <v>1469-9664</v>
          </cell>
          <cell r="Y1671">
            <v>30</v>
          </cell>
          <cell r="Z1671">
            <v>6</v>
          </cell>
          <cell r="AA1671" t="str">
            <v>Q3</v>
          </cell>
          <cell r="AB1671" t="str">
            <v>Yes</v>
          </cell>
          <cell r="AC1671">
            <v>1.4</v>
          </cell>
          <cell r="AD1671" t="str">
            <v xml:space="preserve"> 51/77 URBAN STUDIES</v>
          </cell>
          <cell r="AE1671" t="str">
            <v>Q1</v>
          </cell>
          <cell r="AF1671" t="str">
            <v>Yes</v>
          </cell>
          <cell r="AG1671">
            <v>4.7</v>
          </cell>
          <cell r="AH1671" t="str">
            <v>53 / 279 Urban Studies, 67 / 552 Arts and Humanities (miscellaneous), 184 / 821 Geography, Planning and Development</v>
          </cell>
          <cell r="AK1671" t="str">
            <v xml:space="preserve"> </v>
          </cell>
          <cell r="AS1671" t="str">
            <v>www.tandfonline.com/CJUD</v>
          </cell>
        </row>
        <row r="1672">
          <cell r="A1672" t="str">
            <v>CJUT</v>
          </cell>
          <cell r="B1672" t="str">
            <v>Journal of Urban Technology</v>
          </cell>
          <cell r="C1672" t="str">
            <v>SSH</v>
          </cell>
          <cell r="D1672" t="str">
            <v>Geography, Planning, Urban &amp; Environment</v>
          </cell>
          <cell r="I1672" t="str">
            <v>Geography</v>
          </cell>
          <cell r="J1672" t="str">
            <v>Routledge</v>
          </cell>
          <cell r="K1672" t="str">
            <v>1992, Volume 1/1</v>
          </cell>
          <cell r="L1672">
            <v>1997</v>
          </cell>
          <cell r="M1672">
            <v>1337</v>
          </cell>
          <cell r="N1672">
            <v>936</v>
          </cell>
          <cell r="O1672">
            <v>2210</v>
          </cell>
          <cell r="P1672">
            <v>1547</v>
          </cell>
          <cell r="S1672">
            <v>1764</v>
          </cell>
          <cell r="T1672">
            <v>1235</v>
          </cell>
          <cell r="U1672">
            <v>0</v>
          </cell>
          <cell r="V1672">
            <v>0</v>
          </cell>
          <cell r="W1672" t="str">
            <v>1063-0732</v>
          </cell>
          <cell r="X1672" t="str">
            <v>1466-1853</v>
          </cell>
          <cell r="Y1672">
            <v>32</v>
          </cell>
          <cell r="Z1672">
            <v>4</v>
          </cell>
          <cell r="AA1672" t="str">
            <v>Q1</v>
          </cell>
          <cell r="AB1672" t="str">
            <v>Yes</v>
          </cell>
          <cell r="AC1672">
            <v>4.5999999999999996</v>
          </cell>
          <cell r="AD1672" t="str">
            <v xml:space="preserve"> 8/77 URBAN STUDIES</v>
          </cell>
          <cell r="AE1672" t="str">
            <v>Q1</v>
          </cell>
          <cell r="AF1672" t="str">
            <v>Yes</v>
          </cell>
          <cell r="AG1672">
            <v>8.5</v>
          </cell>
          <cell r="AH1672" t="str">
            <v>16 / 279 Urban Studies</v>
          </cell>
          <cell r="AK1672" t="str">
            <v>Frequency increase for 2011.  This title will now publish 4 issues.</v>
          </cell>
          <cell r="AS1672" t="str">
            <v>www.tandfonline.com/CJUT</v>
          </cell>
        </row>
        <row r="1673">
          <cell r="A1673" t="str">
            <v>RJOU</v>
          </cell>
          <cell r="B1673" t="str">
            <v>Journal of Urbanism: International Research on Placemaking and Urban Sustainabilty</v>
          </cell>
          <cell r="C1673" t="str">
            <v>SSH</v>
          </cell>
          <cell r="D1673" t="str">
            <v>Geography, Planning, Urban &amp; Environment</v>
          </cell>
          <cell r="I1673" t="str">
            <v>Planning/Built Environment</v>
          </cell>
          <cell r="J1673" t="str">
            <v>Routledge</v>
          </cell>
          <cell r="K1673" t="str">
            <v>2008, Volume 1/1</v>
          </cell>
          <cell r="L1673" t="str">
            <v>2008, Volume 1/1</v>
          </cell>
          <cell r="M1673">
            <v>893</v>
          </cell>
          <cell r="N1673">
            <v>625</v>
          </cell>
          <cell r="O1673">
            <v>1758</v>
          </cell>
          <cell r="P1673">
            <v>1231</v>
          </cell>
          <cell r="S1673">
            <v>1395</v>
          </cell>
          <cell r="T1673">
            <v>976</v>
          </cell>
          <cell r="U1673">
            <v>0</v>
          </cell>
          <cell r="V1673">
            <v>0</v>
          </cell>
          <cell r="W1673" t="str">
            <v>1754-9175</v>
          </cell>
          <cell r="X1673" t="str">
            <v>1754-9183</v>
          </cell>
          <cell r="Y1673">
            <v>18</v>
          </cell>
          <cell r="Z1673">
            <v>4</v>
          </cell>
          <cell r="AA1673" t="str">
            <v/>
          </cell>
          <cell r="AB1673" t="str">
            <v>No</v>
          </cell>
          <cell r="AC1673" t="str">
            <v/>
          </cell>
          <cell r="AD1673" t="str">
            <v/>
          </cell>
          <cell r="AE1673" t="str">
            <v>Q1</v>
          </cell>
          <cell r="AF1673" t="str">
            <v>Yes</v>
          </cell>
          <cell r="AG1673">
            <v>4.2</v>
          </cell>
          <cell r="AH1673" t="str">
            <v>60 / 279 Urban Studies, 215 / 821 Geography, Planning and Development</v>
          </cell>
          <cell r="AK1673" t="str">
            <v>NEW FOR 2008</v>
          </cell>
          <cell r="AS1673" t="str">
            <v>www.tandfonline.com/RJOU</v>
          </cell>
        </row>
        <row r="1674">
          <cell r="A1674" t="str">
            <v>UJVP</v>
          </cell>
          <cell r="B1674" t="str">
            <v>Journal of Verterbrate Paleontology</v>
          </cell>
          <cell r="C1674" t="str">
            <v>S&amp;T</v>
          </cell>
          <cell r="D1674" t="str">
            <v>Biological, Earth &amp; Environmental Food Science</v>
          </cell>
          <cell r="I1674" t="str">
            <v>Palaeontology</v>
          </cell>
          <cell r="J1674" t="str">
            <v>T&amp;F Ltd</v>
          </cell>
          <cell r="K1674" t="str">
            <v>1981, Volume 1/1</v>
          </cell>
          <cell r="L1674">
            <v>1997</v>
          </cell>
          <cell r="M1674">
            <v>794</v>
          </cell>
          <cell r="N1674">
            <v>556</v>
          </cell>
          <cell r="O1674">
            <v>1316</v>
          </cell>
          <cell r="P1674">
            <v>921</v>
          </cell>
          <cell r="S1674">
            <v>1051</v>
          </cell>
          <cell r="T1674">
            <v>736</v>
          </cell>
          <cell r="U1674">
            <v>0</v>
          </cell>
          <cell r="V1674">
            <v>0</v>
          </cell>
          <cell r="W1674" t="str">
            <v>0272-4634</v>
          </cell>
          <cell r="X1674" t="str">
            <v>1937-2809</v>
          </cell>
          <cell r="Y1674">
            <v>45</v>
          </cell>
          <cell r="Z1674">
            <v>6</v>
          </cell>
          <cell r="AA1674" t="str">
            <v>Q2</v>
          </cell>
          <cell r="AB1674" t="str">
            <v>Yes</v>
          </cell>
          <cell r="AC1674">
            <v>1.6</v>
          </cell>
          <cell r="AD1674" t="str">
            <v xml:space="preserve"> 23/56 PALEONTOLOGY</v>
          </cell>
          <cell r="AE1674" t="str">
            <v>Q2</v>
          </cell>
          <cell r="AF1674" t="str">
            <v>Yes</v>
          </cell>
          <cell r="AG1674">
            <v>2.9</v>
          </cell>
          <cell r="AH1674" t="str">
            <v>45 / 113 Paleontology</v>
          </cell>
          <cell r="AK1674" t="str">
            <v>New 2010. Formerly self published by the Society of Vertebrate Paleontology. Supplementary Memoirs issue in each volume</v>
          </cell>
          <cell r="AS1674" t="str">
            <v>www.tandfonline.com/UJVP</v>
          </cell>
        </row>
        <row r="1675">
          <cell r="A1675" t="str">
            <v>RJVP</v>
          </cell>
          <cell r="B1675" t="str">
            <v xml:space="preserve">Journal of Visual Art Practice </v>
          </cell>
          <cell r="C1675" t="str">
            <v>SSH</v>
          </cell>
          <cell r="D1675" t="str">
            <v>Arts &amp; Humanities</v>
          </cell>
          <cell r="I1675" t="str">
            <v>Art &amp; Design</v>
          </cell>
          <cell r="J1675" t="str">
            <v>Routledge</v>
          </cell>
          <cell r="K1675" t="str">
            <v>2001, Volume 1/1</v>
          </cell>
          <cell r="L1675" t="str">
            <v>2001, Volume 1/1</v>
          </cell>
          <cell r="M1675">
            <v>618</v>
          </cell>
          <cell r="N1675">
            <v>433</v>
          </cell>
          <cell r="O1675">
            <v>985</v>
          </cell>
          <cell r="P1675">
            <v>690</v>
          </cell>
          <cell r="S1675">
            <v>824</v>
          </cell>
          <cell r="T1675">
            <v>577</v>
          </cell>
          <cell r="U1675">
            <v>0</v>
          </cell>
          <cell r="V1675">
            <v>0</v>
          </cell>
          <cell r="W1675" t="str">
            <v>1470-2029</v>
          </cell>
          <cell r="X1675" t="str">
            <v>1758-9185</v>
          </cell>
          <cell r="Y1675">
            <v>24</v>
          </cell>
          <cell r="Z1675">
            <v>4</v>
          </cell>
          <cell r="AA1675" t="str">
            <v/>
          </cell>
          <cell r="AB1675" t="str">
            <v>No</v>
          </cell>
          <cell r="AC1675" t="str">
            <v/>
          </cell>
          <cell r="AD1675" t="str">
            <v/>
          </cell>
          <cell r="AE1675" t="str">
            <v>Q1</v>
          </cell>
          <cell r="AF1675" t="str">
            <v>Yes</v>
          </cell>
          <cell r="AG1675">
            <v>0.8</v>
          </cell>
          <cell r="AH1675" t="str">
            <v>104 / 667 Visual Arts and Performing Arts</v>
          </cell>
          <cell r="AK1675" t="str">
            <v>New for 2014. Previous publisher Intellect.</v>
          </cell>
          <cell r="AS1675" t="str">
            <v>www.tandfonline.com/RJVP</v>
          </cell>
        </row>
        <row r="1676">
          <cell r="A1676" t="str">
            <v>IJAU</v>
          </cell>
          <cell r="B1676" t="str">
            <v>Journal of Visual Communication in Medicine</v>
          </cell>
          <cell r="C1676" t="str">
            <v>Medical</v>
          </cell>
          <cell r="D1676" t="str">
            <v>General Medicine &amp; Dentistry</v>
          </cell>
          <cell r="I1676" t="str">
            <v>Med Education</v>
          </cell>
          <cell r="L1676">
            <v>1997</v>
          </cell>
          <cell r="M1676">
            <v>1397</v>
          </cell>
          <cell r="N1676">
            <v>978</v>
          </cell>
          <cell r="O1676">
            <v>2435</v>
          </cell>
          <cell r="P1676">
            <v>1705</v>
          </cell>
          <cell r="S1676">
            <v>1950</v>
          </cell>
          <cell r="T1676">
            <v>1365</v>
          </cell>
          <cell r="U1676">
            <v>0</v>
          </cell>
          <cell r="V1676">
            <v>0</v>
          </cell>
          <cell r="W1676" t="str">
            <v>1745-3054</v>
          </cell>
          <cell r="X1676" t="str">
            <v xml:space="preserve">1745-3062 </v>
          </cell>
          <cell r="Y1676">
            <v>48</v>
          </cell>
          <cell r="Z1676">
            <v>4</v>
          </cell>
          <cell r="AA1676" t="str">
            <v>Q4</v>
          </cell>
          <cell r="AB1676" t="str">
            <v>Yes</v>
          </cell>
          <cell r="AC1676">
            <v>1</v>
          </cell>
          <cell r="AD1676" t="str">
            <v xml:space="preserve"> 159/204 RADIOLOGY, NUCLEAR MEDICINE &amp; MEDICAL IMAGING</v>
          </cell>
          <cell r="AE1676" t="str">
            <v>Q1</v>
          </cell>
          <cell r="AF1676" t="str">
            <v>Yes</v>
          </cell>
          <cell r="AG1676">
            <v>1.5</v>
          </cell>
          <cell r="AH1676" t="str">
            <v>27 / 78 Health Professions (miscellaneous), 48 / 667 Visual Arts and Performing Arts</v>
          </cell>
          <cell r="AK1676" t="str">
            <v>Former IHC title, take on 2015.</v>
          </cell>
          <cell r="AS1676" t="str">
            <v>www.tandfonline.com/IJAU</v>
          </cell>
        </row>
        <row r="1677">
          <cell r="A1677" t="str">
            <v>RJVL</v>
          </cell>
          <cell r="B1677" t="str">
            <v>Journal of Visual Literacy</v>
          </cell>
          <cell r="C1677" t="str">
            <v>SSH</v>
          </cell>
          <cell r="D1677" t="str">
            <v>Media, Cultural &amp; Communication Studies</v>
          </cell>
          <cell r="E1677" t="str">
            <v>Arts &amp; Humanities</v>
          </cell>
          <cell r="I1677" t="str">
            <v>Communication Studies</v>
          </cell>
          <cell r="J1677" t="str">
            <v>Routledge</v>
          </cell>
          <cell r="L1677">
            <v>1997</v>
          </cell>
          <cell r="M1677">
            <v>319</v>
          </cell>
          <cell r="N1677">
            <v>223</v>
          </cell>
          <cell r="O1677">
            <v>517</v>
          </cell>
          <cell r="P1677">
            <v>362</v>
          </cell>
          <cell r="S1677">
            <v>430</v>
          </cell>
          <cell r="T1677">
            <v>301</v>
          </cell>
          <cell r="U1677">
            <v>0</v>
          </cell>
          <cell r="V1677">
            <v>0</v>
          </cell>
          <cell r="W1677" t="str">
            <v>1051-144X</v>
          </cell>
          <cell r="X1677" t="str">
            <v>2379-6529</v>
          </cell>
          <cell r="Y1677">
            <v>44</v>
          </cell>
          <cell r="Z1677">
            <v>4</v>
          </cell>
          <cell r="AA1677" t="str">
            <v/>
          </cell>
          <cell r="AB1677" t="str">
            <v>No</v>
          </cell>
          <cell r="AC1677" t="str">
            <v/>
          </cell>
          <cell r="AD1677" t="str">
            <v/>
          </cell>
          <cell r="AE1677" t="str">
            <v>Q1</v>
          </cell>
          <cell r="AF1677" t="str">
            <v>Yes</v>
          </cell>
          <cell r="AG1677">
            <v>1.3</v>
          </cell>
          <cell r="AH1677" t="str">
            <v>63 / 667 Visual Arts and Performing Arts, 264 / 511 Communication, 988 / 1543 Education</v>
          </cell>
          <cell r="AK1677" t="str">
            <v>New for 2016. Previously self-published by the International Visual Literacy Association. Increase in issues from 2 to 4 for 2016.</v>
          </cell>
          <cell r="AS1677" t="str">
            <v>www.tandfonline.com/RJVL</v>
          </cell>
        </row>
        <row r="1678">
          <cell r="A1678" t="str">
            <v>RJVE</v>
          </cell>
          <cell r="B1678" t="str">
            <v>Journal of Vocational Education and Training</v>
          </cell>
          <cell r="C1678" t="str">
            <v>SSH</v>
          </cell>
          <cell r="D1678" t="str">
            <v>Education</v>
          </cell>
          <cell r="I1678" t="str">
            <v xml:space="preserve">Education </v>
          </cell>
          <cell r="J1678" t="str">
            <v>Routledge</v>
          </cell>
          <cell r="K1678" t="str">
            <v>1948, Volume 1/1</v>
          </cell>
          <cell r="L1678">
            <v>1997</v>
          </cell>
          <cell r="M1678">
            <v>1333</v>
          </cell>
          <cell r="N1678">
            <v>933</v>
          </cell>
          <cell r="O1678">
            <v>2088</v>
          </cell>
          <cell r="P1678">
            <v>1462</v>
          </cell>
          <cell r="S1678">
            <v>1657</v>
          </cell>
          <cell r="T1678">
            <v>1160</v>
          </cell>
          <cell r="U1678">
            <v>0</v>
          </cell>
          <cell r="V1678">
            <v>0</v>
          </cell>
          <cell r="W1678" t="str">
            <v>1363-6820</v>
          </cell>
          <cell r="X1678" t="str">
            <v>1747-5090</v>
          </cell>
          <cell r="Y1678">
            <v>77</v>
          </cell>
          <cell r="Z1678">
            <v>4</v>
          </cell>
          <cell r="AA1678" t="str">
            <v>Q2</v>
          </cell>
          <cell r="AB1678" t="str">
            <v>Yes</v>
          </cell>
          <cell r="AC1678">
            <v>1.4</v>
          </cell>
          <cell r="AD1678" t="str">
            <v xml:space="preserve"> 328/756 EDUCATION &amp; EDUCATIONAL RESEARCH</v>
          </cell>
          <cell r="AE1678" t="str">
            <v>Q1</v>
          </cell>
          <cell r="AF1678" t="str">
            <v>Yes</v>
          </cell>
          <cell r="AG1678">
            <v>5.2</v>
          </cell>
          <cell r="AH1678" t="str">
            <v>257 / 1543 Education</v>
          </cell>
          <cell r="AK1678" t="str">
            <v>New 2006 Vol Nos. cover 2006</v>
          </cell>
          <cell r="AS1678" t="str">
            <v>www.tandfonline.com/RJVE</v>
          </cell>
        </row>
        <row r="1679">
          <cell r="A1679" t="str">
            <v>YWAC</v>
          </cell>
          <cell r="B1679" t="str">
            <v>Journal of War &amp; Culture Studies</v>
          </cell>
          <cell r="C1679" t="str">
            <v>SSH</v>
          </cell>
          <cell r="D1679" t="str">
            <v>Arts &amp; Humanities</v>
          </cell>
          <cell r="K1679" t="str">
            <v>2007, Volume 1</v>
          </cell>
          <cell r="L1679" t="str">
            <v>2007, Volume 1</v>
          </cell>
          <cell r="M1679">
            <v>677</v>
          </cell>
          <cell r="N1679">
            <v>474</v>
          </cell>
          <cell r="O1679">
            <v>1073</v>
          </cell>
          <cell r="P1679">
            <v>751</v>
          </cell>
          <cell r="S1679">
            <v>972</v>
          </cell>
          <cell r="T1679">
            <v>681</v>
          </cell>
          <cell r="U1679">
            <v>0</v>
          </cell>
          <cell r="V1679">
            <v>0</v>
          </cell>
          <cell r="W1679" t="str">
            <v>1752-6272</v>
          </cell>
          <cell r="X1679" t="str">
            <v>1752-6280</v>
          </cell>
          <cell r="Y1679">
            <v>18</v>
          </cell>
          <cell r="Z1679">
            <v>4</v>
          </cell>
          <cell r="AA1679" t="str">
            <v>Q3</v>
          </cell>
          <cell r="AB1679" t="str">
            <v>Yes</v>
          </cell>
          <cell r="AC1679">
            <v>0.5</v>
          </cell>
          <cell r="AD1679" t="str">
            <v xml:space="preserve"> 35/59 CULTURAL STUDIES</v>
          </cell>
          <cell r="AE1679" t="str">
            <v>Q1</v>
          </cell>
          <cell r="AF1679" t="str">
            <v>Yes</v>
          </cell>
          <cell r="AG1679">
            <v>1</v>
          </cell>
          <cell r="AH1679" t="str">
            <v>219 / 502 Anthropology, 256 / 1760 History, 385 / 706 Political Science and International Relations</v>
          </cell>
          <cell r="AK1679" t="str">
            <v>New for 2016. Previous publisher Maney Publishing.</v>
          </cell>
          <cell r="AS1679" t="str">
            <v>www.tandfonline.com/YWAC</v>
          </cell>
        </row>
        <row r="1680">
          <cell r="A1680" t="str">
            <v>WJWL</v>
          </cell>
          <cell r="B1680" t="str">
            <v>Journal Of Web Librarianship</v>
          </cell>
          <cell r="C1680" t="str">
            <v>SSH</v>
          </cell>
          <cell r="D1680" t="str">
            <v>Library &amp; Information Science</v>
          </cell>
          <cell r="K1680" t="str">
            <v>2007, Volume 1/1</v>
          </cell>
          <cell r="L1680" t="str">
            <v>2007, Volume 1/1</v>
          </cell>
          <cell r="M1680">
            <v>265</v>
          </cell>
          <cell r="N1680">
            <v>185</v>
          </cell>
          <cell r="O1680">
            <v>368</v>
          </cell>
          <cell r="P1680">
            <v>257</v>
          </cell>
          <cell r="S1680">
            <v>342</v>
          </cell>
          <cell r="T1680">
            <v>239</v>
          </cell>
          <cell r="U1680">
            <v>0</v>
          </cell>
          <cell r="V1680">
            <v>0</v>
          </cell>
          <cell r="W1680" t="str">
            <v>1932-2909</v>
          </cell>
          <cell r="X1680" t="str">
            <v>1932-2917</v>
          </cell>
          <cell r="Y1680">
            <v>19</v>
          </cell>
          <cell r="Z1680">
            <v>4</v>
          </cell>
          <cell r="AA1680" t="str">
            <v>Q3</v>
          </cell>
          <cell r="AB1680" t="str">
            <v>Yes</v>
          </cell>
          <cell r="AC1680">
            <v>0.9</v>
          </cell>
          <cell r="AD1680" t="str">
            <v xml:space="preserve"> 93/160 INFORMATION SCIENCE &amp; LIBRARY SCIENCE</v>
          </cell>
          <cell r="AE1680" t="str">
            <v>Q2</v>
          </cell>
          <cell r="AF1680" t="str">
            <v>Yes</v>
          </cell>
          <cell r="AG1680">
            <v>2.5</v>
          </cell>
          <cell r="AH1680" t="str">
            <v>88 / 280 Library and Information Sciences, 514 / 817 Computer Science Applications</v>
          </cell>
          <cell r="AK1680" t="str">
            <v>NEW 2009 - Haworth</v>
          </cell>
          <cell r="AS1680" t="str">
            <v>www.tandfonline.com/WJWL</v>
          </cell>
        </row>
        <row r="1681">
          <cell r="A1681" t="str">
            <v>YJWA</v>
          </cell>
          <cell r="B1681" t="str">
            <v>Journal of Wetland Archaeology</v>
          </cell>
          <cell r="C1681" t="str">
            <v>SSH</v>
          </cell>
          <cell r="D1681" t="str">
            <v>Anthropology, Archaeology and Heritage</v>
          </cell>
          <cell r="K1681" t="str">
            <v>2001, Volume 1</v>
          </cell>
          <cell r="L1681" t="str">
            <v>2001, Volume 1</v>
          </cell>
          <cell r="M1681">
            <v>265</v>
          </cell>
          <cell r="N1681">
            <v>185</v>
          </cell>
          <cell r="O1681">
            <v>455</v>
          </cell>
          <cell r="P1681">
            <v>319</v>
          </cell>
          <cell r="S1681">
            <v>375</v>
          </cell>
          <cell r="T1681">
            <v>263</v>
          </cell>
          <cell r="U1681">
            <v>0</v>
          </cell>
          <cell r="V1681">
            <v>0</v>
          </cell>
          <cell r="W1681" t="str">
            <v>1473-2971</v>
          </cell>
          <cell r="X1681" t="str">
            <v>2051-6231</v>
          </cell>
          <cell r="Y1681">
            <v>24</v>
          </cell>
          <cell r="Z1681">
            <v>2</v>
          </cell>
          <cell r="AA1681" t="str">
            <v/>
          </cell>
          <cell r="AB1681" t="str">
            <v>No</v>
          </cell>
          <cell r="AC1681" t="str">
            <v/>
          </cell>
          <cell r="AD1681" t="str">
            <v/>
          </cell>
          <cell r="AE1681" t="str">
            <v>Q1</v>
          </cell>
          <cell r="AF1681" t="str">
            <v>Yes</v>
          </cell>
          <cell r="AG1681">
            <v>1.4</v>
          </cell>
          <cell r="AH1681" t="str">
            <v>80 / 354 Archeology, 84 / 413 Archeology (arts and humanities)</v>
          </cell>
          <cell r="AK1681" t="str">
            <v>New for 2016. Previous publisher Maney Publishing. No 2024 volume published</v>
          </cell>
          <cell r="AS1681" t="str">
            <v>www.tandfonline.com/YJWA</v>
          </cell>
        </row>
        <row r="1682">
          <cell r="A1682" t="str">
            <v>CJWR</v>
          </cell>
          <cell r="B1682" t="str">
            <v>Journal of Wine Research</v>
          </cell>
          <cell r="C1682" t="str">
            <v>SSH</v>
          </cell>
          <cell r="D1682" t="str">
            <v>Geography, Planning, Urban &amp; Environment</v>
          </cell>
          <cell r="I1682" t="str">
            <v>Food Science &amp; Nutrition</v>
          </cell>
          <cell r="J1682" t="str">
            <v>Routledge</v>
          </cell>
          <cell r="K1682" t="str">
            <v>1990, Volume 1/1</v>
          </cell>
          <cell r="L1682">
            <v>1997</v>
          </cell>
          <cell r="M1682">
            <v>2241</v>
          </cell>
          <cell r="N1682">
            <v>1568</v>
          </cell>
          <cell r="O1682">
            <v>3716</v>
          </cell>
          <cell r="P1682">
            <v>2601</v>
          </cell>
          <cell r="S1682">
            <v>2959</v>
          </cell>
          <cell r="T1682">
            <v>2071</v>
          </cell>
          <cell r="U1682">
            <v>0</v>
          </cell>
          <cell r="V1682">
            <v>0</v>
          </cell>
          <cell r="W1682" t="str">
            <v>0957-1264</v>
          </cell>
          <cell r="X1682" t="str">
            <v>1469-9672</v>
          </cell>
          <cell r="Y1682">
            <v>36</v>
          </cell>
          <cell r="Z1682">
            <v>4</v>
          </cell>
          <cell r="AA1682" t="str">
            <v/>
          </cell>
          <cell r="AB1682" t="str">
            <v>No</v>
          </cell>
          <cell r="AC1682" t="str">
            <v/>
          </cell>
          <cell r="AD1682" t="str">
            <v/>
          </cell>
          <cell r="AE1682" t="str">
            <v>Q2</v>
          </cell>
          <cell r="AF1682" t="str">
            <v>Yes</v>
          </cell>
          <cell r="AG1682">
            <v>2.4</v>
          </cell>
          <cell r="AH1682" t="str">
            <v>47 / 115 Horticulture, 218 / 389 Food Science</v>
          </cell>
          <cell r="AK1682" t="str">
            <v>Frequency increase from 3 to 4 for 2013.</v>
          </cell>
          <cell r="AS1682" t="str">
            <v>www.tandfonline.com/CJWR</v>
          </cell>
        </row>
        <row r="1683">
          <cell r="A1683" t="str">
            <v>WJWA</v>
          </cell>
          <cell r="B1683" t="str">
            <v>Journal Of Women &amp; Aging</v>
          </cell>
          <cell r="C1683" t="str">
            <v>SSH</v>
          </cell>
          <cell r="D1683" t="str">
            <v>Mental Health &amp; Social Care</v>
          </cell>
          <cell r="K1683" t="str">
            <v>1989, Volume 1/1-3</v>
          </cell>
          <cell r="L1683">
            <v>1997</v>
          </cell>
          <cell r="M1683">
            <v>1705</v>
          </cell>
          <cell r="N1683">
            <v>1193</v>
          </cell>
          <cell r="O1683">
            <v>2233</v>
          </cell>
          <cell r="P1683">
            <v>1563</v>
          </cell>
          <cell r="S1683">
            <v>2209</v>
          </cell>
          <cell r="T1683">
            <v>1546</v>
          </cell>
          <cell r="U1683">
            <v>0</v>
          </cell>
          <cell r="V1683">
            <v>0</v>
          </cell>
          <cell r="W1683" t="str">
            <v>0895-2841</v>
          </cell>
          <cell r="X1683" t="str">
            <v>1540-7322</v>
          </cell>
          <cell r="Y1683">
            <v>37</v>
          </cell>
          <cell r="Z1683">
            <v>6</v>
          </cell>
          <cell r="AA1683" t="str">
            <v>Q2</v>
          </cell>
          <cell r="AB1683" t="str">
            <v>Yes</v>
          </cell>
          <cell r="AC1683">
            <v>1.7</v>
          </cell>
          <cell r="AD1683" t="str">
            <v xml:space="preserve"> 21/66 WOMENS STUDIES,  25/47 GERONTOLOGY</v>
          </cell>
          <cell r="AE1683" t="str">
            <v>Q1</v>
          </cell>
          <cell r="AF1683" t="str">
            <v>Yes</v>
          </cell>
          <cell r="AG1683">
            <v>3.4</v>
          </cell>
          <cell r="AH1683" t="str">
            <v>41 / 213 Gender Studies, 66 / 116 Geriatrics and Gerontology</v>
          </cell>
          <cell r="AK1683" t="str">
            <v>NEW 2009 - Haworth</v>
          </cell>
          <cell r="AS1683" t="str">
            <v>www.tandfonline.com/WJWA</v>
          </cell>
        </row>
        <row r="1684">
          <cell r="A1684" t="str">
            <v>UWHE</v>
          </cell>
          <cell r="B1684" t="str">
            <v>Journal of Women and Gender in Higher Education</v>
          </cell>
          <cell r="C1684" t="str">
            <v>SSH</v>
          </cell>
          <cell r="D1684" t="str">
            <v>Education</v>
          </cell>
          <cell r="I1684" t="str">
            <v>Education</v>
          </cell>
          <cell r="J1684" t="str">
            <v>Routledge</v>
          </cell>
          <cell r="K1684" t="str">
            <v>2008, Volume 1</v>
          </cell>
          <cell r="L1684" t="str">
            <v>2008, Volume 1</v>
          </cell>
          <cell r="M1684">
            <v>399</v>
          </cell>
          <cell r="N1684">
            <v>280</v>
          </cell>
          <cell r="O1684">
            <v>640</v>
          </cell>
          <cell r="P1684">
            <v>448</v>
          </cell>
          <cell r="S1684">
            <v>533</v>
          </cell>
          <cell r="T1684">
            <v>373</v>
          </cell>
          <cell r="U1684">
            <v>0</v>
          </cell>
          <cell r="V1684">
            <v>0</v>
          </cell>
          <cell r="W1684" t="str">
            <v>2637-9112</v>
          </cell>
          <cell r="X1684" t="str">
            <v>2637-9120</v>
          </cell>
          <cell r="Y1684">
            <v>18</v>
          </cell>
          <cell r="Z1684">
            <v>4</v>
          </cell>
          <cell r="AA1684" t="str">
            <v/>
          </cell>
          <cell r="AB1684" t="str">
            <v>No</v>
          </cell>
          <cell r="AC1684" t="str">
            <v/>
          </cell>
          <cell r="AD1684" t="str">
            <v/>
          </cell>
          <cell r="AE1684" t="str">
            <v>Q2</v>
          </cell>
          <cell r="AF1684" t="str">
            <v>Yes</v>
          </cell>
          <cell r="AG1684">
            <v>1.4</v>
          </cell>
          <cell r="AH1684" t="str">
            <v>87 / 213 Gender Studies, 953 / 1543 Education</v>
          </cell>
          <cell r="AK1684" t="str">
            <v>New for 2015. Previous publisher De Gruyter. Change of title 2019, former title NASPA Journal About women in Higher Education issn p&amp;e1940-7882 online only 1940-7890</v>
          </cell>
          <cell r="AS1684" t="str">
            <v>www.tandfonline.com/UWHE</v>
          </cell>
        </row>
        <row r="1685">
          <cell r="A1685" t="str">
            <v>WWAP</v>
          </cell>
          <cell r="B1685" t="str">
            <v>Journal Of Women, Politics &amp; Policy</v>
          </cell>
          <cell r="C1685" t="str">
            <v>SSH</v>
          </cell>
          <cell r="D1685" t="str">
            <v>Politics, International Relations &amp; Area Studies</v>
          </cell>
          <cell r="H1685" t="str">
            <v>Gender Studies</v>
          </cell>
          <cell r="K1685" t="str">
            <v>1980, Volume 1/1</v>
          </cell>
          <cell r="L1685">
            <v>1997</v>
          </cell>
          <cell r="M1685">
            <v>1243</v>
          </cell>
          <cell r="N1685">
            <v>870</v>
          </cell>
          <cell r="O1685">
            <v>1608</v>
          </cell>
          <cell r="P1685">
            <v>1126</v>
          </cell>
          <cell r="S1685">
            <v>1620</v>
          </cell>
          <cell r="T1685">
            <v>1134</v>
          </cell>
          <cell r="U1685">
            <v>0</v>
          </cell>
          <cell r="V1685">
            <v>0</v>
          </cell>
          <cell r="W1685" t="str">
            <v>1554-477X</v>
          </cell>
          <cell r="X1685" t="str">
            <v>1554-4788</v>
          </cell>
          <cell r="Y1685">
            <v>46</v>
          </cell>
          <cell r="Z1685">
            <v>4</v>
          </cell>
          <cell r="AA1685" t="str">
            <v>Q2</v>
          </cell>
          <cell r="AB1685" t="str">
            <v>Yes</v>
          </cell>
          <cell r="AC1685">
            <v>1.6</v>
          </cell>
          <cell r="AD1685" t="str">
            <v xml:space="preserve"> 25/66 WOMENS STUDIES,  126/317 POLITICAL SCIENCE</v>
          </cell>
          <cell r="AE1685" t="str">
            <v>Q2</v>
          </cell>
          <cell r="AF1685" t="str">
            <v>Yes</v>
          </cell>
          <cell r="AG1685">
            <v>1.8</v>
          </cell>
          <cell r="AH1685" t="str">
            <v>79 / 213 Gender Studies, 580 / 1466 Sociology and Political Science</v>
          </cell>
          <cell r="AK1685" t="str">
            <v>NEW 2009 - Haworth</v>
          </cell>
          <cell r="AS1685" t="str">
            <v>www.tandfonline.com/WWAP</v>
          </cell>
        </row>
        <row r="1686">
          <cell r="A1686" t="str">
            <v>LWCT</v>
          </cell>
          <cell r="B1686" t="str">
            <v>Journal of Wood Chemistry and Technology</v>
          </cell>
          <cell r="C1686" t="str">
            <v>S&amp;T</v>
          </cell>
          <cell r="D1686" t="str">
            <v>Chemistry</v>
          </cell>
          <cell r="G1686" t="str">
            <v>Materials Science</v>
          </cell>
          <cell r="I1686" t="str">
            <v>Physical &amp; Theoretical Chemistry</v>
          </cell>
          <cell r="J1686" t="str">
            <v>T&amp;F</v>
          </cell>
          <cell r="K1686" t="str">
            <v>1981, Volume 1/1</v>
          </cell>
          <cell r="L1686">
            <v>1997</v>
          </cell>
          <cell r="M1686">
            <v>3744</v>
          </cell>
          <cell r="N1686">
            <v>2621</v>
          </cell>
          <cell r="O1686">
            <v>6221</v>
          </cell>
          <cell r="P1686">
            <v>4355</v>
          </cell>
          <cell r="S1686">
            <v>4958</v>
          </cell>
          <cell r="T1686">
            <v>3470</v>
          </cell>
          <cell r="U1686">
            <v>0</v>
          </cell>
          <cell r="V1686">
            <v>0</v>
          </cell>
          <cell r="W1686" t="str">
            <v>0277-3813</v>
          </cell>
          <cell r="X1686" t="str">
            <v>1532-2319</v>
          </cell>
          <cell r="Y1686">
            <v>45</v>
          </cell>
          <cell r="Z1686">
            <v>6</v>
          </cell>
          <cell r="AA1686" t="str">
            <v>Q2</v>
          </cell>
          <cell r="AB1686" t="str">
            <v>Yes</v>
          </cell>
          <cell r="AC1686">
            <v>1.7</v>
          </cell>
          <cell r="AD1686" t="str">
            <v xml:space="preserve"> 8/23 MATERIALS SCIENCE, PAPER &amp; WOOD</v>
          </cell>
          <cell r="AE1686" t="str">
            <v>Q2</v>
          </cell>
          <cell r="AF1686" t="str">
            <v>Yes</v>
          </cell>
          <cell r="AG1686">
            <v>3.7</v>
          </cell>
          <cell r="AH1686" t="str">
            <v>134 / 273 Chemical Engineering (all), 193 / 408 Chemistry (all), 249 / 463 Materials Science (all)</v>
          </cell>
          <cell r="AS1686" t="str">
            <v>www.tandfonline.com/LWCT</v>
          </cell>
        </row>
        <row r="1687">
          <cell r="A1687" t="str">
            <v>WJWB</v>
          </cell>
          <cell r="B1687" t="str">
            <v>Journal Of Workplace Behavioral Health</v>
          </cell>
          <cell r="C1687" t="str">
            <v>SSH</v>
          </cell>
          <cell r="D1687" t="str">
            <v>Psychology</v>
          </cell>
          <cell r="K1687" t="str">
            <v>1985, Volume 1/1</v>
          </cell>
          <cell r="L1687">
            <v>1997</v>
          </cell>
          <cell r="M1687">
            <v>1679</v>
          </cell>
          <cell r="N1687">
            <v>1175</v>
          </cell>
          <cell r="O1687">
            <v>2192</v>
          </cell>
          <cell r="P1687">
            <v>1534</v>
          </cell>
          <cell r="S1687">
            <v>2185</v>
          </cell>
          <cell r="T1687">
            <v>1529</v>
          </cell>
          <cell r="U1687">
            <v>0</v>
          </cell>
          <cell r="V1687">
            <v>0</v>
          </cell>
          <cell r="W1687" t="str">
            <v>1555-5240</v>
          </cell>
          <cell r="X1687" t="str">
            <v>1555-5259</v>
          </cell>
          <cell r="Y1687">
            <v>40</v>
          </cell>
          <cell r="Z1687">
            <v>4</v>
          </cell>
          <cell r="AA1687" t="str">
            <v>Q3</v>
          </cell>
          <cell r="AB1687" t="str">
            <v>Yes</v>
          </cell>
          <cell r="AC1687">
            <v>1.5</v>
          </cell>
          <cell r="AD1687" t="str">
            <v xml:space="preserve"> 287/403 PUBLIC, ENVIRONMENTAL &amp; OCCUPATIONAL HEALTH</v>
          </cell>
          <cell r="AE1687" t="str">
            <v>Q3</v>
          </cell>
          <cell r="AF1687" t="str">
            <v>Yes</v>
          </cell>
          <cell r="AG1687">
            <v>2.4</v>
          </cell>
          <cell r="AH1687" t="str">
            <v>148 / 249 Applied Psychology, 382 / 665 Public Health, Environmental and Occupational Health</v>
          </cell>
          <cell r="AK1687" t="str">
            <v>NEW 2009 - Haworth. Formerly Employee Assistance Quarterly</v>
          </cell>
          <cell r="AS1687" t="str">
            <v>www.tandfonline.com/WJWB</v>
          </cell>
        </row>
        <row r="1688">
          <cell r="A1688" t="str">
            <v>CJYS</v>
          </cell>
          <cell r="B1688" t="str">
            <v>Journal of Youth Studies</v>
          </cell>
          <cell r="C1688" t="str">
            <v>SSH</v>
          </cell>
          <cell r="D1688" t="str">
            <v>Sociology &amp; Related Disciplines</v>
          </cell>
          <cell r="I1688" t="str">
            <v>Sociology</v>
          </cell>
          <cell r="J1688" t="str">
            <v>Routledge</v>
          </cell>
          <cell r="K1688" t="str">
            <v>1998, Volume 1/1</v>
          </cell>
          <cell r="L1688">
            <v>1997</v>
          </cell>
          <cell r="M1688">
            <v>1784</v>
          </cell>
          <cell r="N1688">
            <v>1249</v>
          </cell>
          <cell r="O1688">
            <v>2947</v>
          </cell>
          <cell r="P1688">
            <v>2063</v>
          </cell>
          <cell r="S1688">
            <v>2355</v>
          </cell>
          <cell r="T1688">
            <v>1649</v>
          </cell>
          <cell r="U1688">
            <v>0</v>
          </cell>
          <cell r="V1688">
            <v>0</v>
          </cell>
          <cell r="W1688" t="str">
            <v>1367-6261</v>
          </cell>
          <cell r="X1688" t="str">
            <v>1469-9680</v>
          </cell>
          <cell r="Y1688">
            <v>28</v>
          </cell>
          <cell r="Z1688">
            <v>10</v>
          </cell>
          <cell r="AA1688" t="str">
            <v>Q1</v>
          </cell>
          <cell r="AB1688" t="str">
            <v>Yes</v>
          </cell>
          <cell r="AC1688">
            <v>2.2999999999999998</v>
          </cell>
          <cell r="AD1688" t="str">
            <v xml:space="preserve"> 43/263 SOCIAL SCIENCES, INTERDISCIPLINARY</v>
          </cell>
          <cell r="AE1688" t="str">
            <v>Q1</v>
          </cell>
          <cell r="AF1688" t="str">
            <v>Yes</v>
          </cell>
          <cell r="AG1688">
            <v>5</v>
          </cell>
          <cell r="AH1688" t="str">
            <v>16 / 63 Life-span and Life-course Studies, 39 / 275 Social Sciences (all), 196 / 1466 Sociology and Political Science</v>
          </cell>
          <cell r="AK1688" t="str">
            <v>Frequency increase for 2011.  This title will now publish 8 issues.</v>
          </cell>
          <cell r="AS1688" t="str">
            <v>www.tandfonline.com/CJYS</v>
          </cell>
        </row>
        <row r="1689">
          <cell r="A1689" t="str">
            <v>RJUF</v>
          </cell>
          <cell r="B1689" t="str">
            <v>Journal on the Use of Force and International Law</v>
          </cell>
          <cell r="C1689" t="str">
            <v>SSH</v>
          </cell>
          <cell r="D1689" t="str">
            <v>Criminology &amp; Law</v>
          </cell>
          <cell r="I1689" t="str">
            <v>Law</v>
          </cell>
          <cell r="J1689" t="str">
            <v>Routledge</v>
          </cell>
          <cell r="K1689" t="str">
            <v>2014, Volume 1</v>
          </cell>
          <cell r="L1689" t="str">
            <v>2014, Volume 1</v>
          </cell>
          <cell r="M1689">
            <v>303</v>
          </cell>
          <cell r="N1689">
            <v>212</v>
          </cell>
          <cell r="O1689">
            <v>478</v>
          </cell>
          <cell r="P1689">
            <v>335</v>
          </cell>
          <cell r="S1689">
            <v>375</v>
          </cell>
          <cell r="T1689">
            <v>263</v>
          </cell>
          <cell r="U1689">
            <v>0</v>
          </cell>
          <cell r="V1689">
            <v>0</v>
          </cell>
          <cell r="W1689" t="str">
            <v>2053-1702</v>
          </cell>
          <cell r="X1689" t="str">
            <v>2053-1710</v>
          </cell>
          <cell r="Y1689">
            <v>12</v>
          </cell>
          <cell r="Z1689">
            <v>2</v>
          </cell>
          <cell r="AA1689" t="str">
            <v/>
          </cell>
          <cell r="AB1689" t="str">
            <v>No</v>
          </cell>
          <cell r="AC1689" t="str">
            <v/>
          </cell>
          <cell r="AD1689" t="str">
            <v/>
          </cell>
          <cell r="AE1689" t="str">
            <v>Q2</v>
          </cell>
          <cell r="AF1689" t="str">
            <v>Yes</v>
          </cell>
          <cell r="AG1689">
            <v>1.1000000000000001</v>
          </cell>
          <cell r="AH1689" t="str">
            <v>378 / 706 Political Science and International Relations, 454 / 1025 Law</v>
          </cell>
          <cell r="AK1689" t="str">
            <v xml:space="preserve">New for 2015. Previous publisher Hart Publishing.   </v>
          </cell>
          <cell r="AS1689" t="str">
            <v>www.tandfonline.com/RJUF</v>
          </cell>
        </row>
        <row r="1690">
          <cell r="A1690" t="str">
            <v>UJHI</v>
          </cell>
          <cell r="B1690" t="str">
            <v>Journalism History</v>
          </cell>
          <cell r="C1690" t="str">
            <v>SSH</v>
          </cell>
          <cell r="D1690" t="str">
            <v>Media, Cultural &amp; Communication Studies</v>
          </cell>
          <cell r="J1690" t="str">
            <v>Routledge</v>
          </cell>
          <cell r="L1690">
            <v>1997</v>
          </cell>
          <cell r="M1690">
            <v>333</v>
          </cell>
          <cell r="N1690">
            <v>233</v>
          </cell>
          <cell r="O1690">
            <v>464</v>
          </cell>
          <cell r="P1690">
            <v>325</v>
          </cell>
          <cell r="S1690">
            <v>402</v>
          </cell>
          <cell r="T1690">
            <v>282</v>
          </cell>
          <cell r="U1690">
            <v>0</v>
          </cell>
          <cell r="V1690">
            <v>0</v>
          </cell>
          <cell r="W1690" t="str">
            <v>0094-7679</v>
          </cell>
          <cell r="X1690" t="str">
            <v>2641-2071</v>
          </cell>
          <cell r="Y1690">
            <v>51</v>
          </cell>
          <cell r="Z1690">
            <v>4</v>
          </cell>
          <cell r="AA1690" t="str">
            <v/>
          </cell>
          <cell r="AB1690" t="str">
            <v>No</v>
          </cell>
          <cell r="AC1690" t="str">
            <v/>
          </cell>
          <cell r="AD1690" t="str">
            <v/>
          </cell>
          <cell r="AE1690" t="str">
            <v/>
          </cell>
          <cell r="AF1690" t="str">
            <v>No</v>
          </cell>
          <cell r="AG1690" t="str">
            <v/>
          </cell>
          <cell r="AH1690" t="str">
            <v/>
          </cell>
          <cell r="AK1690" t="str">
            <v>New for 2019. Previously self published. New to package 2020.</v>
          </cell>
        </row>
        <row r="1691">
          <cell r="A1691" t="str">
            <v>RJOP</v>
          </cell>
          <cell r="B1691" t="str">
            <v>Journalism Practice</v>
          </cell>
          <cell r="C1691" t="str">
            <v>SSH</v>
          </cell>
          <cell r="D1691" t="str">
            <v>Media, Cultural &amp; Communication Studies</v>
          </cell>
          <cell r="I1691" t="str">
            <v>Cultural &amp; Media Studies</v>
          </cell>
          <cell r="J1691" t="str">
            <v>Routledge</v>
          </cell>
          <cell r="K1691" t="str">
            <v>2007, Volume 1/1</v>
          </cell>
          <cell r="L1691" t="str">
            <v>2007, Volume 1/1</v>
          </cell>
          <cell r="M1691">
            <v>2232</v>
          </cell>
          <cell r="N1691">
            <v>1562</v>
          </cell>
          <cell r="O1691">
            <v>4035</v>
          </cell>
          <cell r="P1691">
            <v>2825</v>
          </cell>
          <cell r="S1691">
            <v>3214</v>
          </cell>
          <cell r="T1691">
            <v>2250</v>
          </cell>
          <cell r="U1691">
            <v>0</v>
          </cell>
          <cell r="V1691">
            <v>0</v>
          </cell>
          <cell r="W1691" t="str">
            <v>1751-2786</v>
          </cell>
          <cell r="X1691" t="str">
            <v>1751-2794</v>
          </cell>
          <cell r="Y1691">
            <v>19</v>
          </cell>
          <cell r="Z1691">
            <v>12</v>
          </cell>
          <cell r="AA1691" t="str">
            <v>Q1</v>
          </cell>
          <cell r="AB1691" t="str">
            <v>Yes</v>
          </cell>
          <cell r="AC1691">
            <v>2.2000000000000002</v>
          </cell>
          <cell r="AD1691" t="str">
            <v xml:space="preserve"> 57/227 COMMUNICATION</v>
          </cell>
          <cell r="AE1691" t="str">
            <v>Q1</v>
          </cell>
          <cell r="AF1691" t="str">
            <v>Yes</v>
          </cell>
          <cell r="AG1691">
            <v>5.5</v>
          </cell>
          <cell r="AH1691" t="str">
            <v>63 / 511 Communication</v>
          </cell>
          <cell r="AI1691" t="str">
            <v>Also available RJOSP</v>
          </cell>
          <cell r="AK1691" t="str">
            <v>Frequency increase from 10 to 12 issues for 2025.</v>
          </cell>
          <cell r="AS1691" t="str">
            <v>www.tandfonline.com/RJOP</v>
          </cell>
        </row>
        <row r="1692">
          <cell r="A1692" t="str">
            <v>RJOS</v>
          </cell>
          <cell r="B1692" t="str">
            <v xml:space="preserve">Journalism Studies    </v>
          </cell>
          <cell r="C1692" t="str">
            <v>SSH</v>
          </cell>
          <cell r="D1692" t="str">
            <v>Media, Cultural &amp; Communication Studies</v>
          </cell>
          <cell r="I1692" t="str">
            <v>Cultural and Media Studies</v>
          </cell>
          <cell r="J1692" t="str">
            <v>Routledge</v>
          </cell>
          <cell r="K1692" t="str">
            <v xml:space="preserve">2000, Volume 1/1 </v>
          </cell>
          <cell r="L1692" t="str">
            <v xml:space="preserve">2000, Volume 1/1 </v>
          </cell>
          <cell r="M1692" t="str">
            <v>Only available as part of the pack</v>
          </cell>
          <cell r="N1692" t="str">
            <v>Only available as part of the pack</v>
          </cell>
          <cell r="O1692" t="str">
            <v>Only available as part of the pack</v>
          </cell>
          <cell r="P1692" t="str">
            <v>Only available as part of the pack</v>
          </cell>
          <cell r="S1692" t="str">
            <v>Only available as part of the pack</v>
          </cell>
          <cell r="T1692" t="str">
            <v>Only available as part of the pack</v>
          </cell>
          <cell r="U1692" t="str">
            <v>Only available as part of the pack</v>
          </cell>
          <cell r="V1692" t="str">
            <v>Only available as part of the pack</v>
          </cell>
          <cell r="W1692" t="str">
            <v>1461-670X</v>
          </cell>
          <cell r="X1692" t="str">
            <v>1469-9699</v>
          </cell>
          <cell r="Y1692">
            <v>25</v>
          </cell>
          <cell r="Z1692">
            <v>16</v>
          </cell>
          <cell r="AA1692" t="str">
            <v>Q1</v>
          </cell>
          <cell r="AB1692" t="str">
            <v>Yes</v>
          </cell>
          <cell r="AC1692">
            <v>2.8</v>
          </cell>
          <cell r="AD1692" t="str">
            <v xml:space="preserve"> 40/227 COMMUNICATION</v>
          </cell>
          <cell r="AE1692" t="str">
            <v>Q1</v>
          </cell>
          <cell r="AF1692" t="str">
            <v>Yes</v>
          </cell>
          <cell r="AG1692">
            <v>5.4</v>
          </cell>
          <cell r="AH1692" t="str">
            <v>64 / 511 Communication</v>
          </cell>
          <cell r="AI1692" t="str">
            <v>RJOSP</v>
          </cell>
          <cell r="AJ1692" t="str">
            <v xml:space="preserve"> </v>
          </cell>
          <cell r="AK1692" t="str">
            <v>Only available as part of the pack.</v>
          </cell>
          <cell r="AS1692" t="str">
            <v xml:space="preserve">www.tandfonline.com/RJOS </v>
          </cell>
        </row>
        <row r="1693">
          <cell r="A1693" t="str">
            <v>RJOSP</v>
          </cell>
          <cell r="B1693" t="str">
            <v>Journalism Studies and Journalism Practice Full Set</v>
          </cell>
          <cell r="C1693" t="str">
            <v>SSH</v>
          </cell>
          <cell r="D1693" t="str">
            <v>Media, Cultural &amp; Communication Studies</v>
          </cell>
          <cell r="I1693" t="str">
            <v>Cultural and Media Studies</v>
          </cell>
          <cell r="J1693" t="str">
            <v>Routledge</v>
          </cell>
          <cell r="K1693" t="str">
            <v>pack</v>
          </cell>
          <cell r="L1693" t="str">
            <v>pack</v>
          </cell>
          <cell r="M1693">
            <v>4929</v>
          </cell>
          <cell r="N1693">
            <v>3450</v>
          </cell>
          <cell r="O1693">
            <v>8127</v>
          </cell>
          <cell r="P1693">
            <v>5689</v>
          </cell>
          <cell r="S1693">
            <v>6494</v>
          </cell>
          <cell r="T1693">
            <v>4546</v>
          </cell>
          <cell r="U1693">
            <v>0</v>
          </cell>
          <cell r="V1693">
            <v>0</v>
          </cell>
          <cell r="W1693" t="str">
            <v>PACK-RJOS</v>
          </cell>
          <cell r="X1693" t="str">
            <v>RJOS-PACK</v>
          </cell>
          <cell r="Y1693" t="str">
            <v>Journalism Studies and Journalism Practice Full Set</v>
          </cell>
          <cell r="Z1693" t="str">
            <v>PACK</v>
          </cell>
          <cell r="AA1693">
            <v>0</v>
          </cell>
          <cell r="AB1693">
            <v>0</v>
          </cell>
          <cell r="AC1693">
            <v>0</v>
          </cell>
          <cell r="AD1693">
            <v>0</v>
          </cell>
          <cell r="AE1693">
            <v>0</v>
          </cell>
          <cell r="AF1693">
            <v>0</v>
          </cell>
          <cell r="AG1693">
            <v>0</v>
          </cell>
          <cell r="AH1693">
            <v>0</v>
          </cell>
          <cell r="AJ1693" t="str">
            <v>X</v>
          </cell>
          <cell r="AK1693" t="str">
            <v>Includes Journalism Practice for 2007  all current subscriptions will be moved to the pack acroynm. New title Digital Journalism RDIJ added to this pack for 2013. RJOP Journalism Practice. RJOS Journalism Studies</v>
          </cell>
          <cell r="AS1693" t="str">
            <v>www.tandfonline.com/RJOSP</v>
          </cell>
        </row>
        <row r="1694">
          <cell r="A1694" t="str">
            <v>RJDR</v>
          </cell>
          <cell r="B1694" t="str">
            <v>Judicial Review</v>
          </cell>
          <cell r="C1694" t="str">
            <v>SSH</v>
          </cell>
          <cell r="D1694" t="str">
            <v>Criminology &amp; Law</v>
          </cell>
          <cell r="I1694" t="str">
            <v>Law</v>
          </cell>
          <cell r="J1694" t="str">
            <v>Routledge</v>
          </cell>
          <cell r="L1694">
            <v>1997</v>
          </cell>
          <cell r="M1694">
            <v>506</v>
          </cell>
          <cell r="N1694">
            <v>354</v>
          </cell>
          <cell r="O1694">
            <v>812</v>
          </cell>
          <cell r="P1694">
            <v>569</v>
          </cell>
          <cell r="S1694">
            <v>633</v>
          </cell>
          <cell r="T1694">
            <v>443</v>
          </cell>
          <cell r="U1694">
            <v>0</v>
          </cell>
          <cell r="V1694">
            <v>0</v>
          </cell>
          <cell r="W1694" t="str">
            <v>1085-4681</v>
          </cell>
          <cell r="X1694" t="str">
            <v>1757-8434</v>
          </cell>
          <cell r="Y1694">
            <v>30</v>
          </cell>
          <cell r="Z1694">
            <v>4</v>
          </cell>
          <cell r="AA1694" t="str">
            <v/>
          </cell>
          <cell r="AB1694" t="str">
            <v>No</v>
          </cell>
          <cell r="AC1694" t="str">
            <v/>
          </cell>
          <cell r="AD1694" t="str">
            <v/>
          </cell>
          <cell r="AE1694" t="str">
            <v/>
          </cell>
          <cell r="AF1694" t="str">
            <v>No</v>
          </cell>
          <cell r="AG1694" t="str">
            <v/>
          </cell>
          <cell r="AH1694" t="str">
            <v/>
          </cell>
          <cell r="AK1694" t="str">
            <v xml:space="preserve">New for 2015. Previous publisher Hart Publishing.   </v>
          </cell>
          <cell r="AS1694" t="str">
            <v>www.tandfonline.com/RJDR</v>
          </cell>
        </row>
        <row r="1695">
          <cell r="A1695" t="str">
            <v>UJUN</v>
          </cell>
          <cell r="B1695" t="str">
            <v>Jung Journal</v>
          </cell>
          <cell r="C1695" t="str">
            <v>SSH</v>
          </cell>
          <cell r="D1695" t="str">
            <v>Mental Health &amp; Social Care</v>
          </cell>
          <cell r="I1695" t="str">
            <v>Jungian Studies</v>
          </cell>
          <cell r="J1695" t="str">
            <v>Routledge</v>
          </cell>
          <cell r="K1695" t="str">
            <v>2007, Volume 1/1</v>
          </cell>
          <cell r="L1695" t="str">
            <v>2007, Volume 1/1</v>
          </cell>
          <cell r="M1695">
            <v>395</v>
          </cell>
          <cell r="N1695">
            <v>276</v>
          </cell>
          <cell r="O1695">
            <v>638</v>
          </cell>
          <cell r="P1695">
            <v>447</v>
          </cell>
          <cell r="S1695">
            <v>528</v>
          </cell>
          <cell r="T1695">
            <v>370</v>
          </cell>
          <cell r="U1695">
            <v>0</v>
          </cell>
          <cell r="V1695">
            <v>0</v>
          </cell>
          <cell r="W1695" t="str">
            <v>1934-2039</v>
          </cell>
          <cell r="X1695" t="str">
            <v>1934-2047</v>
          </cell>
          <cell r="Y1695">
            <v>19</v>
          </cell>
          <cell r="Z1695">
            <v>4</v>
          </cell>
          <cell r="AA1695" t="str">
            <v/>
          </cell>
          <cell r="AB1695" t="str">
            <v>Yes</v>
          </cell>
          <cell r="AC1695">
            <v>0.1</v>
          </cell>
          <cell r="AD1695" t="str">
            <v/>
          </cell>
          <cell r="AE1695" t="str">
            <v>Q3</v>
          </cell>
          <cell r="AF1695" t="str">
            <v>Yes</v>
          </cell>
          <cell r="AG1695">
            <v>0.2</v>
          </cell>
          <cell r="AH1695" t="str">
            <v>246 / 249 Applied Psychology, 409 / 667 Visual Arts and Performing Arts, 585 / 1106 Literature and Literary Theory, 994 / 1304 Cultural Studies</v>
          </cell>
          <cell r="AK1695" t="str">
            <v>New for 2013. Former title name The San Francisco Jung Institute Library Journal</v>
          </cell>
          <cell r="AS1695" t="str">
            <v>www.tandfonline.com/UJUN</v>
          </cell>
        </row>
        <row r="1696">
          <cell r="A1696" t="str">
            <v>RJPN</v>
          </cell>
          <cell r="B1696" t="str">
            <v>Jurisprudence</v>
          </cell>
          <cell r="C1696" t="str">
            <v>SSH</v>
          </cell>
          <cell r="D1696" t="str">
            <v>Criminology &amp; Law</v>
          </cell>
          <cell r="I1696" t="str">
            <v>Law</v>
          </cell>
          <cell r="J1696" t="str">
            <v>Routledge</v>
          </cell>
          <cell r="K1696" t="str">
            <v>2010, Volume 1</v>
          </cell>
          <cell r="L1696" t="str">
            <v>2010, Volume 1</v>
          </cell>
          <cell r="M1696">
            <v>507</v>
          </cell>
          <cell r="N1696">
            <v>355</v>
          </cell>
          <cell r="O1696">
            <v>811</v>
          </cell>
          <cell r="P1696">
            <v>568</v>
          </cell>
          <cell r="S1696">
            <v>631</v>
          </cell>
          <cell r="T1696">
            <v>441</v>
          </cell>
          <cell r="U1696">
            <v>0</v>
          </cell>
          <cell r="V1696">
            <v>0</v>
          </cell>
          <cell r="W1696" t="str">
            <v>2040-3313</v>
          </cell>
          <cell r="X1696" t="str">
            <v>2040-3321</v>
          </cell>
          <cell r="Y1696">
            <v>16</v>
          </cell>
          <cell r="Z1696">
            <v>4</v>
          </cell>
          <cell r="AA1696" t="str">
            <v>Q2</v>
          </cell>
          <cell r="AB1696" t="str">
            <v>Yes</v>
          </cell>
          <cell r="AC1696">
            <v>0.7</v>
          </cell>
          <cell r="AD1696" t="str">
            <v xml:space="preserve"> 171/421 LAW</v>
          </cell>
          <cell r="AE1696" t="str">
            <v>Q2</v>
          </cell>
          <cell r="AF1696" t="str">
            <v>Yes</v>
          </cell>
          <cell r="AG1696">
            <v>1.4</v>
          </cell>
          <cell r="AH1696" t="str">
            <v>359 / 1025 Law</v>
          </cell>
          <cell r="AK1696" t="str">
            <v>New for 2015. Previous publisher Hart Publishing.</v>
          </cell>
          <cell r="AS1696" t="str">
            <v>www.tandfonline.com/RJPN</v>
          </cell>
        </row>
        <row r="1697">
          <cell r="A1697" t="str">
            <v>RJEJ</v>
          </cell>
          <cell r="B1697" t="str">
            <v>Justice Evaluation Journal</v>
          </cell>
          <cell r="C1697" t="str">
            <v>SSH</v>
          </cell>
          <cell r="D1697" t="str">
            <v>Criminology &amp; Law</v>
          </cell>
          <cell r="J1697" t="str">
            <v>Routledge</v>
          </cell>
          <cell r="K1697" t="str">
            <v>2018 Volume 1</v>
          </cell>
          <cell r="L1697" t="str">
            <v>2018 Volume 1</v>
          </cell>
          <cell r="M1697">
            <v>402</v>
          </cell>
          <cell r="N1697">
            <v>282</v>
          </cell>
          <cell r="O1697">
            <v>646</v>
          </cell>
          <cell r="P1697">
            <v>452</v>
          </cell>
          <cell r="S1697">
            <v>540</v>
          </cell>
          <cell r="T1697">
            <v>378</v>
          </cell>
          <cell r="U1697">
            <v>0</v>
          </cell>
          <cell r="V1697">
            <v>0</v>
          </cell>
          <cell r="W1697" t="str">
            <v>2475-1979</v>
          </cell>
          <cell r="X1697" t="str">
            <v>2475-1987</v>
          </cell>
          <cell r="Y1697">
            <v>8</v>
          </cell>
          <cell r="Z1697">
            <v>2</v>
          </cell>
          <cell r="AA1697" t="str">
            <v>Q3</v>
          </cell>
          <cell r="AB1697" t="str">
            <v>Yes</v>
          </cell>
          <cell r="AC1697">
            <v>1.3</v>
          </cell>
          <cell r="AD1697" t="str">
            <v xml:space="preserve"> 61/113 CRIMINOLOGY &amp; PENOLOGY</v>
          </cell>
          <cell r="AE1697" t="str">
            <v>Q1</v>
          </cell>
          <cell r="AF1697" t="str">
            <v>Yes</v>
          </cell>
          <cell r="AG1697">
            <v>3.4</v>
          </cell>
          <cell r="AH1697" t="str">
            <v>103 / 1025 Law</v>
          </cell>
          <cell r="AI1697" t="str">
            <v>RJQYP</v>
          </cell>
          <cell r="AK1697" t="str">
            <v>New for 2018. Straight into the main packages from Vol 3 2020</v>
          </cell>
        </row>
        <row r="1698">
          <cell r="A1698" t="str">
            <v>RJQY</v>
          </cell>
          <cell r="B1698" t="str">
            <v>Justice Quarterly</v>
          </cell>
          <cell r="C1698" t="str">
            <v>SSH</v>
          </cell>
          <cell r="D1698" t="str">
            <v>Criminology &amp; Law</v>
          </cell>
          <cell r="I1698" t="str">
            <v>Criminology</v>
          </cell>
          <cell r="J1698" t="str">
            <v>Routledge</v>
          </cell>
          <cell r="K1698" t="str">
            <v>1984, Volume 1/1</v>
          </cell>
          <cell r="L1698">
            <v>1997</v>
          </cell>
          <cell r="M1698" t="str">
            <v>Only available as part of the pack</v>
          </cell>
          <cell r="N1698" t="str">
            <v>Only available as part of the pack</v>
          </cell>
          <cell r="O1698" t="str">
            <v>Only available as part of the pack</v>
          </cell>
          <cell r="P1698" t="str">
            <v>Only available as part of the pack</v>
          </cell>
          <cell r="S1698" t="str">
            <v>Only available as part of the pack</v>
          </cell>
          <cell r="T1698" t="str">
            <v>Only available as part of the pack</v>
          </cell>
          <cell r="U1698" t="str">
            <v>Only available as part of the pack</v>
          </cell>
          <cell r="V1698" t="str">
            <v>Only available as part of the pack</v>
          </cell>
          <cell r="W1698" t="str">
            <v>0741-8825</v>
          </cell>
          <cell r="X1698" t="str">
            <v>1745-9109</v>
          </cell>
          <cell r="Y1698">
            <v>41</v>
          </cell>
          <cell r="Z1698">
            <v>7</v>
          </cell>
          <cell r="AA1698" t="str">
            <v>Q1</v>
          </cell>
          <cell r="AB1698" t="str">
            <v>Yes</v>
          </cell>
          <cell r="AC1698">
            <v>2.6</v>
          </cell>
          <cell r="AD1698" t="str">
            <v xml:space="preserve"> 12/113 CRIMINOLOGY &amp; PENOLOGY</v>
          </cell>
          <cell r="AE1698" t="str">
            <v>Q1</v>
          </cell>
          <cell r="AF1698" t="str">
            <v>Yes</v>
          </cell>
          <cell r="AG1698">
            <v>6.9</v>
          </cell>
          <cell r="AH1698" t="str">
            <v>28 / 1025 Law, 33 / 208 Pathology and Forensic Medicine</v>
          </cell>
          <cell r="AI1698" t="str">
            <v>Also available in RACJP</v>
          </cell>
          <cell r="AK1698" t="str">
            <v>Frequency increase for 2010, previously 4 pa. New 2005. Only available as part of a pack from 2018.</v>
          </cell>
          <cell r="AS1698" t="str">
            <v>www.tandfonline.com/RJQY</v>
          </cell>
        </row>
        <row r="1699">
          <cell r="A1699" t="str">
            <v>RACJP</v>
          </cell>
          <cell r="B1699" t="str">
            <v>Justice Quarterly and Journal of Criminal Justice Education Journal Pack</v>
          </cell>
          <cell r="C1699" t="str">
            <v>SSH</v>
          </cell>
          <cell r="D1699" t="str">
            <v>Criminology &amp; Law</v>
          </cell>
          <cell r="M1699">
            <v>2968</v>
          </cell>
          <cell r="N1699">
            <v>2078</v>
          </cell>
          <cell r="O1699">
            <v>4753</v>
          </cell>
          <cell r="P1699">
            <v>3327</v>
          </cell>
          <cell r="S1699">
            <v>3964</v>
          </cell>
          <cell r="T1699">
            <v>2775</v>
          </cell>
          <cell r="U1699">
            <v>0</v>
          </cell>
          <cell r="V1699">
            <v>0</v>
          </cell>
          <cell r="W1699" t="str">
            <v>9999-8825</v>
          </cell>
          <cell r="X1699" t="str">
            <v>PACK</v>
          </cell>
          <cell r="Y1699" t="str">
            <v>Justice Quarterly and Journal of Criminal Justice Education</v>
          </cell>
          <cell r="Z1699" t="str">
            <v>PACK</v>
          </cell>
          <cell r="AA1699">
            <v>0</v>
          </cell>
          <cell r="AB1699">
            <v>0</v>
          </cell>
          <cell r="AC1699">
            <v>0</v>
          </cell>
          <cell r="AD1699">
            <v>0</v>
          </cell>
          <cell r="AE1699">
            <v>0</v>
          </cell>
          <cell r="AF1699">
            <v>0</v>
          </cell>
          <cell r="AG1699">
            <v>0</v>
          </cell>
          <cell r="AH1699">
            <v>0</v>
          </cell>
          <cell r="AJ1699" t="str">
            <v>X</v>
          </cell>
          <cell r="AK1699" t="str">
            <v>pack includes RJEJ, RCJE &amp; RJQY</v>
          </cell>
          <cell r="AS1699" t="str">
            <v>www.tandfonline.com/RACJP</v>
          </cell>
        </row>
        <row r="1700">
          <cell r="A1700" t="str">
            <v>RJQYP</v>
          </cell>
          <cell r="B1700" t="str">
            <v>Justice Quarterly and Justice Evaluation Journal Pack</v>
          </cell>
          <cell r="C1700" t="str">
            <v>SSH</v>
          </cell>
          <cell r="D1700" t="str">
            <v>Criminology &amp; Law</v>
          </cell>
          <cell r="J1700" t="str">
            <v>Routledge</v>
          </cell>
          <cell r="M1700">
            <v>2449</v>
          </cell>
          <cell r="N1700">
            <v>1715</v>
          </cell>
          <cell r="O1700">
            <v>3918</v>
          </cell>
          <cell r="P1700">
            <v>2743</v>
          </cell>
          <cell r="S1700">
            <v>3266</v>
          </cell>
          <cell r="T1700">
            <v>2286</v>
          </cell>
          <cell r="U1700">
            <v>0</v>
          </cell>
          <cell r="V1700">
            <v>0</v>
          </cell>
          <cell r="W1700" t="str">
            <v>PACK-8825</v>
          </cell>
          <cell r="X1700" t="str">
            <v>PACK-9109</v>
          </cell>
          <cell r="Y1700" t="str">
            <v>PACK</v>
          </cell>
          <cell r="Z1700" t="str">
            <v>PACK</v>
          </cell>
          <cell r="AA1700">
            <v>0</v>
          </cell>
          <cell r="AB1700">
            <v>0</v>
          </cell>
          <cell r="AC1700">
            <v>0</v>
          </cell>
          <cell r="AD1700">
            <v>0</v>
          </cell>
          <cell r="AE1700">
            <v>0</v>
          </cell>
          <cell r="AF1700">
            <v>0</v>
          </cell>
          <cell r="AG1700">
            <v>0</v>
          </cell>
          <cell r="AH1700">
            <v>0</v>
          </cell>
          <cell r="AJ1700" t="str">
            <v>X</v>
          </cell>
          <cell r="AK1700" t="str">
            <v>New pack for 2018. Consists of Justice Quarterly and Justice Evaluation Journal</v>
          </cell>
        </row>
        <row r="1701">
          <cell r="A1701" t="str">
            <v>WJOR</v>
          </cell>
          <cell r="B1701" t="str">
            <v>Justice, Opportunities and Rehabilitation</v>
          </cell>
          <cell r="C1701" t="str">
            <v>SSH</v>
          </cell>
          <cell r="D1701" t="str">
            <v>Criminology &amp; Law</v>
          </cell>
          <cell r="K1701" t="str">
            <v>1976, Volume 1/1</v>
          </cell>
          <cell r="L1701">
            <v>1997</v>
          </cell>
          <cell r="M1701">
            <v>2572</v>
          </cell>
          <cell r="N1701">
            <v>1800</v>
          </cell>
          <cell r="O1701">
            <v>3365</v>
          </cell>
          <cell r="P1701">
            <v>2355</v>
          </cell>
          <cell r="S1701">
            <v>3343</v>
          </cell>
          <cell r="T1701">
            <v>2340</v>
          </cell>
          <cell r="U1701">
            <v>0</v>
          </cell>
          <cell r="V1701">
            <v>0</v>
          </cell>
          <cell r="W1701" t="str">
            <v>1050-9674</v>
          </cell>
          <cell r="X1701" t="str">
            <v>1540-8558</v>
          </cell>
          <cell r="Y1701">
            <v>64</v>
          </cell>
          <cell r="Z1701">
            <v>8</v>
          </cell>
          <cell r="AA1701" t="str">
            <v>Q3</v>
          </cell>
          <cell r="AB1701" t="str">
            <v>Yes</v>
          </cell>
          <cell r="AC1701">
            <v>1.1000000000000001</v>
          </cell>
          <cell r="AD1701" t="str">
            <v xml:space="preserve"> 58/91 SOCIAL WORK</v>
          </cell>
          <cell r="AE1701" t="str">
            <v>Q2</v>
          </cell>
          <cell r="AF1701" t="str">
            <v>Yes</v>
          </cell>
          <cell r="AG1701">
            <v>1.6</v>
          </cell>
          <cell r="AH1701" t="str">
            <v>90 / 161 Rehabilitation, 309 / 1025 Law</v>
          </cell>
          <cell r="AK1701" t="str">
            <v>NEW 2009 - Haworth. Change of title 2025, former title Journal Of Offender Rehabilitation.</v>
          </cell>
          <cell r="AS1701" t="str">
            <v>www.tandfonline.com/WJOR</v>
          </cell>
        </row>
        <row r="1702">
          <cell r="A1702" t="str">
            <v>RKLJ</v>
          </cell>
          <cell r="B1702" t="str">
            <v>King's Law Journal</v>
          </cell>
          <cell r="C1702" t="str">
            <v>SSH</v>
          </cell>
          <cell r="D1702" t="str">
            <v>Criminology &amp; Law</v>
          </cell>
          <cell r="I1702" t="str">
            <v>Law</v>
          </cell>
          <cell r="J1702" t="str">
            <v>Routledge</v>
          </cell>
          <cell r="K1702" t="str">
            <v>1999, Volume 1</v>
          </cell>
          <cell r="L1702" t="str">
            <v>1999, Volume 1</v>
          </cell>
          <cell r="M1702">
            <v>299</v>
          </cell>
          <cell r="N1702">
            <v>209</v>
          </cell>
          <cell r="O1702">
            <v>477</v>
          </cell>
          <cell r="P1702">
            <v>334</v>
          </cell>
          <cell r="S1702">
            <v>371</v>
          </cell>
          <cell r="T1702">
            <v>260</v>
          </cell>
          <cell r="U1702">
            <v>0</v>
          </cell>
          <cell r="V1702">
            <v>0</v>
          </cell>
          <cell r="W1702" t="str">
            <v>0961-5768</v>
          </cell>
          <cell r="X1702" t="str">
            <v>1757-8442</v>
          </cell>
          <cell r="Y1702">
            <v>36</v>
          </cell>
          <cell r="Z1702">
            <v>3</v>
          </cell>
          <cell r="AA1702" t="str">
            <v/>
          </cell>
          <cell r="AB1702" t="str">
            <v>No</v>
          </cell>
          <cell r="AC1702" t="str">
            <v/>
          </cell>
          <cell r="AD1702" t="str">
            <v/>
          </cell>
          <cell r="AE1702" t="str">
            <v>Q2</v>
          </cell>
          <cell r="AF1702" t="str">
            <v>Yes</v>
          </cell>
          <cell r="AG1702">
            <v>1</v>
          </cell>
          <cell r="AH1702" t="str">
            <v>477 / 1025 Law</v>
          </cell>
          <cell r="AK1702" t="str">
            <v>New for 2015. Previous publisher Hart Publishing.</v>
          </cell>
          <cell r="AS1702" t="str">
            <v>www.tandfonline.com/RKLJ</v>
          </cell>
        </row>
        <row r="1703">
          <cell r="A1703" t="str">
            <v>YKIV</v>
          </cell>
          <cell r="B1703" t="str">
            <v>KIVA:  Journal of Southwestern Anthropology and History</v>
          </cell>
          <cell r="C1703" t="str">
            <v>SSH</v>
          </cell>
          <cell r="D1703" t="str">
            <v>Anthropology, Archaeology and Heritage</v>
          </cell>
          <cell r="L1703">
            <v>1997</v>
          </cell>
          <cell r="M1703">
            <v>539</v>
          </cell>
          <cell r="N1703">
            <v>377</v>
          </cell>
          <cell r="O1703">
            <v>834</v>
          </cell>
          <cell r="P1703">
            <v>584</v>
          </cell>
          <cell r="S1703">
            <v>767</v>
          </cell>
          <cell r="T1703">
            <v>537</v>
          </cell>
          <cell r="U1703">
            <v>0</v>
          </cell>
          <cell r="V1703">
            <v>0</v>
          </cell>
          <cell r="W1703" t="str">
            <v>0023-1940</v>
          </cell>
          <cell r="X1703" t="str">
            <v>2051-6177</v>
          </cell>
          <cell r="Y1703">
            <v>91</v>
          </cell>
          <cell r="Z1703">
            <v>4</v>
          </cell>
          <cell r="AA1703" t="str">
            <v/>
          </cell>
          <cell r="AB1703" t="str">
            <v>Yes</v>
          </cell>
          <cell r="AC1703">
            <v>0.5</v>
          </cell>
          <cell r="AD1703" t="str">
            <v/>
          </cell>
          <cell r="AE1703" t="str">
            <v>Q1</v>
          </cell>
          <cell r="AF1703" t="str">
            <v>Yes</v>
          </cell>
          <cell r="AG1703">
            <v>0.7</v>
          </cell>
          <cell r="AH1703" t="str">
            <v>147 / 354 Archeology, 152 / 413 Archeology (arts and humanities), 273 / 502 Anthropology, 408 / 1760 History</v>
          </cell>
          <cell r="AK1703" t="str">
            <v>New for 2016. Previous publisher Maney Publishing.</v>
          </cell>
          <cell r="AS1703" t="str">
            <v>www.tandfonline.com/YKIV</v>
          </cell>
        </row>
        <row r="1704">
          <cell r="A1704" t="str">
            <v>TKMR</v>
          </cell>
          <cell r="B1704" t="str">
            <v>Knowledge Management Research and Practice</v>
          </cell>
          <cell r="C1704" t="str">
            <v>S&amp;T</v>
          </cell>
          <cell r="D1704" t="str">
            <v>Engineering, Computing &amp; Technology</v>
          </cell>
          <cell r="J1704" t="str">
            <v>T&amp;F Ltd</v>
          </cell>
          <cell r="K1704" t="str">
            <v>2003, Volume 1</v>
          </cell>
          <cell r="L1704" t="str">
            <v>2003, Volume 1</v>
          </cell>
          <cell r="M1704">
            <v>1127</v>
          </cell>
          <cell r="N1704">
            <v>789</v>
          </cell>
          <cell r="O1704">
            <v>1579</v>
          </cell>
          <cell r="P1704">
            <v>1106</v>
          </cell>
          <cell r="S1704">
            <v>1372</v>
          </cell>
          <cell r="T1704">
            <v>961</v>
          </cell>
          <cell r="U1704">
            <v>0</v>
          </cell>
          <cell r="V1704">
            <v>0</v>
          </cell>
          <cell r="W1704" t="str">
            <v>1477-8238</v>
          </cell>
          <cell r="X1704" t="str">
            <v>1477-8246</v>
          </cell>
          <cell r="Y1704">
            <v>23</v>
          </cell>
          <cell r="Z1704">
            <v>6</v>
          </cell>
          <cell r="AA1704" t="str">
            <v>Q1</v>
          </cell>
          <cell r="AB1704" t="str">
            <v>Yes</v>
          </cell>
          <cell r="AC1704">
            <v>3.2</v>
          </cell>
          <cell r="AD1704" t="str">
            <v xml:space="preserve"> 32/160 INFORMATION SCIENCE &amp; LIBRARY SCIENCE,  167/401 MANAGEMENT</v>
          </cell>
          <cell r="AE1704" t="str">
            <v>Q1</v>
          </cell>
          <cell r="AF1704" t="str">
            <v>Yes</v>
          </cell>
          <cell r="AG1704">
            <v>7</v>
          </cell>
          <cell r="AH1704" t="str">
            <v>29 / 280 Library and Information Sciences, 30 / 131 Management Information Systems, 47 / 207 Management Science and Operations Research, 69 / 289 Management of Technology and Innovation, 91 / 443 Business and International Management, 110 / 478 Strategy and Management</v>
          </cell>
          <cell r="AI1704" t="str">
            <v>TJORP</v>
          </cell>
          <cell r="AK1704" t="str">
            <v>New for 2018. Previous publisher Springer.</v>
          </cell>
        </row>
        <row r="1705">
          <cell r="A1705" t="str">
            <v>SKON</v>
          </cell>
          <cell r="B1705" t="str">
            <v>Konsthistorisk Tidskrift</v>
          </cell>
          <cell r="C1705" t="str">
            <v>SSH</v>
          </cell>
          <cell r="D1705" t="str">
            <v>Arts &amp; Humanities</v>
          </cell>
          <cell r="I1705" t="str">
            <v>Visual &amp; Performing Arts</v>
          </cell>
          <cell r="J1705" t="str">
            <v>Routledge</v>
          </cell>
          <cell r="K1705" t="str">
            <v>1932, Volume 1/1-4</v>
          </cell>
          <cell r="L1705">
            <v>1997</v>
          </cell>
          <cell r="M1705">
            <v>296</v>
          </cell>
          <cell r="N1705">
            <v>208</v>
          </cell>
          <cell r="O1705">
            <v>490</v>
          </cell>
          <cell r="P1705">
            <v>343</v>
          </cell>
          <cell r="S1705">
            <v>395</v>
          </cell>
          <cell r="T1705">
            <v>276</v>
          </cell>
          <cell r="U1705">
            <v>0</v>
          </cell>
          <cell r="V1705">
            <v>0</v>
          </cell>
          <cell r="W1705" t="str">
            <v>0023-3609</v>
          </cell>
          <cell r="X1705" t="str">
            <v>1651-2294</v>
          </cell>
          <cell r="Y1705">
            <v>94</v>
          </cell>
          <cell r="Z1705">
            <v>4</v>
          </cell>
          <cell r="AA1705" t="str">
            <v/>
          </cell>
          <cell r="AB1705" t="str">
            <v>Yes</v>
          </cell>
          <cell r="AC1705">
            <v>0.2</v>
          </cell>
          <cell r="AD1705" t="str">
            <v/>
          </cell>
          <cell r="AE1705" t="str">
            <v>Q2</v>
          </cell>
          <cell r="AF1705" t="str">
            <v>Yes</v>
          </cell>
          <cell r="AG1705">
            <v>0.3</v>
          </cell>
          <cell r="AH1705" t="str">
            <v>288 / 667 Visual Arts and Performing Arts, 857 / 1760 History</v>
          </cell>
          <cell r="AS1705" t="str">
            <v>www.tandfonline.com/SKON</v>
          </cell>
        </row>
        <row r="1706">
          <cell r="A1706" t="str">
            <v>TNZK</v>
          </cell>
          <cell r="B1706" t="str">
            <v>Kotuitui: New Zealand Journal of Social Sciences Online</v>
          </cell>
          <cell r="C1706" t="str">
            <v>SSH</v>
          </cell>
          <cell r="I1706" t="str">
            <v>Asian Studies</v>
          </cell>
          <cell r="K1706" t="str">
            <v>2006, Volume 1/1</v>
          </cell>
          <cell r="L1706" t="str">
            <v>2006, Volume 1/1</v>
          </cell>
          <cell r="M1706" t="str">
            <v>OA</v>
          </cell>
          <cell r="N1706" t="str">
            <v>OA</v>
          </cell>
          <cell r="O1706" t="str">
            <v>OA</v>
          </cell>
          <cell r="P1706" t="str">
            <v>OA</v>
          </cell>
          <cell r="Q1706" t="str">
            <v>OA</v>
          </cell>
          <cell r="R1706" t="str">
            <v>OA</v>
          </cell>
          <cell r="S1706" t="str">
            <v>OA</v>
          </cell>
          <cell r="T1706" t="str">
            <v>OA</v>
          </cell>
          <cell r="U1706" t="str">
            <v>OA</v>
          </cell>
          <cell r="V1706" t="str">
            <v>OA</v>
          </cell>
          <cell r="W1706" t="str">
            <v>9999-083X</v>
          </cell>
          <cell r="X1706" t="str">
            <v>1177-083X</v>
          </cell>
          <cell r="Y1706" t="str">
            <v>OA</v>
          </cell>
          <cell r="Z1706" t="str">
            <v>OA</v>
          </cell>
          <cell r="AA1706" t="str">
            <v>Q2</v>
          </cell>
          <cell r="AB1706" t="str">
            <v>Yes</v>
          </cell>
          <cell r="AC1706">
            <v>1.4</v>
          </cell>
          <cell r="AD1706" t="str">
            <v xml:space="preserve"> 93/263 SOCIAL SCIENCES, INTERDISCIPLINARY</v>
          </cell>
          <cell r="AE1706" t="str">
            <v>Q1</v>
          </cell>
          <cell r="AF1706" t="str">
            <v>Yes</v>
          </cell>
          <cell r="AG1706">
            <v>3.6</v>
          </cell>
          <cell r="AH1706" t="str">
            <v>62 / 275 Social Sciences (all)</v>
          </cell>
          <cell r="AI1706" t="str">
            <v xml:space="preserve"> </v>
          </cell>
          <cell r="AK1706" t="str">
            <v>New 2010. Previously self published. Online Only. Open Access Title</v>
          </cell>
          <cell r="AO1706" t="str">
            <v>X</v>
          </cell>
          <cell r="AS1706" t="str">
            <v>www.tandfonline.com/TNZK</v>
          </cell>
        </row>
        <row r="1707">
          <cell r="A1707" t="str">
            <v>CLAH</v>
          </cell>
          <cell r="B1707" t="str">
            <v>Labor History</v>
          </cell>
          <cell r="C1707" t="str">
            <v>SSH</v>
          </cell>
          <cell r="D1707" t="str">
            <v>Arts &amp; Humanities</v>
          </cell>
          <cell r="I1707" t="str">
            <v>Labor Studies</v>
          </cell>
          <cell r="J1707" t="str">
            <v>Routledge</v>
          </cell>
          <cell r="K1707" t="str">
            <v>1960, Volume 1/1</v>
          </cell>
          <cell r="L1707" t="str">
            <v>1960, Volume 1/1</v>
          </cell>
          <cell r="M1707">
            <v>786</v>
          </cell>
          <cell r="N1707">
            <v>550</v>
          </cell>
          <cell r="O1707">
            <v>1317</v>
          </cell>
          <cell r="P1707">
            <v>922</v>
          </cell>
          <cell r="S1707">
            <v>1038</v>
          </cell>
          <cell r="T1707">
            <v>727</v>
          </cell>
          <cell r="U1707">
            <v>0</v>
          </cell>
          <cell r="V1707">
            <v>0</v>
          </cell>
          <cell r="W1707" t="str">
            <v>0023-656X</v>
          </cell>
          <cell r="X1707" t="str">
            <v>1469-9702</v>
          </cell>
          <cell r="Y1707">
            <v>66</v>
          </cell>
          <cell r="Z1707">
            <v>6</v>
          </cell>
          <cell r="AA1707" t="str">
            <v>Q1</v>
          </cell>
          <cell r="AB1707" t="str">
            <v>Yes</v>
          </cell>
          <cell r="AC1707">
            <v>0.7</v>
          </cell>
          <cell r="AD1707" t="str">
            <v xml:space="preserve"> 20/42 HISTORY OF SOCIAL SCIENCES,  39/49 INDUSTRIAL RELATIONS &amp; LABOR,  42/518 HISTORY</v>
          </cell>
          <cell r="AE1707" t="str">
            <v>Q1</v>
          </cell>
          <cell r="AF1707" t="str">
            <v>Yes</v>
          </cell>
          <cell r="AG1707">
            <v>1</v>
          </cell>
          <cell r="AH1707" t="str">
            <v>188 / 230 Organizational Behavior and Human Resource Management, 269 / 1760 History</v>
          </cell>
          <cell r="AK1707" t="str">
            <v>Frequency increase from 4 to 5 for 2013.</v>
          </cell>
          <cell r="AS1707" t="str">
            <v>www.tandfonline.com/CLAH</v>
          </cell>
        </row>
        <row r="1708">
          <cell r="A1708" t="str">
            <v>RLAB</v>
          </cell>
          <cell r="B1708" t="str">
            <v>Labour and Industry: A Journal of the Social and Economic Relations of Work</v>
          </cell>
          <cell r="C1708" t="str">
            <v>SSH</v>
          </cell>
          <cell r="D1708" t="str">
            <v>Business Management &amp; Economics</v>
          </cell>
          <cell r="J1708" t="str">
            <v>Routledge</v>
          </cell>
          <cell r="K1708" t="str">
            <v>1988, Volume 1/2</v>
          </cell>
          <cell r="L1708">
            <v>1997</v>
          </cell>
          <cell r="M1708">
            <v>788</v>
          </cell>
          <cell r="N1708">
            <v>552</v>
          </cell>
          <cell r="O1708">
            <v>1260</v>
          </cell>
          <cell r="P1708">
            <v>882</v>
          </cell>
          <cell r="Q1708">
            <v>1207</v>
          </cell>
          <cell r="R1708">
            <v>845</v>
          </cell>
          <cell r="S1708">
            <v>950</v>
          </cell>
          <cell r="T1708">
            <v>665</v>
          </cell>
          <cell r="U1708">
            <v>0</v>
          </cell>
          <cell r="V1708">
            <v>0</v>
          </cell>
          <cell r="W1708" t="str">
            <v>1030-1763</v>
          </cell>
          <cell r="X1708" t="str">
            <v>2325-5676</v>
          </cell>
          <cell r="Y1708">
            <v>35</v>
          </cell>
          <cell r="Z1708">
            <v>4</v>
          </cell>
          <cell r="AA1708" t="str">
            <v>Q3</v>
          </cell>
          <cell r="AB1708" t="str">
            <v>Yes</v>
          </cell>
          <cell r="AC1708">
            <v>1.2</v>
          </cell>
          <cell r="AD1708" t="str">
            <v xml:space="preserve"> 30/49 INDUSTRIAL RELATIONS &amp; LABOR</v>
          </cell>
          <cell r="AE1708" t="str">
            <v>Q2</v>
          </cell>
          <cell r="AF1708" t="str">
            <v>Yes</v>
          </cell>
          <cell r="AG1708">
            <v>2.6</v>
          </cell>
          <cell r="AH1708" t="str">
            <v>27 / 60 Industrial Relations, 83 / 242 Economics, Econometrics and Finance (miscellaneous), 113 / 232 Public Administration, 135 / 230 Organizational Behavior and Human Resource Management</v>
          </cell>
          <cell r="AK1708" t="str">
            <v>New 2013. Previous publisher Royal Melbourne Institute of Technology</v>
          </cell>
          <cell r="AS1708" t="str">
            <v>www.tandfonline.com/RLAB</v>
          </cell>
        </row>
        <row r="1709">
          <cell r="A1709" t="str">
            <v>ULRM</v>
          </cell>
          <cell r="B1709" t="str">
            <v>Lake and Reservoir Management</v>
          </cell>
          <cell r="C1709" t="str">
            <v>S&amp;T</v>
          </cell>
          <cell r="D1709" t="str">
            <v>Biological, Earth &amp; Environmental Food Science</v>
          </cell>
          <cell r="G1709" t="str">
            <v>Hydrological Science</v>
          </cell>
          <cell r="J1709" t="str">
            <v>T&amp;F Ltd</v>
          </cell>
          <cell r="K1709" t="str">
            <v>1984, Volume 1/1</v>
          </cell>
          <cell r="L1709">
            <v>1997</v>
          </cell>
          <cell r="M1709">
            <v>398</v>
          </cell>
          <cell r="N1709">
            <v>278</v>
          </cell>
          <cell r="O1709">
            <v>789</v>
          </cell>
          <cell r="P1709">
            <v>552</v>
          </cell>
          <cell r="S1709">
            <v>629</v>
          </cell>
          <cell r="T1709">
            <v>440</v>
          </cell>
          <cell r="U1709">
            <v>0</v>
          </cell>
          <cell r="V1709">
            <v>0</v>
          </cell>
          <cell r="W1709" t="str">
            <v>0743-8141</v>
          </cell>
          <cell r="X1709" t="str">
            <v>2151-5530</v>
          </cell>
          <cell r="Y1709">
            <v>41</v>
          </cell>
          <cell r="Z1709">
            <v>4</v>
          </cell>
          <cell r="AA1709" t="str">
            <v>Q3</v>
          </cell>
          <cell r="AB1709" t="str">
            <v>Yes</v>
          </cell>
          <cell r="AC1709">
            <v>1.1000000000000001</v>
          </cell>
          <cell r="AD1709" t="str">
            <v xml:space="preserve"> 18/22 LIMNOLOGY,  82/119 MARINE &amp; FRESHWATER BIOLOGY,  105/127 WATER RESOURCES</v>
          </cell>
          <cell r="AE1709" t="str">
            <v>Q2</v>
          </cell>
          <cell r="AF1709" t="str">
            <v>Yes</v>
          </cell>
          <cell r="AG1709">
            <v>3.3</v>
          </cell>
          <cell r="AH1709" t="str">
            <v>110 / 247 Aquatic Science, 126 / 261 Water Science and Technology</v>
          </cell>
          <cell r="AK1709" t="str">
            <v>New 2009</v>
          </cell>
          <cell r="AS1709" t="str">
            <v>www.tandfonline.com/ULRM</v>
          </cell>
        </row>
        <row r="1710">
          <cell r="A1710" t="str">
            <v>RLSH</v>
          </cell>
          <cell r="B1710" t="str">
            <v>Landscape History</v>
          </cell>
          <cell r="C1710" t="str">
            <v>SSH</v>
          </cell>
          <cell r="D1710" t="str">
            <v>Geography, Planning, Urban &amp; Environment</v>
          </cell>
          <cell r="I1710" t="str">
            <v>Planning &amp; Urban Science</v>
          </cell>
          <cell r="J1710" t="str">
            <v>Routledge</v>
          </cell>
          <cell r="K1710" t="str">
            <v>1979, Volume 1/1</v>
          </cell>
          <cell r="L1710">
            <v>1997</v>
          </cell>
          <cell r="M1710">
            <v>525</v>
          </cell>
          <cell r="N1710">
            <v>368</v>
          </cell>
          <cell r="O1710">
            <v>863</v>
          </cell>
          <cell r="P1710">
            <v>604</v>
          </cell>
          <cell r="S1710">
            <v>685</v>
          </cell>
          <cell r="T1710">
            <v>480</v>
          </cell>
          <cell r="U1710">
            <v>0</v>
          </cell>
          <cell r="V1710">
            <v>0</v>
          </cell>
          <cell r="W1710" t="str">
            <v>0143-3768</v>
          </cell>
          <cell r="X1710" t="str">
            <v>2160-2506</v>
          </cell>
          <cell r="Y1710">
            <v>46</v>
          </cell>
          <cell r="Z1710">
            <v>2</v>
          </cell>
          <cell r="AA1710" t="str">
            <v/>
          </cell>
          <cell r="AB1710" t="str">
            <v>No</v>
          </cell>
          <cell r="AC1710" t="str">
            <v/>
          </cell>
          <cell r="AD1710" t="str">
            <v/>
          </cell>
          <cell r="AE1710" t="str">
            <v>Q1</v>
          </cell>
          <cell r="AF1710" t="str">
            <v>Yes</v>
          </cell>
          <cell r="AG1710">
            <v>0.8</v>
          </cell>
          <cell r="AH1710" t="str">
            <v>97 / 115 Horticulture, 179 / 211 Nature and Landscape Conservation, 382 / 1760 History</v>
          </cell>
          <cell r="AK1710" t="str">
            <v>New 2012. Previous publisher Society for Landscape Studies</v>
          </cell>
          <cell r="AS1710" t="str">
            <v>www.tandfonline.com/RLSH</v>
          </cell>
        </row>
        <row r="1711">
          <cell r="A1711" t="str">
            <v>CLAR</v>
          </cell>
          <cell r="B1711" t="str">
            <v>Landscape Research</v>
          </cell>
          <cell r="C1711" t="str">
            <v>SSH</v>
          </cell>
          <cell r="D1711" t="str">
            <v>Geography, Planning, Urban &amp; Environment</v>
          </cell>
          <cell r="I1711" t="str">
            <v>Geography</v>
          </cell>
          <cell r="J1711" t="str">
            <v>Routledge</v>
          </cell>
          <cell r="K1711" t="str">
            <v>1968, Volume 1/1</v>
          </cell>
          <cell r="L1711">
            <v>1997</v>
          </cell>
          <cell r="M1711">
            <v>2030</v>
          </cell>
          <cell r="N1711">
            <v>1421</v>
          </cell>
          <cell r="O1711">
            <v>3363</v>
          </cell>
          <cell r="P1711">
            <v>2354</v>
          </cell>
          <cell r="S1711">
            <v>2682</v>
          </cell>
          <cell r="T1711">
            <v>1878</v>
          </cell>
          <cell r="U1711">
            <v>0</v>
          </cell>
          <cell r="V1711">
            <v>0</v>
          </cell>
          <cell r="W1711" t="str">
            <v>0142-6397</v>
          </cell>
          <cell r="X1711" t="str">
            <v>1469-9710</v>
          </cell>
          <cell r="Y1711">
            <v>50</v>
          </cell>
          <cell r="Z1711">
            <v>8</v>
          </cell>
          <cell r="AA1711" t="str">
            <v>Q2</v>
          </cell>
          <cell r="AB1711" t="str">
            <v>Yes</v>
          </cell>
          <cell r="AC1711">
            <v>1.7</v>
          </cell>
          <cell r="AD1711" t="str">
            <v xml:space="preserve"> 68/171 GEOGRAPHY,  134/182 ENVIRONMENTAL STUDIES</v>
          </cell>
          <cell r="AE1711" t="str">
            <v>Q2</v>
          </cell>
          <cell r="AF1711" t="str">
            <v>Yes</v>
          </cell>
          <cell r="AG1711">
            <v>3.7</v>
          </cell>
          <cell r="AH1711" t="str">
            <v>68 / 211 Nature and Landscape Conservation, 97 / 233 Environmental Science (all), 180 / 399 Management, Monitoring, Policy and Law, 247 / 821 Geography, Planning and Development</v>
          </cell>
          <cell r="AK1711" t="str">
            <v>Frequency increase for 2010, previously 4 pa</v>
          </cell>
          <cell r="AS1711" t="str">
            <v>www.tandfonline.com/CLAR</v>
          </cell>
        </row>
        <row r="1712">
          <cell r="A1712" t="str">
            <v>YLAN</v>
          </cell>
          <cell r="B1712" t="str">
            <v>Landscapes</v>
          </cell>
          <cell r="C1712" t="str">
            <v>SSH</v>
          </cell>
          <cell r="D1712" t="str">
            <v>Hospitality, Leisure, Sport and Tourism</v>
          </cell>
          <cell r="K1712" t="str">
            <v>2000, Volume 1</v>
          </cell>
          <cell r="L1712" t="str">
            <v>2000, Volume 1</v>
          </cell>
          <cell r="M1712">
            <v>256</v>
          </cell>
          <cell r="N1712">
            <v>179</v>
          </cell>
          <cell r="O1712">
            <v>433</v>
          </cell>
          <cell r="P1712">
            <v>303</v>
          </cell>
          <cell r="S1712">
            <v>362</v>
          </cell>
          <cell r="T1712">
            <v>253</v>
          </cell>
          <cell r="U1712">
            <v>0</v>
          </cell>
          <cell r="V1712">
            <v>0</v>
          </cell>
          <cell r="W1712" t="str">
            <v>1466-2035</v>
          </cell>
          <cell r="X1712" t="str">
            <v>2040-8153</v>
          </cell>
          <cell r="Y1712">
            <v>26</v>
          </cell>
          <cell r="Z1712">
            <v>2</v>
          </cell>
          <cell r="AA1712" t="str">
            <v/>
          </cell>
          <cell r="AB1712" t="str">
            <v>No</v>
          </cell>
          <cell r="AC1712" t="str">
            <v/>
          </cell>
          <cell r="AD1712" t="str">
            <v/>
          </cell>
          <cell r="AE1712" t="str">
            <v>Q3</v>
          </cell>
          <cell r="AF1712" t="str">
            <v>Yes</v>
          </cell>
          <cell r="AG1712">
            <v>0.3</v>
          </cell>
          <cell r="AH1712" t="str">
            <v>201 / 211 Nature and Landscape Conservation, 252 / 354 Archeology, 282 / 413 Archeology (arts and humanities), 762 / 821 Geography, Planning and Development, 957 / 1760 History</v>
          </cell>
          <cell r="AK1712" t="str">
            <v>New for 2016. Previous publisher Maney Publishing.</v>
          </cell>
          <cell r="AS1712" t="str">
            <v>www.tandfonline.com/YLAN</v>
          </cell>
        </row>
        <row r="1713">
          <cell r="A1713" t="str">
            <v>YLHI</v>
          </cell>
          <cell r="B1713" t="str">
            <v>Language &amp; History</v>
          </cell>
          <cell r="C1713" t="str">
            <v>SSH</v>
          </cell>
          <cell r="D1713" t="str">
            <v>Arts &amp; Humanities</v>
          </cell>
          <cell r="K1713" t="str">
            <v>1986 (vol 6)</v>
          </cell>
          <cell r="L1713">
            <v>1997</v>
          </cell>
          <cell r="M1713">
            <v>487</v>
          </cell>
          <cell r="N1713">
            <v>341</v>
          </cell>
          <cell r="O1713">
            <v>828</v>
          </cell>
          <cell r="P1713">
            <v>579</v>
          </cell>
          <cell r="S1713">
            <v>697</v>
          </cell>
          <cell r="T1713">
            <v>488</v>
          </cell>
          <cell r="U1713">
            <v>0</v>
          </cell>
          <cell r="V1713">
            <v>0</v>
          </cell>
          <cell r="W1713" t="str">
            <v>1759-7536</v>
          </cell>
          <cell r="X1713" t="str">
            <v>1759-7544</v>
          </cell>
          <cell r="Y1713">
            <v>68</v>
          </cell>
          <cell r="Z1713">
            <v>3</v>
          </cell>
          <cell r="AA1713" t="str">
            <v>Q2</v>
          </cell>
          <cell r="AB1713" t="str">
            <v>Yes</v>
          </cell>
          <cell r="AC1713">
            <v>0.2</v>
          </cell>
          <cell r="AD1713" t="str">
            <v xml:space="preserve"> 234/518 HISTORY,  254/297 LINGUISTICS</v>
          </cell>
          <cell r="AE1713" t="str">
            <v>Q2</v>
          </cell>
          <cell r="AF1713" t="str">
            <v>Yes</v>
          </cell>
          <cell r="AG1713">
            <v>0.6</v>
          </cell>
          <cell r="AH1713" t="str">
            <v>473 / 1088 Language and Linguistics, 552 / 1167 Linguistics and Language</v>
          </cell>
          <cell r="AK1713" t="str">
            <v>New for 2016. Previous publisher Maney Publishing.</v>
          </cell>
          <cell r="AS1713" t="str">
            <v>www.tandfonline.com/YLHI</v>
          </cell>
        </row>
        <row r="1714">
          <cell r="A1714" t="str">
            <v>RMLI</v>
          </cell>
          <cell r="B1714" t="str">
            <v>Language &amp; Intercultural Communication</v>
          </cell>
          <cell r="C1714" t="str">
            <v>SSH</v>
          </cell>
          <cell r="D1714" t="str">
            <v>Arts &amp; Humanities</v>
          </cell>
          <cell r="K1714" t="str">
            <v>2001, Volume 1/1</v>
          </cell>
          <cell r="L1714" t="str">
            <v>2001, Volume 1/1</v>
          </cell>
          <cell r="M1714">
            <v>768</v>
          </cell>
          <cell r="N1714">
            <v>537</v>
          </cell>
          <cell r="O1714">
            <v>1541</v>
          </cell>
          <cell r="P1714">
            <v>1079</v>
          </cell>
          <cell r="S1714">
            <v>1160</v>
          </cell>
          <cell r="T1714">
            <v>812</v>
          </cell>
          <cell r="U1714">
            <v>0</v>
          </cell>
          <cell r="V1714">
            <v>0</v>
          </cell>
          <cell r="W1714" t="str">
            <v>1470-8477</v>
          </cell>
          <cell r="X1714" t="str">
            <v>1747-759X</v>
          </cell>
          <cell r="Y1714">
            <v>25</v>
          </cell>
          <cell r="Z1714">
            <v>6</v>
          </cell>
          <cell r="AA1714" t="str">
            <v>Q1</v>
          </cell>
          <cell r="AB1714" t="str">
            <v>Yes</v>
          </cell>
          <cell r="AC1714">
            <v>1.8</v>
          </cell>
          <cell r="AD1714" t="str">
            <v xml:space="preserve"> 56/297 LINGUISTICS</v>
          </cell>
          <cell r="AE1714" t="str">
            <v>Q1</v>
          </cell>
          <cell r="AF1714" t="str">
            <v>Yes</v>
          </cell>
          <cell r="AG1714">
            <v>3</v>
          </cell>
          <cell r="AH1714" t="str">
            <v>144 / 511 Communication, 144 / 1167 Linguistics and Language</v>
          </cell>
          <cell r="AK1714" t="str">
            <v>NEW 2009 - Multilingual Matters</v>
          </cell>
          <cell r="AS1714" t="str">
            <v>www.tandfonline.com/RMLI</v>
          </cell>
        </row>
        <row r="1715">
          <cell r="A1715" t="str">
            <v>HLAC</v>
          </cell>
          <cell r="B1715" t="str">
            <v>Language Acquisition</v>
          </cell>
          <cell r="C1715" t="str">
            <v>SSH</v>
          </cell>
          <cell r="D1715" t="str">
            <v>Psychology</v>
          </cell>
          <cell r="J1715" t="str">
            <v>T&amp;F Informa US</v>
          </cell>
          <cell r="K1715" t="str">
            <v>1990, Volume 1/1</v>
          </cell>
          <cell r="L1715">
            <v>1997</v>
          </cell>
          <cell r="M1715">
            <v>977</v>
          </cell>
          <cell r="N1715">
            <v>684</v>
          </cell>
          <cell r="O1715">
            <v>1634</v>
          </cell>
          <cell r="P1715">
            <v>1144</v>
          </cell>
          <cell r="S1715">
            <v>1297</v>
          </cell>
          <cell r="T1715">
            <v>908</v>
          </cell>
          <cell r="U1715">
            <v>0</v>
          </cell>
          <cell r="V1715">
            <v>0</v>
          </cell>
          <cell r="W1715" t="str">
            <v>1048-9223</v>
          </cell>
          <cell r="X1715" t="str">
            <v>1532-7817</v>
          </cell>
          <cell r="Y1715">
            <v>32</v>
          </cell>
          <cell r="Z1715">
            <v>4</v>
          </cell>
          <cell r="AA1715" t="str">
            <v>Q2</v>
          </cell>
          <cell r="AB1715" t="str">
            <v>Yes</v>
          </cell>
          <cell r="AC1715">
            <v>1.3</v>
          </cell>
          <cell r="AD1715" t="str">
            <v xml:space="preserve"> 97/297 LINGUISTICS</v>
          </cell>
          <cell r="AE1715" t="str">
            <v>Q1</v>
          </cell>
          <cell r="AF1715" t="str">
            <v>Yes</v>
          </cell>
          <cell r="AG1715">
            <v>2.2999999999999998</v>
          </cell>
          <cell r="AH1715" t="str">
            <v>159 / 1088 Language and Linguistics, 185 / 1167 Linguistics and Language, 703 / 1543 Education</v>
          </cell>
          <cell r="AS1715" t="str">
            <v>www.tandfonline.com/HLAC</v>
          </cell>
        </row>
        <row r="1716">
          <cell r="A1716" t="str">
            <v>RLAE</v>
          </cell>
          <cell r="B1716" t="str">
            <v>Language and Education</v>
          </cell>
          <cell r="C1716" t="str">
            <v>SSH</v>
          </cell>
          <cell r="D1716" t="str">
            <v>Education</v>
          </cell>
          <cell r="K1716" t="str">
            <v>1987, Volume 1/1</v>
          </cell>
          <cell r="L1716">
            <v>1997</v>
          </cell>
          <cell r="M1716">
            <v>1231</v>
          </cell>
          <cell r="N1716">
            <v>862</v>
          </cell>
          <cell r="O1716">
            <v>2461</v>
          </cell>
          <cell r="P1716">
            <v>1723</v>
          </cell>
          <cell r="S1716">
            <v>1847</v>
          </cell>
          <cell r="T1716">
            <v>1293</v>
          </cell>
          <cell r="U1716">
            <v>0</v>
          </cell>
          <cell r="V1716">
            <v>0</v>
          </cell>
          <cell r="W1716" t="str">
            <v>0950-0782</v>
          </cell>
          <cell r="X1716" t="str">
            <v>1747-7581</v>
          </cell>
          <cell r="Y1716">
            <v>39</v>
          </cell>
          <cell r="Z1716">
            <v>6</v>
          </cell>
          <cell r="AA1716" t="str">
            <v>Q1</v>
          </cell>
          <cell r="AB1716" t="str">
            <v>Yes</v>
          </cell>
          <cell r="AC1716">
            <v>2.1</v>
          </cell>
          <cell r="AD1716" t="str">
            <v xml:space="preserve"> 40/297 LINGUISTICS,  179/756 EDUCATION &amp; EDUCATIONAL RESEARCH</v>
          </cell>
          <cell r="AE1716" t="str">
            <v>Q1</v>
          </cell>
          <cell r="AF1716" t="str">
            <v>Yes</v>
          </cell>
          <cell r="AG1716">
            <v>4.7</v>
          </cell>
          <cell r="AH1716" t="str">
            <v>58 / 1088 Language and Linguistics, 67 / 1167 Linguistics and Language, 296 / 1543 Education</v>
          </cell>
          <cell r="AK1716" t="str">
            <v>NEW 2009 - Multilingual Matters</v>
          </cell>
          <cell r="AS1716" t="str">
            <v>www.tandfonline.com/RLAE</v>
          </cell>
        </row>
        <row r="1717">
          <cell r="A1717" t="str">
            <v>HLAQ</v>
          </cell>
          <cell r="B1717" t="str">
            <v>Language Assessment Quarterly</v>
          </cell>
          <cell r="C1717" t="str">
            <v>SSH</v>
          </cell>
          <cell r="D1717" t="str">
            <v>Education</v>
          </cell>
          <cell r="J1717" t="str">
            <v>T&amp;F Informa US</v>
          </cell>
          <cell r="K1717" t="str">
            <v>2004, Volume 1/1</v>
          </cell>
          <cell r="L1717" t="str">
            <v>2004, Volume 1/1</v>
          </cell>
          <cell r="M1717">
            <v>784</v>
          </cell>
          <cell r="N1717">
            <v>549</v>
          </cell>
          <cell r="O1717">
            <v>1309</v>
          </cell>
          <cell r="P1717">
            <v>916</v>
          </cell>
          <cell r="S1717">
            <v>1042</v>
          </cell>
          <cell r="T1717">
            <v>730</v>
          </cell>
          <cell r="U1717">
            <v>0</v>
          </cell>
          <cell r="V1717">
            <v>0</v>
          </cell>
          <cell r="W1717" t="str">
            <v>1543-4303</v>
          </cell>
          <cell r="X1717" t="str">
            <v>1543-4311</v>
          </cell>
          <cell r="Y1717">
            <v>22</v>
          </cell>
          <cell r="Z1717">
            <v>5</v>
          </cell>
          <cell r="AA1717" t="str">
            <v>Q2</v>
          </cell>
          <cell r="AB1717" t="str">
            <v>Yes</v>
          </cell>
          <cell r="AC1717">
            <v>1.4</v>
          </cell>
          <cell r="AD1717" t="str">
            <v xml:space="preserve"> 54/74 PSYCHOLOGY, EDUCATIONAL,  90/297 LINGUISTICS</v>
          </cell>
          <cell r="AE1717" t="str">
            <v>Q1</v>
          </cell>
          <cell r="AF1717" t="str">
            <v>Yes</v>
          </cell>
          <cell r="AG1717">
            <v>6.4</v>
          </cell>
          <cell r="AH1717" t="str">
            <v>33 / 1088 Language and Linguistics, 36 / 1167 Linguistics and Language</v>
          </cell>
          <cell r="AS1717" t="str">
            <v>www.tandfonline.com/HLAQ</v>
          </cell>
        </row>
        <row r="1718">
          <cell r="A1718" t="str">
            <v>RMLA</v>
          </cell>
          <cell r="B1718" t="str">
            <v>Language Awareness</v>
          </cell>
          <cell r="C1718" t="str">
            <v>SSH</v>
          </cell>
          <cell r="D1718" t="str">
            <v>Arts &amp; Humanities</v>
          </cell>
          <cell r="K1718" t="str">
            <v>1992, Volume 1/1</v>
          </cell>
          <cell r="L1718">
            <v>1997</v>
          </cell>
          <cell r="M1718">
            <v>1219</v>
          </cell>
          <cell r="N1718">
            <v>854</v>
          </cell>
          <cell r="O1718">
            <v>2545</v>
          </cell>
          <cell r="P1718">
            <v>1781</v>
          </cell>
          <cell r="S1718">
            <v>1927</v>
          </cell>
          <cell r="T1718">
            <v>1349</v>
          </cell>
          <cell r="U1718">
            <v>0</v>
          </cell>
          <cell r="V1718">
            <v>0</v>
          </cell>
          <cell r="W1718" t="str">
            <v>0965-8416</v>
          </cell>
          <cell r="X1718" t="str">
            <v>1747-7565</v>
          </cell>
          <cell r="Y1718">
            <v>34</v>
          </cell>
          <cell r="Z1718">
            <v>4</v>
          </cell>
          <cell r="AA1718" t="str">
            <v>Q2</v>
          </cell>
          <cell r="AB1718" t="str">
            <v>Yes</v>
          </cell>
          <cell r="AC1718">
            <v>1.5</v>
          </cell>
          <cell r="AD1718" t="str">
            <v xml:space="preserve"> 81/297 LINGUISTICS</v>
          </cell>
          <cell r="AE1718" t="str">
            <v>Q1</v>
          </cell>
          <cell r="AF1718" t="str">
            <v>Yes</v>
          </cell>
          <cell r="AG1718">
            <v>3.7</v>
          </cell>
          <cell r="AH1718" t="str">
            <v>95 / 1088 Language and Linguistics, 111 / 1167 Linguistics and Language, 430 / 1543 Education</v>
          </cell>
          <cell r="AK1718" t="str">
            <v>NEW 2009 - Multilingual Matters</v>
          </cell>
          <cell r="AS1718" t="str">
            <v>www.tandfonline.com/RMLA</v>
          </cell>
        </row>
        <row r="1719">
          <cell r="A1719" t="str">
            <v>PLCP</v>
          </cell>
          <cell r="B1719" t="str">
            <v xml:space="preserve">Language Cognition and Neuroscience </v>
          </cell>
          <cell r="C1719" t="str">
            <v>SSH</v>
          </cell>
          <cell r="D1719" t="str">
            <v>Psychology</v>
          </cell>
          <cell r="I1719" t="str">
            <v>Experimental &amp; Cognitive Psychology</v>
          </cell>
          <cell r="K1719" t="str">
            <v>1985, Volume 1</v>
          </cell>
          <cell r="L1719">
            <v>1997</v>
          </cell>
          <cell r="M1719">
            <v>3504</v>
          </cell>
          <cell r="N1719">
            <v>2453</v>
          </cell>
          <cell r="O1719">
            <v>5833</v>
          </cell>
          <cell r="P1719">
            <v>4083</v>
          </cell>
          <cell r="S1719">
            <v>4644</v>
          </cell>
          <cell r="T1719">
            <v>3251</v>
          </cell>
          <cell r="U1719">
            <v>0</v>
          </cell>
          <cell r="V1719">
            <v>0</v>
          </cell>
          <cell r="W1719" t="str">
            <v>2327-3798</v>
          </cell>
          <cell r="X1719" t="str">
            <v>2327-3801</v>
          </cell>
          <cell r="Y1719">
            <v>40</v>
          </cell>
          <cell r="Z1719">
            <v>10</v>
          </cell>
          <cell r="AA1719" t="str">
            <v>Q1</v>
          </cell>
          <cell r="AB1719" t="str">
            <v>Yes</v>
          </cell>
          <cell r="AC1719">
            <v>1.6</v>
          </cell>
          <cell r="AD1719" t="str">
            <v xml:space="preserve"> 15/35 AUDIOLOGY &amp; SPEECH_LANGUAGE PATHOLOGY,  39/55 BEHAVIORAL SCIENCES,  66/99 PSYCHOLOGY, EXPERIMENTAL,  73/297 LINGUISTICS</v>
          </cell>
          <cell r="AE1719" t="str">
            <v>Q1</v>
          </cell>
          <cell r="AF1719" t="str">
            <v>Yes</v>
          </cell>
          <cell r="AG1719">
            <v>4.5</v>
          </cell>
          <cell r="AH1719" t="str">
            <v>47 / 165 Experimental and Cognitive Psychology, 52 / 115 Cognitive Neuroscience, 59 / 1088 Language and Linguistics, 70 / 1167 Linguistics and Language</v>
          </cell>
          <cell r="AI1719" t="str">
            <v xml:space="preserve"> </v>
          </cell>
          <cell r="AJ1719" t="str">
            <v xml:space="preserve"> </v>
          </cell>
          <cell r="AK1719" t="str">
            <v>From 2020 PLCPP pack has been discontinued, PWSR is no longer published.</v>
          </cell>
          <cell r="AS1719" t="str">
            <v xml:space="preserve">www.tandfonline.com/PLCP </v>
          </cell>
        </row>
        <row r="1720">
          <cell r="A1720" t="str">
            <v>HLLD</v>
          </cell>
          <cell r="B1720" t="str">
            <v>Language Learning and Development</v>
          </cell>
          <cell r="C1720" t="str">
            <v>SSH</v>
          </cell>
          <cell r="D1720" t="str">
            <v>Psychology</v>
          </cell>
          <cell r="J1720" t="str">
            <v>T&amp;F Informa US</v>
          </cell>
          <cell r="K1720" t="str">
            <v>2005, Volume 1/1</v>
          </cell>
          <cell r="L1720" t="str">
            <v>2005, Volume 1/1</v>
          </cell>
          <cell r="M1720">
            <v>643</v>
          </cell>
          <cell r="N1720">
            <v>450</v>
          </cell>
          <cell r="O1720">
            <v>1082</v>
          </cell>
          <cell r="P1720">
            <v>757</v>
          </cell>
          <cell r="S1720">
            <v>865</v>
          </cell>
          <cell r="T1720">
            <v>606</v>
          </cell>
          <cell r="U1720">
            <v>0</v>
          </cell>
          <cell r="V1720">
            <v>0</v>
          </cell>
          <cell r="W1720" t="str">
            <v>1547-5441</v>
          </cell>
          <cell r="X1720" t="str">
            <v>1547-3341</v>
          </cell>
          <cell r="Y1720">
            <v>21</v>
          </cell>
          <cell r="Z1720">
            <v>4</v>
          </cell>
          <cell r="AA1720" t="str">
            <v>Q2</v>
          </cell>
          <cell r="AB1720" t="str">
            <v>Yes</v>
          </cell>
          <cell r="AC1720">
            <v>1.5</v>
          </cell>
          <cell r="AD1720" t="str">
            <v xml:space="preserve"> 70/91 PSYCHOLOGY, DEVELOPMENTAL,  75/99 PSYCHOLOGY, EXPERIMENTAL,  81/297 LINGUISTICS</v>
          </cell>
          <cell r="AE1720" t="str">
            <v>Q1</v>
          </cell>
          <cell r="AF1720" t="str">
            <v>Yes</v>
          </cell>
          <cell r="AG1720">
            <v>3.1</v>
          </cell>
          <cell r="AH1720" t="str">
            <v>125 / 1088 Language and Linguistics, 141 / 1167 Linguistics and Language, 522 / 1543 Education</v>
          </cell>
          <cell r="AS1720" t="str">
            <v>www.tandfonline.com/HLLD</v>
          </cell>
        </row>
        <row r="1721">
          <cell r="A1721" t="str">
            <v>RLLJ</v>
          </cell>
          <cell r="B1721" t="str">
            <v>Language Learning Journal</v>
          </cell>
          <cell r="C1721" t="str">
            <v>SSH</v>
          </cell>
          <cell r="D1721" t="str">
            <v>Education</v>
          </cell>
          <cell r="I1721" t="str">
            <v>Education Research</v>
          </cell>
          <cell r="J1721" t="str">
            <v>Routledge</v>
          </cell>
          <cell r="K1721" t="str">
            <v>1990, Volume 1/1</v>
          </cell>
          <cell r="L1721">
            <v>1997</v>
          </cell>
          <cell r="M1721">
            <v>952</v>
          </cell>
          <cell r="N1721">
            <v>666</v>
          </cell>
          <cell r="O1721">
            <v>1861</v>
          </cell>
          <cell r="P1721">
            <v>1303</v>
          </cell>
          <cell r="S1721">
            <v>1488</v>
          </cell>
          <cell r="T1721">
            <v>1042</v>
          </cell>
          <cell r="U1721">
            <v>0</v>
          </cell>
          <cell r="V1721">
            <v>0</v>
          </cell>
          <cell r="W1721" t="str">
            <v>0957-1736</v>
          </cell>
          <cell r="X1721" t="str">
            <v>1753-2167</v>
          </cell>
          <cell r="Y1721">
            <v>53</v>
          </cell>
          <cell r="Z1721">
            <v>6</v>
          </cell>
          <cell r="AA1721" t="str">
            <v>Q1</v>
          </cell>
          <cell r="AB1721" t="str">
            <v>Yes</v>
          </cell>
          <cell r="AC1721">
            <v>2.2000000000000002</v>
          </cell>
          <cell r="AD1721" t="str">
            <v xml:space="preserve"> 169/756 EDUCATION &amp; EDUCATIONAL RESEARCH</v>
          </cell>
          <cell r="AE1721" t="str">
            <v>Q1</v>
          </cell>
          <cell r="AF1721" t="str">
            <v>Yes</v>
          </cell>
          <cell r="AG1721">
            <v>5.5</v>
          </cell>
          <cell r="AH1721" t="str">
            <v>40 / 1088 Language and Linguistics, 47 / 1167 Linguistics and Language, 235 / 1543 Education</v>
          </cell>
          <cell r="AK1721" t="str">
            <v>New 2007. Previousl self published by the Association for Language Learning.</v>
          </cell>
          <cell r="AS1721" t="str">
            <v>www.tandfonline.com/RLLJ</v>
          </cell>
        </row>
        <row r="1722">
          <cell r="A1722" t="str">
            <v>RLMS</v>
          </cell>
          <cell r="B1722" t="str">
            <v>Language Matters</v>
          </cell>
          <cell r="C1722" t="str">
            <v>SSH</v>
          </cell>
          <cell r="D1722" t="str">
            <v>Arts &amp; Humanities</v>
          </cell>
          <cell r="H1722" t="str">
            <v xml:space="preserve">African Studies </v>
          </cell>
          <cell r="I1722" t="str">
            <v>Literature &amp; Linguistics</v>
          </cell>
          <cell r="K1722" t="str">
            <v>1991, Volume 22/1</v>
          </cell>
          <cell r="L1722">
            <v>1997</v>
          </cell>
          <cell r="M1722">
            <v>359</v>
          </cell>
          <cell r="N1722">
            <v>251</v>
          </cell>
          <cell r="O1722">
            <v>707</v>
          </cell>
          <cell r="P1722">
            <v>495</v>
          </cell>
          <cell r="S1722">
            <v>561</v>
          </cell>
          <cell r="T1722">
            <v>393</v>
          </cell>
          <cell r="U1722">
            <v>0</v>
          </cell>
          <cell r="V1722">
            <v>0</v>
          </cell>
          <cell r="W1722" t="str">
            <v>1022-8195</v>
          </cell>
          <cell r="X1722" t="str">
            <v>1753-5395</v>
          </cell>
          <cell r="Y1722">
            <v>56</v>
          </cell>
          <cell r="Z1722">
            <v>3</v>
          </cell>
          <cell r="AA1722" t="str">
            <v>Q3</v>
          </cell>
          <cell r="AB1722" t="str">
            <v>Yes</v>
          </cell>
          <cell r="AC1722">
            <v>0.5</v>
          </cell>
          <cell r="AD1722" t="str">
            <v xml:space="preserve"> 206/297 LINGUISTICS</v>
          </cell>
          <cell r="AE1722" t="str">
            <v>Q2</v>
          </cell>
          <cell r="AF1722" t="str">
            <v>Yes</v>
          </cell>
          <cell r="AG1722">
            <v>1.2</v>
          </cell>
          <cell r="AH1722" t="str">
            <v>298 / 1088 Language and Linguistics, 356 / 1167 Linguistics and Language</v>
          </cell>
          <cell r="AK1722" t="str">
            <v>New 2007 - UNISA. New to packages for 2009. Frequency increase from 2 to 3 for 2013.</v>
          </cell>
          <cell r="AS1722" t="str">
            <v>www.tandfonline.com/RLMS</v>
          </cell>
        </row>
        <row r="1723">
          <cell r="A1723" t="str">
            <v>RLCC</v>
          </cell>
          <cell r="B1723" t="str">
            <v>Language, culture and Curriculum</v>
          </cell>
          <cell r="C1723" t="str">
            <v>SSH</v>
          </cell>
          <cell r="D1723" t="str">
            <v>Education</v>
          </cell>
          <cell r="K1723" t="str">
            <v>1988, Volume 1/1</v>
          </cell>
          <cell r="L1723">
            <v>1997</v>
          </cell>
          <cell r="M1723">
            <v>974</v>
          </cell>
          <cell r="N1723">
            <v>682</v>
          </cell>
          <cell r="O1723">
            <v>1936</v>
          </cell>
          <cell r="P1723">
            <v>1356</v>
          </cell>
          <cell r="S1723">
            <v>1451</v>
          </cell>
          <cell r="T1723">
            <v>1016</v>
          </cell>
          <cell r="U1723">
            <v>0</v>
          </cell>
          <cell r="V1723">
            <v>0</v>
          </cell>
          <cell r="W1723" t="str">
            <v>0790-8318</v>
          </cell>
          <cell r="X1723" t="str">
            <v>1747-7573</v>
          </cell>
          <cell r="Y1723">
            <v>38</v>
          </cell>
          <cell r="Z1723">
            <v>4</v>
          </cell>
          <cell r="AA1723" t="str">
            <v>Q1</v>
          </cell>
          <cell r="AB1723" t="str">
            <v>Yes</v>
          </cell>
          <cell r="AC1723">
            <v>2.4</v>
          </cell>
          <cell r="AD1723" t="str">
            <v xml:space="preserve"> 31/297 LINGUISTICS,  144/756 EDUCATION &amp; EDUCATIONAL RESEARCH</v>
          </cell>
          <cell r="AE1723" t="str">
            <v>Q1</v>
          </cell>
          <cell r="AF1723" t="str">
            <v>Yes</v>
          </cell>
          <cell r="AG1723">
            <v>7</v>
          </cell>
          <cell r="AH1723" t="str">
            <v>23 / 1088 Language and Linguistics, 27 / 1167 Linguistics and Language, 130 / 1543 Education</v>
          </cell>
          <cell r="AK1723" t="str">
            <v>NEW 2009 - Multilingual Matters</v>
          </cell>
          <cell r="AS1723" t="str">
            <v>www.tandfonline.com/RLCC</v>
          </cell>
        </row>
        <row r="1724">
          <cell r="A1724" t="str">
            <v>PLAT</v>
          </cell>
          <cell r="B1724" t="str">
            <v>Laterality: Asymmetries of Brain, Behaviour, and Cognition</v>
          </cell>
          <cell r="C1724" t="str">
            <v>SSH</v>
          </cell>
          <cell r="D1724" t="str">
            <v>Psychology</v>
          </cell>
          <cell r="I1724" t="str">
            <v>Neuropsychology</v>
          </cell>
          <cell r="J1724" t="str">
            <v>Psych Press</v>
          </cell>
          <cell r="K1724" t="str">
            <v>1996, Volume 1/1</v>
          </cell>
          <cell r="L1724">
            <v>1997</v>
          </cell>
          <cell r="M1724">
            <v>1419</v>
          </cell>
          <cell r="N1724">
            <v>993</v>
          </cell>
          <cell r="O1724">
            <v>2367</v>
          </cell>
          <cell r="P1724">
            <v>1657</v>
          </cell>
          <cell r="S1724">
            <v>1887</v>
          </cell>
          <cell r="T1724">
            <v>1321</v>
          </cell>
          <cell r="U1724">
            <v>0</v>
          </cell>
          <cell r="V1724">
            <v>0</v>
          </cell>
          <cell r="W1724" t="str">
            <v>1357-650X</v>
          </cell>
          <cell r="X1724" t="str">
            <v>1464-0678</v>
          </cell>
          <cell r="Y1724">
            <v>30</v>
          </cell>
          <cell r="Z1724">
            <v>6</v>
          </cell>
          <cell r="AA1724" t="str">
            <v>Q3</v>
          </cell>
          <cell r="AB1724" t="str">
            <v>Yes</v>
          </cell>
          <cell r="AC1724">
            <v>0.9</v>
          </cell>
          <cell r="AD1724" t="str">
            <v xml:space="preserve"> 95/99 PSYCHOLOGY, EXPERIMENTAL,  149/218 PSYCHOLOGY, MULTIDISCIPLINARY</v>
          </cell>
          <cell r="AE1724" t="str">
            <v>Q1</v>
          </cell>
          <cell r="AF1724" t="str">
            <v>Yes</v>
          </cell>
          <cell r="AG1724">
            <v>3.6</v>
          </cell>
          <cell r="AH1724" t="str">
            <v>91 / 216 Psychology (all), 104 / 552 Arts and Humanities (miscellaneous)</v>
          </cell>
          <cell r="AK1724" t="str">
            <v>Change of subtitle for 2020, fomerly Asymmetries of Body, Brain and Cognition</v>
          </cell>
          <cell r="AS1724" t="str">
            <v>www.tandfonline.com/PLAT</v>
          </cell>
        </row>
        <row r="1725">
          <cell r="A1725" t="str">
            <v>RLAC</v>
          </cell>
          <cell r="B1725" t="str">
            <v>Latin American and Carribean Ethnic Studies</v>
          </cell>
          <cell r="C1725" t="str">
            <v>SSH</v>
          </cell>
          <cell r="D1725" t="str">
            <v>Sociology &amp; Related Disciplines</v>
          </cell>
          <cell r="H1725" t="str">
            <v xml:space="preserve">Race &amp; Ethnic Studies </v>
          </cell>
          <cell r="I1725" t="str">
            <v>Race &amp; Ethnicity</v>
          </cell>
          <cell r="J1725" t="str">
            <v>Routledge</v>
          </cell>
          <cell r="K1725" t="str">
            <v>2006, Volume 1/1</v>
          </cell>
          <cell r="L1725" t="str">
            <v>2006, Volume 1/1</v>
          </cell>
          <cell r="M1725">
            <v>998</v>
          </cell>
          <cell r="N1725">
            <v>699</v>
          </cell>
          <cell r="O1725">
            <v>1660</v>
          </cell>
          <cell r="P1725">
            <v>1162</v>
          </cell>
          <cell r="S1725">
            <v>1325</v>
          </cell>
          <cell r="T1725">
            <v>928</v>
          </cell>
          <cell r="U1725">
            <v>0</v>
          </cell>
          <cell r="V1725">
            <v>0</v>
          </cell>
          <cell r="W1725" t="str">
            <v>1744-2222</v>
          </cell>
          <cell r="X1725" t="str">
            <v>1744-2230</v>
          </cell>
          <cell r="Y1725">
            <v>20</v>
          </cell>
          <cell r="Z1725">
            <v>4</v>
          </cell>
          <cell r="AA1725" t="str">
            <v>Q4</v>
          </cell>
          <cell r="AB1725" t="str">
            <v>Yes</v>
          </cell>
          <cell r="AC1725">
            <v>0.6</v>
          </cell>
          <cell r="AD1725" t="str">
            <v xml:space="preserve"> 31/39 ETHNIC STUDIES</v>
          </cell>
          <cell r="AE1725" t="str">
            <v>Q1</v>
          </cell>
          <cell r="AF1725" t="str">
            <v>Yes</v>
          </cell>
          <cell r="AG1725">
            <v>1.3</v>
          </cell>
          <cell r="AH1725" t="str">
            <v>191 / 502 Anthropology, 266 / 1304 Cultural Studies, 709 / 1466 Sociology and Political Science</v>
          </cell>
          <cell r="AK1725" t="str">
            <v>New 2006</v>
          </cell>
          <cell r="AS1725" t="str">
            <v>www.tandfonline.com/RLAC</v>
          </cell>
        </row>
        <row r="1726">
          <cell r="A1726" t="str">
            <v>WLAB</v>
          </cell>
          <cell r="B1726" t="str">
            <v>Latin American Business Review</v>
          </cell>
          <cell r="C1726" t="str">
            <v>SSH</v>
          </cell>
          <cell r="D1726" t="str">
            <v>Business Management &amp; Economics</v>
          </cell>
          <cell r="K1726" t="str">
            <v>1998, Volume 1/1</v>
          </cell>
          <cell r="L1726">
            <v>1997</v>
          </cell>
          <cell r="M1726">
            <v>793</v>
          </cell>
          <cell r="N1726">
            <v>555</v>
          </cell>
          <cell r="O1726">
            <v>1048</v>
          </cell>
          <cell r="P1726">
            <v>734</v>
          </cell>
          <cell r="S1726">
            <v>1029</v>
          </cell>
          <cell r="T1726">
            <v>720</v>
          </cell>
          <cell r="U1726">
            <v>0</v>
          </cell>
          <cell r="V1726">
            <v>0</v>
          </cell>
          <cell r="W1726" t="str">
            <v>1097-8526</v>
          </cell>
          <cell r="X1726" t="str">
            <v>1528-6932</v>
          </cell>
          <cell r="Y1726">
            <v>26</v>
          </cell>
          <cell r="Z1726">
            <v>4</v>
          </cell>
          <cell r="AA1726" t="str">
            <v/>
          </cell>
          <cell r="AB1726" t="str">
            <v>Yes</v>
          </cell>
          <cell r="AC1726" t="str">
            <v/>
          </cell>
          <cell r="AD1726" t="str">
            <v/>
          </cell>
          <cell r="AE1726" t="str">
            <v>Q2</v>
          </cell>
          <cell r="AF1726" t="str">
            <v>Yes</v>
          </cell>
          <cell r="AG1726">
            <v>2.4</v>
          </cell>
          <cell r="AH1726" t="str">
            <v>90 / 189 Business, Management and Accounting (miscellaneous), 253 / 443 Business and International Management</v>
          </cell>
          <cell r="AK1726" t="str">
            <v>NEW 2009 - Haworth</v>
          </cell>
          <cell r="AS1726" t="str">
            <v>www.tandfonline.com/WLAB</v>
          </cell>
        </row>
        <row r="1727">
          <cell r="A1727" t="str">
            <v>RLAL</v>
          </cell>
          <cell r="B1727" t="str">
            <v>Law &amp; Literature</v>
          </cell>
          <cell r="C1727" t="str">
            <v>SSH</v>
          </cell>
          <cell r="D1727" t="str">
            <v>Criminology &amp; Law</v>
          </cell>
          <cell r="I1727" t="str">
            <v>Law</v>
          </cell>
          <cell r="J1727" t="str">
            <v>Routledge</v>
          </cell>
          <cell r="L1727">
            <v>1997</v>
          </cell>
          <cell r="M1727">
            <v>418</v>
          </cell>
          <cell r="N1727">
            <v>292</v>
          </cell>
          <cell r="O1727">
            <v>666</v>
          </cell>
          <cell r="P1727">
            <v>466</v>
          </cell>
          <cell r="S1727">
            <v>554</v>
          </cell>
          <cell r="T1727">
            <v>388</v>
          </cell>
          <cell r="U1727">
            <v>0</v>
          </cell>
          <cell r="V1727">
            <v>0</v>
          </cell>
          <cell r="W1727" t="str">
            <v>1535-685X</v>
          </cell>
          <cell r="X1727" t="str">
            <v>1541-2601</v>
          </cell>
          <cell r="Y1727">
            <v>37</v>
          </cell>
          <cell r="Z1727">
            <v>3</v>
          </cell>
          <cell r="AA1727" t="str">
            <v/>
          </cell>
          <cell r="AB1727" t="str">
            <v>Yes</v>
          </cell>
          <cell r="AC1727">
            <v>0.4</v>
          </cell>
          <cell r="AD1727" t="str">
            <v/>
          </cell>
          <cell r="AE1727" t="str">
            <v>Q3</v>
          </cell>
          <cell r="AF1727" t="str">
            <v>Yes</v>
          </cell>
          <cell r="AG1727">
            <v>0.8</v>
          </cell>
          <cell r="AH1727" t="str">
            <v>564 / 1025 Law</v>
          </cell>
          <cell r="AK1727" t="str">
            <v>New title for 2014. Previous publisher the University of California Press. Former journal name Cardozo Studies in Law and Literature</v>
          </cell>
          <cell r="AS1727" t="str">
            <v>www.tandfonline.com/RLAL</v>
          </cell>
        </row>
        <row r="1728">
          <cell r="A1728" t="str">
            <v>RLFM</v>
          </cell>
          <cell r="B1728" t="str">
            <v>Law and Financial Markets Review</v>
          </cell>
          <cell r="C1728" t="str">
            <v>SSH</v>
          </cell>
          <cell r="D1728" t="str">
            <v>Criminology &amp; Law</v>
          </cell>
          <cell r="I1728" t="str">
            <v>Law</v>
          </cell>
          <cell r="J1728" t="str">
            <v>Routledge</v>
          </cell>
          <cell r="K1728" t="str">
            <v>2007, Volume 1</v>
          </cell>
          <cell r="L1728" t="str">
            <v>2007, Volume 1</v>
          </cell>
          <cell r="M1728">
            <v>1534</v>
          </cell>
          <cell r="N1728">
            <v>1074</v>
          </cell>
          <cell r="O1728">
            <v>2454</v>
          </cell>
          <cell r="P1728">
            <v>1718</v>
          </cell>
          <cell r="S1728">
            <v>1918</v>
          </cell>
          <cell r="T1728">
            <v>1343</v>
          </cell>
          <cell r="U1728">
            <v>0</v>
          </cell>
          <cell r="V1728">
            <v>0</v>
          </cell>
          <cell r="W1728" t="str">
            <v>1752-1440</v>
          </cell>
          <cell r="X1728" t="str">
            <v>1752-1459</v>
          </cell>
          <cell r="Y1728">
            <v>18</v>
          </cell>
          <cell r="Z1728">
            <v>4</v>
          </cell>
          <cell r="AA1728" t="str">
            <v/>
          </cell>
          <cell r="AB1728" t="str">
            <v>Yes</v>
          </cell>
          <cell r="AC1728" t="str">
            <v/>
          </cell>
          <cell r="AD1728" t="str">
            <v/>
          </cell>
          <cell r="AE1728" t="str">
            <v>Q2</v>
          </cell>
          <cell r="AF1728" t="str">
            <v>Yes</v>
          </cell>
          <cell r="AG1728">
            <v>1.4</v>
          </cell>
          <cell r="AH1728" t="str">
            <v>209 / 317 Finance, 356 / 1025 Law</v>
          </cell>
          <cell r="AK1728" t="str">
            <v>New for 2015. Previous publisher Hart Publishing. There will be no 2024 volume of this title. Volume 18 will now publish in 2025.</v>
          </cell>
          <cell r="AS1728" t="str">
            <v>www.tandfonline.com/RLFM</v>
          </cell>
        </row>
        <row r="1729">
          <cell r="A1729" t="str">
            <v>RLAH</v>
          </cell>
          <cell r="B1729" t="str">
            <v>Law and Humanities</v>
          </cell>
          <cell r="C1729" t="str">
            <v>SSH</v>
          </cell>
          <cell r="D1729" t="str">
            <v>Criminology &amp; Law</v>
          </cell>
          <cell r="I1729" t="str">
            <v>Law</v>
          </cell>
          <cell r="J1729" t="str">
            <v>Routledge</v>
          </cell>
          <cell r="K1729" t="str">
            <v>2007, Volume 1</v>
          </cell>
          <cell r="L1729" t="str">
            <v>2007, Volume 1</v>
          </cell>
          <cell r="M1729">
            <v>306</v>
          </cell>
          <cell r="N1729">
            <v>214</v>
          </cell>
          <cell r="O1729">
            <v>487</v>
          </cell>
          <cell r="P1729">
            <v>341</v>
          </cell>
          <cell r="S1729">
            <v>380</v>
          </cell>
          <cell r="T1729">
            <v>266</v>
          </cell>
          <cell r="U1729">
            <v>0</v>
          </cell>
          <cell r="V1729">
            <v>0</v>
          </cell>
          <cell r="W1729" t="str">
            <v>1752-1483</v>
          </cell>
          <cell r="X1729" t="str">
            <v>1752-1491</v>
          </cell>
          <cell r="Y1729">
            <v>19</v>
          </cell>
          <cell r="Z1729">
            <v>2</v>
          </cell>
          <cell r="AA1729" t="str">
            <v>Q3</v>
          </cell>
          <cell r="AB1729" t="str">
            <v>Yes</v>
          </cell>
          <cell r="AC1729">
            <v>0.3</v>
          </cell>
          <cell r="AD1729" t="str">
            <v xml:space="preserve"> 267/421 LAW</v>
          </cell>
          <cell r="AE1729" t="str">
            <v>Q2</v>
          </cell>
          <cell r="AF1729" t="str">
            <v>Yes</v>
          </cell>
          <cell r="AG1729">
            <v>1</v>
          </cell>
          <cell r="AH1729" t="str">
            <v>236 / 552 Arts and Humanities (miscellaneous), 501 / 1025 Law</v>
          </cell>
          <cell r="AK1729" t="str">
            <v>New for 2015. Previous publisher Hart Publishing.</v>
          </cell>
          <cell r="AS1729" t="str">
            <v>www.tandfonline.com/RLAH</v>
          </cell>
        </row>
        <row r="1730">
          <cell r="A1730" t="str">
            <v>RLIT</v>
          </cell>
          <cell r="B1730" t="str">
            <v>Law Innovation and Technology</v>
          </cell>
          <cell r="C1730" t="str">
            <v>SSH</v>
          </cell>
          <cell r="D1730" t="str">
            <v>Criminology &amp; Law</v>
          </cell>
          <cell r="I1730" t="str">
            <v>Law</v>
          </cell>
          <cell r="J1730" t="str">
            <v>Routledge</v>
          </cell>
          <cell r="K1730" t="str">
            <v>2009, Volume 1</v>
          </cell>
          <cell r="L1730" t="str">
            <v>2009, Volume 1</v>
          </cell>
          <cell r="M1730">
            <v>539</v>
          </cell>
          <cell r="N1730">
            <v>377</v>
          </cell>
          <cell r="O1730">
            <v>859</v>
          </cell>
          <cell r="P1730">
            <v>602</v>
          </cell>
          <cell r="S1730">
            <v>670</v>
          </cell>
          <cell r="T1730">
            <v>469</v>
          </cell>
          <cell r="U1730">
            <v>0</v>
          </cell>
          <cell r="V1730">
            <v>0</v>
          </cell>
          <cell r="W1730" t="str">
            <v>1757-9961</v>
          </cell>
          <cell r="X1730" t="str">
            <v>1757-997X</v>
          </cell>
          <cell r="Y1730">
            <v>17</v>
          </cell>
          <cell r="Z1730">
            <v>2</v>
          </cell>
          <cell r="AA1730" t="str">
            <v/>
          </cell>
          <cell r="AB1730" t="str">
            <v>No</v>
          </cell>
          <cell r="AC1730" t="str">
            <v/>
          </cell>
          <cell r="AD1730" t="str">
            <v/>
          </cell>
          <cell r="AE1730" t="str">
            <v>Q1</v>
          </cell>
          <cell r="AF1730" t="str">
            <v>Yes</v>
          </cell>
          <cell r="AG1730">
            <v>4.5</v>
          </cell>
          <cell r="AH1730" t="str">
            <v>39 / 133 Computer Science (miscellaneous), 67 / 1025 Law, 153 / 311 Biotechnology, 167 / 350 Artificial Intelligence, 346 / 817 Computer Science Applications</v>
          </cell>
          <cell r="AK1730" t="str">
            <v>New for 2015. Previous publisher Hart Publishing.</v>
          </cell>
          <cell r="AS1730" t="str">
            <v>www.tandfonline.com/RLIT</v>
          </cell>
        </row>
        <row r="1731">
          <cell r="A1731" t="str">
            <v>NLPS</v>
          </cell>
          <cell r="B1731" t="str">
            <v>Leadership &amp; Policy in Schools</v>
          </cell>
          <cell r="C1731" t="str">
            <v>SSH</v>
          </cell>
          <cell r="D1731" t="str">
            <v>Education</v>
          </cell>
          <cell r="I1731" t="str">
            <v>Education</v>
          </cell>
          <cell r="J1731" t="str">
            <v>Routledge</v>
          </cell>
          <cell r="K1731" t="str">
            <v>2002, Volume 1/1</v>
          </cell>
          <cell r="L1731" t="str">
            <v>2002, Volume 1/1</v>
          </cell>
          <cell r="M1731" t="str">
            <v>online only</v>
          </cell>
          <cell r="N1731">
            <v>747</v>
          </cell>
          <cell r="O1731" t="str">
            <v>online only</v>
          </cell>
          <cell r="P1731">
            <v>1248</v>
          </cell>
          <cell r="S1731" t="str">
            <v>online only</v>
          </cell>
          <cell r="T1731">
            <v>989</v>
          </cell>
          <cell r="U1731" t="str">
            <v>online only</v>
          </cell>
          <cell r="V1731">
            <v>0</v>
          </cell>
          <cell r="W1731" t="str">
            <v>1570-0763</v>
          </cell>
          <cell r="X1731" t="str">
            <v>1744-5043</v>
          </cell>
          <cell r="Y1731">
            <v>24</v>
          </cell>
          <cell r="Z1731">
            <v>4</v>
          </cell>
          <cell r="AA1731" t="str">
            <v>Q2</v>
          </cell>
          <cell r="AB1731" t="str">
            <v>Yes</v>
          </cell>
          <cell r="AC1731">
            <v>1.3</v>
          </cell>
          <cell r="AD1731" t="str">
            <v xml:space="preserve"> 345/756 EDUCATION &amp; EDUCATIONAL RESEARCH</v>
          </cell>
          <cell r="AE1731" t="str">
            <v>Q2</v>
          </cell>
          <cell r="AF1731" t="str">
            <v>Yes</v>
          </cell>
          <cell r="AG1731">
            <v>3</v>
          </cell>
          <cell r="AH1731" t="str">
            <v>252 / 478 Strategy and Management, 548 / 1543 Education</v>
          </cell>
          <cell r="AK1731" t="str">
            <v>Online only from 2025.</v>
          </cell>
          <cell r="AS1731" t="str">
            <v>www.tandfonline.com/NLPS</v>
          </cell>
        </row>
        <row r="1732">
          <cell r="A1732" t="str">
            <v>CJEM</v>
          </cell>
          <cell r="B1732" t="str">
            <v>Learning Media &amp; Technology</v>
          </cell>
          <cell r="C1732" t="str">
            <v>SSH</v>
          </cell>
          <cell r="D1732" t="str">
            <v>Education</v>
          </cell>
          <cell r="I1732" t="str">
            <v>Education</v>
          </cell>
          <cell r="J1732" t="str">
            <v>Routledge</v>
          </cell>
          <cell r="K1732" t="str">
            <v>1975, Volume 1/1</v>
          </cell>
          <cell r="L1732">
            <v>1997</v>
          </cell>
          <cell r="M1732">
            <v>2326</v>
          </cell>
          <cell r="N1732">
            <v>1628</v>
          </cell>
          <cell r="O1732">
            <v>5357</v>
          </cell>
          <cell r="P1732">
            <v>3750</v>
          </cell>
          <cell r="S1732">
            <v>4265</v>
          </cell>
          <cell r="T1732">
            <v>2985</v>
          </cell>
          <cell r="U1732">
            <v>0</v>
          </cell>
          <cell r="V1732">
            <v>0</v>
          </cell>
          <cell r="W1732" t="str">
            <v>1743-9884</v>
          </cell>
          <cell r="X1732" t="str">
            <v>1743-9892</v>
          </cell>
          <cell r="Y1732">
            <v>50</v>
          </cell>
          <cell r="Z1732">
            <v>4</v>
          </cell>
          <cell r="AA1732" t="str">
            <v>Q1</v>
          </cell>
          <cell r="AB1732" t="str">
            <v>Yes</v>
          </cell>
          <cell r="AC1732">
            <v>4</v>
          </cell>
          <cell r="AD1732" t="str">
            <v xml:space="preserve"> 33/756 EDUCATION &amp; EDUCATIONAL RESEARCH</v>
          </cell>
          <cell r="AE1732" t="str">
            <v>Q1</v>
          </cell>
          <cell r="AF1732" t="str">
            <v>Yes</v>
          </cell>
          <cell r="AG1732">
            <v>11.4</v>
          </cell>
          <cell r="AH1732" t="str">
            <v>4 / 63 Media Technology, 34 / 1543 Education</v>
          </cell>
          <cell r="AK1732" t="str">
            <v>Education, Communication &amp; Information merged into as of 2006</v>
          </cell>
          <cell r="AS1732" t="str">
            <v>www.tandfonline.com/CJEM</v>
          </cell>
        </row>
        <row r="1733">
          <cell r="A1733" t="str">
            <v>RLRP</v>
          </cell>
          <cell r="B1733" t="str">
            <v>Learning: Research and Practice</v>
          </cell>
          <cell r="C1733" t="str">
            <v>SSH</v>
          </cell>
          <cell r="D1733" t="str">
            <v>Education</v>
          </cell>
          <cell r="I1733" t="str">
            <v>Educational Research</v>
          </cell>
          <cell r="J1733" t="str">
            <v>Routledge</v>
          </cell>
          <cell r="K1733" t="str">
            <v>2015, Volume 1</v>
          </cell>
          <cell r="L1733" t="str">
            <v>2015, Volume 1</v>
          </cell>
          <cell r="M1733">
            <v>398</v>
          </cell>
          <cell r="N1733">
            <v>279</v>
          </cell>
          <cell r="O1733">
            <v>638</v>
          </cell>
          <cell r="P1733">
            <v>447</v>
          </cell>
          <cell r="S1733">
            <v>531</v>
          </cell>
          <cell r="T1733">
            <v>372</v>
          </cell>
          <cell r="U1733">
            <v>0</v>
          </cell>
          <cell r="V1733">
            <v>0</v>
          </cell>
          <cell r="W1733" t="str">
            <v>2373-5082</v>
          </cell>
          <cell r="X1733" t="str">
            <v>2373-5090</v>
          </cell>
          <cell r="Y1733">
            <v>11</v>
          </cell>
          <cell r="Z1733">
            <v>2</v>
          </cell>
          <cell r="AA1733" t="str">
            <v/>
          </cell>
          <cell r="AB1733" t="str">
            <v>No</v>
          </cell>
          <cell r="AC1733" t="str">
            <v/>
          </cell>
          <cell r="AD1733" t="str">
            <v/>
          </cell>
          <cell r="AE1733" t="str">
            <v>Q2</v>
          </cell>
          <cell r="AF1733" t="str">
            <v>Yes</v>
          </cell>
          <cell r="AG1733">
            <v>3.1</v>
          </cell>
          <cell r="AH1733" t="str">
            <v>529 / 1543 Education</v>
          </cell>
          <cell r="AK1733" t="str">
            <v>New for 2015.</v>
          </cell>
          <cell r="AS1733" t="str">
            <v>www.tandfonline.com/RLRP</v>
          </cell>
        </row>
        <row r="1734">
          <cell r="A1734" t="str">
            <v>RLET</v>
          </cell>
          <cell r="B1734" t="str">
            <v>Legal Ethics</v>
          </cell>
          <cell r="C1734" t="str">
            <v>SSH</v>
          </cell>
          <cell r="D1734" t="str">
            <v>Criminology &amp; Law</v>
          </cell>
          <cell r="I1734" t="str">
            <v>Law</v>
          </cell>
          <cell r="J1734" t="str">
            <v>Routledge</v>
          </cell>
          <cell r="K1734" t="str">
            <v>1998, Volume 1</v>
          </cell>
          <cell r="L1734" t="str">
            <v>1998, Volume 1</v>
          </cell>
          <cell r="M1734">
            <v>306</v>
          </cell>
          <cell r="N1734">
            <v>214</v>
          </cell>
          <cell r="O1734">
            <v>487</v>
          </cell>
          <cell r="P1734">
            <v>341</v>
          </cell>
          <cell r="Q1734">
            <v>608</v>
          </cell>
          <cell r="R1734">
            <v>426</v>
          </cell>
          <cell r="S1734">
            <v>380</v>
          </cell>
          <cell r="T1734">
            <v>266</v>
          </cell>
          <cell r="U1734">
            <v>0</v>
          </cell>
          <cell r="V1734">
            <v>0</v>
          </cell>
          <cell r="W1734" t="str">
            <v>1460-728x</v>
          </cell>
          <cell r="X1734" t="str">
            <v>1757-8450</v>
          </cell>
          <cell r="Y1734">
            <v>28</v>
          </cell>
          <cell r="Z1734">
            <v>2</v>
          </cell>
          <cell r="AA1734" t="str">
            <v>Q1</v>
          </cell>
          <cell r="AB1734" t="str">
            <v>Yes</v>
          </cell>
          <cell r="AC1734">
            <v>1.4</v>
          </cell>
          <cell r="AD1734" t="str">
            <v xml:space="preserve"> 70/421 LAW</v>
          </cell>
          <cell r="AE1734" t="str">
            <v>Q2</v>
          </cell>
          <cell r="AF1734" t="str">
            <v>Yes</v>
          </cell>
          <cell r="AG1734">
            <v>0.6</v>
          </cell>
          <cell r="AH1734" t="str">
            <v>312 / 806 Philosophy, 635 / 1025 Law</v>
          </cell>
          <cell r="AK1734" t="str">
            <v>New for 2015. Previous publisher Hart Publishing.</v>
          </cell>
          <cell r="AS1734" t="str">
            <v>www.tandfonline.com/RLET</v>
          </cell>
        </row>
        <row r="1735">
          <cell r="A1735" t="str">
            <v>RJLP</v>
          </cell>
          <cell r="B1735" t="str">
            <v>Legal Pluralism and Critical Social Analysis</v>
          </cell>
          <cell r="C1735" t="str">
            <v>SSH</v>
          </cell>
          <cell r="D1735" t="str">
            <v>Criminology &amp; Law</v>
          </cell>
          <cell r="I1735" t="str">
            <v>Law</v>
          </cell>
          <cell r="J1735" t="str">
            <v>Routledge</v>
          </cell>
          <cell r="K1735" t="str">
            <v>1969, Volume 1/1</v>
          </cell>
          <cell r="L1735">
            <v>1997</v>
          </cell>
          <cell r="M1735">
            <v>522</v>
          </cell>
          <cell r="N1735">
            <v>365</v>
          </cell>
          <cell r="O1735">
            <v>864</v>
          </cell>
          <cell r="P1735">
            <v>605</v>
          </cell>
          <cell r="S1735">
            <v>693</v>
          </cell>
          <cell r="T1735">
            <v>485</v>
          </cell>
          <cell r="U1735">
            <v>0</v>
          </cell>
          <cell r="V1735">
            <v>0</v>
          </cell>
          <cell r="W1735" t="str">
            <v>2770-6869</v>
          </cell>
          <cell r="X1735" t="str">
            <v>2770-6877</v>
          </cell>
          <cell r="Y1735">
            <v>57</v>
          </cell>
          <cell r="Z1735">
            <v>3</v>
          </cell>
          <cell r="AA1735" t="str">
            <v/>
          </cell>
          <cell r="AB1735" t="str">
            <v>Yes</v>
          </cell>
          <cell r="AC1735" t="str">
            <v/>
          </cell>
          <cell r="AD1735" t="str">
            <v/>
          </cell>
          <cell r="AE1735" t="str">
            <v>Q4</v>
          </cell>
          <cell r="AF1735" t="str">
            <v>Yes</v>
          </cell>
          <cell r="AG1735">
            <v>0.3</v>
          </cell>
          <cell r="AH1735" t="str">
            <v>796 / 1025 Law</v>
          </cell>
          <cell r="AK1735" t="str">
            <v>New 2013.  Change of title for 2022, previous title Journal of Legal Pluralism and Unofficial Law.</v>
          </cell>
          <cell r="AS1735" t="str">
            <v>www.tandfonline.com/RJLP</v>
          </cell>
        </row>
        <row r="1736">
          <cell r="A1736" t="str">
            <v>WLRS</v>
          </cell>
          <cell r="B1736" t="str">
            <v>Legal Reference Services Quarterly</v>
          </cell>
          <cell r="C1736" t="str">
            <v>SSH</v>
          </cell>
          <cell r="D1736" t="str">
            <v>Library &amp; Information Science</v>
          </cell>
          <cell r="K1736" t="str">
            <v>1981, Volume 1/1</v>
          </cell>
          <cell r="L1736">
            <v>1997</v>
          </cell>
          <cell r="M1736">
            <v>846</v>
          </cell>
          <cell r="N1736">
            <v>592</v>
          </cell>
          <cell r="O1736">
            <v>1110</v>
          </cell>
          <cell r="P1736">
            <v>777</v>
          </cell>
          <cell r="S1736">
            <v>1092</v>
          </cell>
          <cell r="T1736">
            <v>765</v>
          </cell>
          <cell r="U1736">
            <v>0</v>
          </cell>
          <cell r="V1736">
            <v>0</v>
          </cell>
          <cell r="W1736" t="str">
            <v>0270-319X</v>
          </cell>
          <cell r="X1736" t="str">
            <v>1540-949X</v>
          </cell>
          <cell r="Y1736">
            <v>44</v>
          </cell>
          <cell r="Z1736">
            <v>4</v>
          </cell>
          <cell r="AA1736" t="str">
            <v/>
          </cell>
          <cell r="AB1736" t="str">
            <v>No</v>
          </cell>
          <cell r="AC1736" t="str">
            <v/>
          </cell>
          <cell r="AD1736" t="str">
            <v/>
          </cell>
          <cell r="AE1736" t="str">
            <v>Q4</v>
          </cell>
          <cell r="AF1736" t="str">
            <v>Yes</v>
          </cell>
          <cell r="AG1736">
            <v>0.3</v>
          </cell>
          <cell r="AH1736" t="str">
            <v>227 / 280 Library and Information Sciences, 776 / 1025 Law</v>
          </cell>
          <cell r="AK1736" t="str">
            <v>NEW 2009 - Haworth</v>
          </cell>
          <cell r="AS1736" t="str">
            <v>www.tandfonline.com/WLRS</v>
          </cell>
        </row>
        <row r="1737">
          <cell r="A1737" t="str">
            <v>ULSC</v>
          </cell>
          <cell r="B1737" t="str">
            <v>Leisure Sciences</v>
          </cell>
          <cell r="C1737" t="str">
            <v>SSH</v>
          </cell>
          <cell r="D1737" t="str">
            <v>Hospitality, Leisure, Sport and Tourism</v>
          </cell>
          <cell r="I1737" t="str">
            <v>Sports &amp; Recreation</v>
          </cell>
          <cell r="J1737" t="str">
            <v>Routledge</v>
          </cell>
          <cell r="K1737" t="str">
            <v>1977, Volume 1/1</v>
          </cell>
          <cell r="L1737">
            <v>1997</v>
          </cell>
          <cell r="M1737">
            <v>1527</v>
          </cell>
          <cell r="N1737">
            <v>1069</v>
          </cell>
          <cell r="O1737">
            <v>2517</v>
          </cell>
          <cell r="P1737">
            <v>1762</v>
          </cell>
          <cell r="S1737">
            <v>2006</v>
          </cell>
          <cell r="T1737">
            <v>1404</v>
          </cell>
          <cell r="U1737">
            <v>0</v>
          </cell>
          <cell r="V1737">
            <v>0</v>
          </cell>
          <cell r="W1737" t="str">
            <v>0149-0400</v>
          </cell>
          <cell r="X1737" t="str">
            <v>1521-0588</v>
          </cell>
          <cell r="Y1737">
            <v>47</v>
          </cell>
          <cell r="Z1737">
            <v>8</v>
          </cell>
          <cell r="AA1737" t="str">
            <v>Q2</v>
          </cell>
          <cell r="AB1737" t="str">
            <v>Yes</v>
          </cell>
          <cell r="AC1737">
            <v>2.2000000000000002</v>
          </cell>
          <cell r="AD1737" t="str">
            <v xml:space="preserve"> 61/217 SOCIOLOGY,  62/139 HOSPITALITY, LEISURE, SPORT &amp; TOURISM</v>
          </cell>
          <cell r="AE1737" t="str">
            <v>Q1</v>
          </cell>
          <cell r="AF1737" t="str">
            <v>Yes</v>
          </cell>
          <cell r="AG1737">
            <v>5.8</v>
          </cell>
          <cell r="AH1737" t="str">
            <v>47 / 219 Environmental Science (miscellaneous), 48 / 146 Tourism, Leisure and Hospitality Management, 137 / 1466 Sociology and Political Science</v>
          </cell>
          <cell r="AS1737" t="str">
            <v>www.tandfonline.com/ULSC</v>
          </cell>
        </row>
        <row r="1738">
          <cell r="A1738" t="str">
            <v>RLST</v>
          </cell>
          <cell r="B1738" t="str">
            <v>Leisure Studies</v>
          </cell>
          <cell r="C1738" t="str">
            <v>SSH</v>
          </cell>
          <cell r="D1738" t="str">
            <v>Hospitality, Leisure, Sport and Tourism</v>
          </cell>
          <cell r="I1738" t="str">
            <v>Sports &amp; Recreation</v>
          </cell>
          <cell r="J1738" t="str">
            <v>Routledge</v>
          </cell>
          <cell r="K1738" t="str">
            <v>1982, Volume 1/1</v>
          </cell>
          <cell r="L1738">
            <v>1997</v>
          </cell>
          <cell r="M1738">
            <v>2075</v>
          </cell>
          <cell r="N1738">
            <v>1453</v>
          </cell>
          <cell r="O1738">
            <v>3439</v>
          </cell>
          <cell r="P1738">
            <v>2407</v>
          </cell>
          <cell r="S1738">
            <v>2750</v>
          </cell>
          <cell r="T1738">
            <v>1925</v>
          </cell>
          <cell r="U1738">
            <v>0</v>
          </cell>
          <cell r="V1738">
            <v>0</v>
          </cell>
          <cell r="W1738" t="str">
            <v>0261-4367</v>
          </cell>
          <cell r="X1738" t="str">
            <v>1466-4496</v>
          </cell>
          <cell r="Y1738">
            <v>44</v>
          </cell>
          <cell r="Z1738">
            <v>6</v>
          </cell>
          <cell r="AA1738" t="str">
            <v>Q2</v>
          </cell>
          <cell r="AB1738" t="str">
            <v>Yes</v>
          </cell>
          <cell r="AC1738">
            <v>2.2999999999999998</v>
          </cell>
          <cell r="AD1738" t="str">
            <v xml:space="preserve"> 59/139 HOSPITALITY, LEISURE, SPORT &amp; TOURISM</v>
          </cell>
          <cell r="AE1738" t="str">
            <v>Q1</v>
          </cell>
          <cell r="AF1738" t="str">
            <v>Yes</v>
          </cell>
          <cell r="AG1738">
            <v>4.9000000000000004</v>
          </cell>
          <cell r="AH1738" t="str">
            <v>58 / 146 Tourism, Leisure and Hospitality Management, 179 / 821 Geography, Planning and Development</v>
          </cell>
          <cell r="AK1738" t="str">
            <v>Frequency increase from 4 to 5 for 2013.</v>
          </cell>
          <cell r="AS1738" t="str">
            <v>www.tandfonline.com/RLST</v>
          </cell>
        </row>
        <row r="1739">
          <cell r="A1739" t="str">
            <v>RLOI</v>
          </cell>
          <cell r="B1739" t="str">
            <v>Leisure/Loisir</v>
          </cell>
          <cell r="C1739" t="str">
            <v>SSH</v>
          </cell>
          <cell r="D1739" t="str">
            <v>Hospitality, Leisure, Sport and Tourism</v>
          </cell>
          <cell r="J1739" t="str">
            <v>Routledge</v>
          </cell>
          <cell r="K1739" t="str">
            <v>1999, Volume 24/1-2</v>
          </cell>
          <cell r="L1739" t="str">
            <v>1999, Volume 24/1-2</v>
          </cell>
          <cell r="M1739">
            <v>631</v>
          </cell>
          <cell r="N1739">
            <v>442</v>
          </cell>
          <cell r="O1739">
            <v>1042</v>
          </cell>
          <cell r="P1739">
            <v>730</v>
          </cell>
          <cell r="S1739">
            <v>834</v>
          </cell>
          <cell r="T1739">
            <v>584</v>
          </cell>
          <cell r="U1739">
            <v>0</v>
          </cell>
          <cell r="V1739">
            <v>0</v>
          </cell>
          <cell r="W1739" t="str">
            <v>1492-7713</v>
          </cell>
          <cell r="X1739" t="str">
            <v>2151-2221</v>
          </cell>
          <cell r="Y1739">
            <v>49</v>
          </cell>
          <cell r="Z1739">
            <v>4</v>
          </cell>
          <cell r="AA1739" t="str">
            <v/>
          </cell>
          <cell r="AB1739" t="str">
            <v>No</v>
          </cell>
          <cell r="AC1739" t="str">
            <v/>
          </cell>
          <cell r="AD1739" t="str">
            <v/>
          </cell>
          <cell r="AE1739" t="str">
            <v>Q3</v>
          </cell>
          <cell r="AF1739" t="str">
            <v>Yes</v>
          </cell>
          <cell r="AG1739">
            <v>2</v>
          </cell>
          <cell r="AH1739" t="str">
            <v>103 / 146 Tourism, Leisure and Hospitality Management, 415 / 821 Geography, Planning and Development</v>
          </cell>
          <cell r="AK1739" t="str">
            <v>New 2010. Previous publisher Wilfrid Laurier University Press</v>
          </cell>
          <cell r="AS1739" t="str">
            <v>www.tandfonline.com/RLOI</v>
          </cell>
        </row>
        <row r="1740">
          <cell r="A1740" t="str">
            <v>ILAL</v>
          </cell>
          <cell r="B1740" t="str">
            <v>Leukemia &amp; Lymphoma</v>
          </cell>
          <cell r="C1740" t="str">
            <v>Medical</v>
          </cell>
          <cell r="D1740" t="str">
            <v>General Medicine &amp; Dentistry</v>
          </cell>
          <cell r="G1740" t="str">
            <v>Oncology</v>
          </cell>
          <cell r="I1740" t="str">
            <v>Oncology</v>
          </cell>
          <cell r="L1740">
            <v>1997</v>
          </cell>
          <cell r="M1740">
            <v>12718</v>
          </cell>
          <cell r="N1740">
            <v>8902</v>
          </cell>
          <cell r="O1740">
            <v>17997</v>
          </cell>
          <cell r="P1740">
            <v>12598</v>
          </cell>
          <cell r="S1740">
            <v>14379</v>
          </cell>
          <cell r="T1740">
            <v>10066</v>
          </cell>
          <cell r="U1740">
            <v>0</v>
          </cell>
          <cell r="V1740">
            <v>0</v>
          </cell>
          <cell r="W1740" t="str">
            <v>1042-8194</v>
          </cell>
          <cell r="X1740" t="str">
            <v>1029-2403</v>
          </cell>
          <cell r="Y1740">
            <v>66</v>
          </cell>
          <cell r="Z1740">
            <v>14</v>
          </cell>
          <cell r="AA1740" t="str">
            <v>Q3</v>
          </cell>
          <cell r="AB1740" t="str">
            <v>Yes</v>
          </cell>
          <cell r="AC1740">
            <v>2.2000000000000002</v>
          </cell>
          <cell r="AD1740" t="str">
            <v xml:space="preserve"> 53/97 HEMATOLOGY,  209/322 ONCOLOGY</v>
          </cell>
          <cell r="AE1740" t="str">
            <v>Q2</v>
          </cell>
          <cell r="AF1740" t="str">
            <v>Yes</v>
          </cell>
          <cell r="AG1740">
            <v>4.0999999999999996</v>
          </cell>
          <cell r="AH1740" t="str">
            <v>67 / 137 Hematology, 149 / 230 Cancer Research, 201 / 404 Oncology</v>
          </cell>
          <cell r="AK1740" t="str">
            <v>Former IHC title, take on 2015.</v>
          </cell>
          <cell r="AS1740" t="str">
            <v>www.tandfonline.com/ILAL</v>
          </cell>
        </row>
        <row r="1741">
          <cell r="A1741" t="str">
            <v>ULKS</v>
          </cell>
          <cell r="B1741" t="str">
            <v xml:space="preserve">LEUKOS: The Journal of the Illuminating Engineering Society </v>
          </cell>
          <cell r="C1741" t="str">
            <v>S&amp;T</v>
          </cell>
          <cell r="D1741" t="str">
            <v>Engineering, Computing &amp; Technology</v>
          </cell>
          <cell r="G1741" t="str">
            <v>Electrical Engineering</v>
          </cell>
          <cell r="I1741" t="str">
            <v>Civil Structual &amp; Geotechnical Engineering</v>
          </cell>
          <cell r="J1741" t="str">
            <v>T&amp;F Ltd</v>
          </cell>
          <cell r="K1741" t="str">
            <v xml:space="preserve"> </v>
          </cell>
          <cell r="L1741">
            <v>1997</v>
          </cell>
          <cell r="M1741">
            <v>374</v>
          </cell>
          <cell r="N1741">
            <v>262</v>
          </cell>
          <cell r="O1741">
            <v>605</v>
          </cell>
          <cell r="P1741">
            <v>424</v>
          </cell>
          <cell r="S1741">
            <v>502</v>
          </cell>
          <cell r="T1741">
            <v>352</v>
          </cell>
          <cell r="U1741">
            <v>0</v>
          </cell>
          <cell r="V1741">
            <v>0</v>
          </cell>
          <cell r="W1741" t="str">
            <v>1550-2724</v>
          </cell>
          <cell r="X1741" t="str">
            <v>1550-2716</v>
          </cell>
          <cell r="Y1741">
            <v>21</v>
          </cell>
          <cell r="Z1741">
            <v>4</v>
          </cell>
          <cell r="AA1741" t="str">
            <v>Q2</v>
          </cell>
          <cell r="AB1741" t="str">
            <v>Yes</v>
          </cell>
          <cell r="AC1741">
            <v>2.6</v>
          </cell>
          <cell r="AD1741" t="str">
            <v xml:space="preserve"> 36/91 CONSTRUCTION &amp; BUILDING TECHNOLOGY,  45/119 OPTICS</v>
          </cell>
          <cell r="AE1741" t="str">
            <v>Q1</v>
          </cell>
          <cell r="AF1741" t="str">
            <v>Yes</v>
          </cell>
          <cell r="AG1741">
            <v>7.6</v>
          </cell>
          <cell r="AH1741" t="str">
            <v>45 / 224 Atomic and Molecular Physics, and Optics</v>
          </cell>
          <cell r="AK1741" t="str">
            <v>New title for 2014. Previous publisher Illuminationg Engineering Society of North America.</v>
          </cell>
          <cell r="AS1741" t="str">
            <v>www.tandfonline.com/ULKS</v>
          </cell>
        </row>
        <row r="1742">
          <cell r="A1742" t="str">
            <v>YLEVP</v>
          </cell>
          <cell r="B1742" t="str">
            <v>Levant Pack</v>
          </cell>
          <cell r="C1742" t="str">
            <v>SSH</v>
          </cell>
          <cell r="D1742" t="str">
            <v>Anthropology, Archaeology and Heritage</v>
          </cell>
          <cell r="I1742" t="str">
            <v>Archaeology</v>
          </cell>
          <cell r="J1742" t="str">
            <v>Routledge</v>
          </cell>
          <cell r="K1742">
            <v>1969</v>
          </cell>
          <cell r="M1742">
            <v>1142</v>
          </cell>
          <cell r="N1742">
            <v>800</v>
          </cell>
          <cell r="O1742">
            <v>1826</v>
          </cell>
          <cell r="P1742">
            <v>1278</v>
          </cell>
          <cell r="S1742">
            <v>1635</v>
          </cell>
          <cell r="T1742">
            <v>1145</v>
          </cell>
          <cell r="U1742">
            <v>0</v>
          </cell>
          <cell r="V1742">
            <v>0</v>
          </cell>
          <cell r="W1742" t="str">
            <v>PACK-YLEV</v>
          </cell>
          <cell r="X1742" t="str">
            <v>LEVI-PACK</v>
          </cell>
          <cell r="Y1742" t="str">
            <v>Levant Pack</v>
          </cell>
          <cell r="Z1742" t="str">
            <v>PACK</v>
          </cell>
          <cell r="AA1742">
            <v>0</v>
          </cell>
          <cell r="AB1742">
            <v>0</v>
          </cell>
          <cell r="AC1742">
            <v>0</v>
          </cell>
          <cell r="AD1742">
            <v>0</v>
          </cell>
          <cell r="AE1742">
            <v>0</v>
          </cell>
          <cell r="AF1742">
            <v>0</v>
          </cell>
          <cell r="AG1742">
            <v>0</v>
          </cell>
          <cell r="AH1742">
            <v>0</v>
          </cell>
          <cell r="AJ1742" t="str">
            <v>X</v>
          </cell>
          <cell r="AK1742" t="str">
            <v>New for 2016. Previous publisher Maney Publishing. Pack includes YCOL, YLEV.  YLEV is not available to purchase on their own. YCBR is no longer published from 2018.</v>
          </cell>
          <cell r="AS1742" t="str">
            <v>www.tandfonline.com/YLEVP</v>
          </cell>
        </row>
        <row r="1743">
          <cell r="A1743" t="str">
            <v>YLEV</v>
          </cell>
          <cell r="B1743" t="str">
            <v>Levant: The Journal of the Council for British Research in the Levant</v>
          </cell>
          <cell r="C1743" t="str">
            <v>SSH</v>
          </cell>
          <cell r="D1743" t="str">
            <v>Anthropology, Archaeology and Heritage</v>
          </cell>
          <cell r="I1743" t="str">
            <v>Archaeology</v>
          </cell>
          <cell r="J1743" t="str">
            <v>Routledge</v>
          </cell>
          <cell r="K1743">
            <v>1969</v>
          </cell>
          <cell r="L1743">
            <v>1997</v>
          </cell>
          <cell r="M1743" t="str">
            <v>Only available as part of the pack</v>
          </cell>
          <cell r="N1743" t="str">
            <v>Only available as part of the pack</v>
          </cell>
          <cell r="O1743" t="str">
            <v>Only available as part of the pack</v>
          </cell>
          <cell r="P1743" t="str">
            <v>Only available as part of the pack</v>
          </cell>
          <cell r="S1743" t="str">
            <v>Only available as part of the pack</v>
          </cell>
          <cell r="T1743" t="str">
            <v>Only available as part of the pack</v>
          </cell>
          <cell r="U1743" t="str">
            <v>Only available as part of the pack</v>
          </cell>
          <cell r="V1743" t="str">
            <v>Only available as part of the pack</v>
          </cell>
          <cell r="W1743" t="str">
            <v>0075-8914</v>
          </cell>
          <cell r="X1743" t="str">
            <v>1756-3801</v>
          </cell>
          <cell r="Y1743">
            <v>56</v>
          </cell>
          <cell r="Z1743">
            <v>3</v>
          </cell>
          <cell r="AA1743" t="str">
            <v/>
          </cell>
          <cell r="AB1743" t="str">
            <v>Yes</v>
          </cell>
          <cell r="AC1743">
            <v>0.5</v>
          </cell>
          <cell r="AD1743" t="str">
            <v/>
          </cell>
          <cell r="AE1743" t="str">
            <v>Q1</v>
          </cell>
          <cell r="AF1743" t="str">
            <v>Yes</v>
          </cell>
          <cell r="AG1743">
            <v>2</v>
          </cell>
          <cell r="AH1743" t="str">
            <v>57 / 354 Archeology, 60 / 413 Archeology (arts and humanities), 93 / 1760 History</v>
          </cell>
          <cell r="AI1743" t="str">
            <v>YLEVP</v>
          </cell>
          <cell r="AJ1743" t="str">
            <v xml:space="preserve"> </v>
          </cell>
          <cell r="AK1743" t="str">
            <v>New for 2016. Previous publisher Maney Publishing.</v>
          </cell>
          <cell r="AS1743" t="str">
            <v xml:space="preserve">www.tandfonline.com/YLEV </v>
          </cell>
        </row>
        <row r="1744">
          <cell r="A1744" t="str">
            <v>WGFS</v>
          </cell>
          <cell r="B1744" t="str">
            <v>LGBTQ+ Family: An Interdisciplinary Journal</v>
          </cell>
          <cell r="C1744" t="str">
            <v>SSH</v>
          </cell>
          <cell r="D1744" t="str">
            <v>Psychology</v>
          </cell>
          <cell r="K1744" t="str">
            <v>2005, Volume 1/1</v>
          </cell>
          <cell r="L1744" t="str">
            <v>2005, Volume 1/1</v>
          </cell>
          <cell r="M1744" t="str">
            <v>online only</v>
          </cell>
          <cell r="N1744">
            <v>933</v>
          </cell>
          <cell r="O1744" t="str">
            <v>online only</v>
          </cell>
          <cell r="P1744">
            <v>1224</v>
          </cell>
          <cell r="S1744" t="str">
            <v>online only</v>
          </cell>
          <cell r="T1744">
            <v>1211</v>
          </cell>
          <cell r="U1744" t="str">
            <v>online only</v>
          </cell>
          <cell r="V1744">
            <v>0</v>
          </cell>
          <cell r="W1744" t="str">
            <v>1550-428X</v>
          </cell>
          <cell r="X1744" t="str">
            <v>1550-4298</v>
          </cell>
          <cell r="Y1744">
            <v>21</v>
          </cell>
          <cell r="Z1744">
            <v>5</v>
          </cell>
          <cell r="AA1744" t="str">
            <v>Q2</v>
          </cell>
          <cell r="AB1744" t="str">
            <v>Yes</v>
          </cell>
          <cell r="AC1744">
            <v>2</v>
          </cell>
          <cell r="AD1744" t="str">
            <v xml:space="preserve"> 22/66 FAMILY STUDIES</v>
          </cell>
          <cell r="AE1744" t="str">
            <v>Q1</v>
          </cell>
          <cell r="AF1744" t="str">
            <v>Yes</v>
          </cell>
          <cell r="AG1744">
            <v>4.4000000000000004</v>
          </cell>
          <cell r="AH1744" t="str">
            <v>26 / 213 Gender Studies, 78 / 604 Social Sciences (miscellaneous)</v>
          </cell>
          <cell r="AK1744" t="str">
            <v>Frequency increase for 2011.  This title will now publish 5 issues. Change of title 2022, former title Journal of GLBT Family Studies. Online only from 2025.</v>
          </cell>
          <cell r="AS1744" t="str">
            <v>www.tandfonline.com/WGFS</v>
          </cell>
        </row>
        <row r="1745">
          <cell r="A1745" t="str">
            <v>TLHB</v>
          </cell>
          <cell r="B1745" t="str">
            <v>LHB: Hydroscience Journal</v>
          </cell>
          <cell r="M1745" t="str">
            <v>OA</v>
          </cell>
          <cell r="N1745" t="str">
            <v>OA</v>
          </cell>
          <cell r="O1745" t="str">
            <v>OA</v>
          </cell>
          <cell r="P1745" t="str">
            <v>OA</v>
          </cell>
          <cell r="Q1745" t="str">
            <v>OA</v>
          </cell>
          <cell r="R1745" t="str">
            <v>OA</v>
          </cell>
          <cell r="S1745" t="str">
            <v>OA</v>
          </cell>
          <cell r="T1745" t="str">
            <v>OA</v>
          </cell>
          <cell r="U1745" t="str">
            <v>OA</v>
          </cell>
          <cell r="V1745" t="str">
            <v>OA</v>
          </cell>
          <cell r="W1745" t="str">
            <v>2767-8490</v>
          </cell>
          <cell r="X1745" t="str">
            <v>1958-5551</v>
          </cell>
          <cell r="Y1745" t="str">
            <v>OA</v>
          </cell>
          <cell r="Z1745" t="str">
            <v>OA</v>
          </cell>
          <cell r="AA1745" t="str">
            <v>Q4</v>
          </cell>
          <cell r="AB1745" t="str">
            <v>Yes</v>
          </cell>
          <cell r="AC1745">
            <v>0.6</v>
          </cell>
          <cell r="AD1745" t="str">
            <v>121/127 WATER RESOURCES</v>
          </cell>
          <cell r="AE1745" t="str">
            <v>Q4</v>
          </cell>
          <cell r="AF1745" t="str">
            <v>Yes</v>
          </cell>
          <cell r="AG1745">
            <v>1.1000000000000001</v>
          </cell>
          <cell r="AH1745" t="str">
            <v>208 / 261 Water Science and Technology</v>
          </cell>
          <cell r="AK1745" t="str">
            <v>Change of title 2021. Former title La Houille Blanche</v>
          </cell>
          <cell r="AO1745" t="str">
            <v>X</v>
          </cell>
        </row>
        <row r="1746">
          <cell r="A1746" t="str">
            <v>ZLJM</v>
          </cell>
          <cell r="B1746" t="str">
            <v>Libyan Journal of Medicine</v>
          </cell>
          <cell r="M1746" t="str">
            <v>OA</v>
          </cell>
          <cell r="N1746" t="str">
            <v>OA</v>
          </cell>
          <cell r="O1746" t="str">
            <v>OA</v>
          </cell>
          <cell r="P1746" t="str">
            <v>OA</v>
          </cell>
          <cell r="Q1746" t="str">
            <v>OA</v>
          </cell>
          <cell r="R1746" t="str">
            <v>OA</v>
          </cell>
          <cell r="S1746" t="str">
            <v>OA</v>
          </cell>
          <cell r="T1746" t="str">
            <v>OA</v>
          </cell>
          <cell r="U1746" t="str">
            <v>OA</v>
          </cell>
          <cell r="V1746" t="str">
            <v>OA</v>
          </cell>
          <cell r="W1746" t="str">
            <v xml:space="preserve"> </v>
          </cell>
          <cell r="X1746" t="str">
            <v>1819-6357</v>
          </cell>
          <cell r="Y1746" t="str">
            <v>OA</v>
          </cell>
          <cell r="Z1746" t="str">
            <v>OA</v>
          </cell>
          <cell r="AA1746" t="str">
            <v>Q2</v>
          </cell>
          <cell r="AB1746" t="str">
            <v>Yes</v>
          </cell>
          <cell r="AC1746">
            <v>1.8</v>
          </cell>
          <cell r="AD1746" t="str">
            <v xml:space="preserve"> 109/325 MEDICINE, GENERAL &amp; INTERNAL</v>
          </cell>
          <cell r="AE1746" t="str">
            <v>Q1</v>
          </cell>
          <cell r="AF1746" t="str">
            <v>Yes</v>
          </cell>
          <cell r="AG1746">
            <v>3.5</v>
          </cell>
          <cell r="AH1746" t="str">
            <v>147 / 636 Medicine (all)</v>
          </cell>
          <cell r="AK1746" t="str">
            <v>New for 2017. Open Access title.</v>
          </cell>
          <cell r="AO1746" t="str">
            <v>X</v>
          </cell>
          <cell r="AS1746" t="str">
            <v>www.tandfonline.com/ZLJM</v>
          </cell>
        </row>
        <row r="1747">
          <cell r="A1747" t="str">
            <v>RLWR</v>
          </cell>
          <cell r="B1747" t="str">
            <v>Life Writing</v>
          </cell>
          <cell r="C1747" t="str">
            <v>SSH</v>
          </cell>
          <cell r="D1747" t="str">
            <v>Arts &amp; Humanities</v>
          </cell>
          <cell r="I1747" t="str">
            <v>Literature And Linguistics</v>
          </cell>
          <cell r="J1747" t="str">
            <v>Routledge</v>
          </cell>
          <cell r="K1747" t="str">
            <v>2004, Volume 1/1</v>
          </cell>
          <cell r="L1747" t="str">
            <v>2004, Volume 1/1</v>
          </cell>
          <cell r="M1747" t="str">
            <v>online only</v>
          </cell>
          <cell r="N1747">
            <v>526</v>
          </cell>
          <cell r="O1747" t="str">
            <v>online only</v>
          </cell>
          <cell r="P1747">
            <v>866</v>
          </cell>
          <cell r="S1747" t="str">
            <v>online only</v>
          </cell>
          <cell r="T1747">
            <v>687</v>
          </cell>
          <cell r="U1747" t="str">
            <v>online only</v>
          </cell>
          <cell r="V1747">
            <v>0</v>
          </cell>
          <cell r="W1747" t="str">
            <v>1448-4528</v>
          </cell>
          <cell r="X1747" t="str">
            <v>1751-2964</v>
          </cell>
          <cell r="Y1747">
            <v>22</v>
          </cell>
          <cell r="Z1747">
            <v>4</v>
          </cell>
          <cell r="AA1747" t="str">
            <v/>
          </cell>
          <cell r="AB1747" t="str">
            <v>Yes</v>
          </cell>
          <cell r="AC1747">
            <v>0.3</v>
          </cell>
          <cell r="AD1747" t="str">
            <v/>
          </cell>
          <cell r="AE1747" t="str">
            <v>Q1</v>
          </cell>
          <cell r="AF1747" t="str">
            <v>Yes</v>
          </cell>
          <cell r="AG1747">
            <v>0.8</v>
          </cell>
          <cell r="AH1747" t="str">
            <v>91 / 1106 Literature and Literary Theory</v>
          </cell>
          <cell r="AK1747" t="str">
            <v>Frequency increase for 2011.  This title will now publish 4 issues. Online only from 2025.</v>
          </cell>
          <cell r="AS1747" t="str">
            <v>www.tandfonline.com/RLWR</v>
          </cell>
        </row>
        <row r="1748">
          <cell r="A1748" t="str">
            <v>GLMA</v>
          </cell>
          <cell r="B1748" t="str">
            <v>Linear and Multilinear Algebra</v>
          </cell>
          <cell r="C1748" t="str">
            <v>S&amp;T</v>
          </cell>
          <cell r="D1748" t="str">
            <v>Mathematics &amp; Statistics</v>
          </cell>
          <cell r="I1748" t="str">
            <v>Algebra</v>
          </cell>
          <cell r="J1748" t="str">
            <v>T&amp;F</v>
          </cell>
          <cell r="K1748" t="str">
            <v>1973, Volume 1/1</v>
          </cell>
          <cell r="L1748">
            <v>1997</v>
          </cell>
          <cell r="M1748">
            <v>10445</v>
          </cell>
          <cell r="N1748">
            <v>7311</v>
          </cell>
          <cell r="O1748">
            <v>13613</v>
          </cell>
          <cell r="P1748">
            <v>9529</v>
          </cell>
          <cell r="S1748">
            <v>10900</v>
          </cell>
          <cell r="T1748">
            <v>7630</v>
          </cell>
          <cell r="U1748">
            <v>0</v>
          </cell>
          <cell r="V1748">
            <v>0</v>
          </cell>
          <cell r="W1748" t="str">
            <v>0308-1087</v>
          </cell>
          <cell r="X1748" t="str">
            <v>1563-5139</v>
          </cell>
          <cell r="Y1748">
            <v>73</v>
          </cell>
          <cell r="Z1748">
            <v>18</v>
          </cell>
          <cell r="AA1748" t="str">
            <v>Q2</v>
          </cell>
          <cell r="AB1748" t="str">
            <v>Yes</v>
          </cell>
          <cell r="AC1748">
            <v>0.9</v>
          </cell>
          <cell r="AD1748" t="str">
            <v xml:space="preserve"> 145/489 MATHEMATICS</v>
          </cell>
          <cell r="AE1748" t="str">
            <v>Q1</v>
          </cell>
          <cell r="AF1748" t="str">
            <v>Yes</v>
          </cell>
          <cell r="AG1748">
            <v>2.7</v>
          </cell>
          <cell r="AH1748" t="str">
            <v>13 / 119 Algebra and Number Theory</v>
          </cell>
          <cell r="AK1748" t="str">
            <v>Frequency increase for 2011.  This title will now publish 12 issues.</v>
          </cell>
          <cell r="AS1748" t="str">
            <v>www.tandfonline.com/GLMA</v>
          </cell>
        </row>
        <row r="1749">
          <cell r="A1749" t="str">
            <v>TLCT</v>
          </cell>
          <cell r="B1749" t="str">
            <v>Liquid Crystals</v>
          </cell>
          <cell r="C1749" t="str">
            <v>S&amp;T</v>
          </cell>
          <cell r="D1749" t="str">
            <v>Chemistry</v>
          </cell>
          <cell r="J1749" t="str">
            <v>T&amp;F Ltd</v>
          </cell>
          <cell r="K1749" t="str">
            <v>1986 Vol 1/1</v>
          </cell>
          <cell r="L1749">
            <v>1997</v>
          </cell>
          <cell r="M1749" t="str">
            <v>Only available as part of the pack</v>
          </cell>
          <cell r="N1749" t="str">
            <v>Only available as part of the pack</v>
          </cell>
          <cell r="O1749" t="str">
            <v>Only available as part of the pack</v>
          </cell>
          <cell r="P1749" t="str">
            <v>Only available as part of the pack</v>
          </cell>
          <cell r="S1749" t="str">
            <v>Only available as part of the pack</v>
          </cell>
          <cell r="T1749" t="str">
            <v>Only available as part of the pack</v>
          </cell>
          <cell r="U1749" t="str">
            <v>Only available as part of the pack</v>
          </cell>
          <cell r="V1749" t="str">
            <v>Only available as part of the pack</v>
          </cell>
          <cell r="W1749" t="str">
            <v>0267-8292</v>
          </cell>
          <cell r="X1749" t="str">
            <v>1366-5855</v>
          </cell>
          <cell r="Y1749">
            <v>50</v>
          </cell>
          <cell r="Z1749" t="str">
            <v xml:space="preserve"> </v>
          </cell>
          <cell r="AA1749" t="str">
            <v>Q2</v>
          </cell>
          <cell r="AB1749" t="str">
            <v>Yes</v>
          </cell>
          <cell r="AC1749">
            <v>2.4</v>
          </cell>
          <cell r="AD1749" t="str">
            <v xml:space="preserve"> 10/33 CRYSTALLOGRAPHY,  118/230 CHEMISTRY, MULTIDISCIPLINARY,  267/438 MATERIALS SCIENCE, MULTIDISCIPLINARY</v>
          </cell>
          <cell r="AE1749" t="str">
            <v>Q2</v>
          </cell>
          <cell r="AF1749" t="str">
            <v>Yes</v>
          </cell>
          <cell r="AG1749">
            <v>4.7</v>
          </cell>
          <cell r="AH1749" t="str">
            <v>153 / 434 Condensed Matter Physics, 156 / 408 Chemistry (all), 203 / 463 Materials Science (all)</v>
          </cell>
          <cell r="AI1749" t="str">
            <v>TLCTP</v>
          </cell>
          <cell r="AJ1749" t="str">
            <v xml:space="preserve"> </v>
          </cell>
          <cell r="AK1749" t="str">
            <v>Only available as part of the pack.</v>
          </cell>
          <cell r="AS1749" t="str">
            <v xml:space="preserve">www.tandfonline.com/TLCT </v>
          </cell>
        </row>
        <row r="1750">
          <cell r="A1750" t="str">
            <v>TLCTP</v>
          </cell>
          <cell r="B1750" t="str">
            <v>Liquid Crystals Pack</v>
          </cell>
          <cell r="C1750" t="str">
            <v>S&amp;T</v>
          </cell>
          <cell r="D1750" t="str">
            <v>Chemistry</v>
          </cell>
          <cell r="I1750" t="str">
            <v xml:space="preserve"> </v>
          </cell>
          <cell r="J1750" t="str">
            <v xml:space="preserve"> </v>
          </cell>
          <cell r="M1750">
            <v>11805</v>
          </cell>
          <cell r="N1750">
            <v>8263</v>
          </cell>
          <cell r="O1750">
            <v>19470</v>
          </cell>
          <cell r="P1750">
            <v>13629</v>
          </cell>
          <cell r="S1750">
            <v>15578</v>
          </cell>
          <cell r="T1750">
            <v>10905</v>
          </cell>
          <cell r="U1750">
            <v>0</v>
          </cell>
          <cell r="V1750">
            <v>0</v>
          </cell>
          <cell r="W1750" t="str">
            <v>PACK</v>
          </cell>
          <cell r="X1750" t="str">
            <v>PACK</v>
          </cell>
          <cell r="Y1750" t="str">
            <v>Liquid Crystals Pack</v>
          </cell>
          <cell r="Z1750" t="str">
            <v>PACK</v>
          </cell>
          <cell r="AA1750">
            <v>0</v>
          </cell>
          <cell r="AB1750">
            <v>0</v>
          </cell>
          <cell r="AC1750">
            <v>0</v>
          </cell>
          <cell r="AD1750">
            <v>0</v>
          </cell>
          <cell r="AE1750">
            <v>0</v>
          </cell>
          <cell r="AF1750">
            <v>0</v>
          </cell>
          <cell r="AG1750">
            <v>0</v>
          </cell>
          <cell r="AH1750">
            <v>0</v>
          </cell>
          <cell r="AJ1750" t="str">
            <v>X</v>
          </cell>
          <cell r="AK1750" t="str">
            <v>Includes TLCT Liquid Crystals. Additional title TLCR Liquid Crystals Review Online added to this pack for 2013.</v>
          </cell>
          <cell r="AS1750" t="str">
            <v>www.tandfonline.com/TLCTP</v>
          </cell>
        </row>
        <row r="1751">
          <cell r="A1751" t="str">
            <v>TLCR</v>
          </cell>
          <cell r="B1751" t="str">
            <v>Liquid Crystals Reviews</v>
          </cell>
          <cell r="C1751" t="str">
            <v xml:space="preserve">S&amp;T </v>
          </cell>
          <cell r="D1751" t="str">
            <v>Chemistry</v>
          </cell>
          <cell r="I1751" t="str">
            <v>Physical Sciences</v>
          </cell>
          <cell r="J1751" t="str">
            <v>T&amp;F Ltd</v>
          </cell>
          <cell r="K1751" t="str">
            <v>2013, Volume 1/1</v>
          </cell>
          <cell r="L1751" t="str">
            <v>2013, Volume 1/1</v>
          </cell>
          <cell r="M1751">
            <v>986</v>
          </cell>
          <cell r="N1751">
            <v>690</v>
          </cell>
          <cell r="O1751">
            <v>1634</v>
          </cell>
          <cell r="P1751">
            <v>1144</v>
          </cell>
          <cell r="S1751">
            <v>1309</v>
          </cell>
          <cell r="T1751">
            <v>916</v>
          </cell>
          <cell r="U1751">
            <v>0</v>
          </cell>
          <cell r="V1751">
            <v>0</v>
          </cell>
          <cell r="W1751" t="str">
            <v>2168-0396</v>
          </cell>
          <cell r="X1751" t="str">
            <v>2168-0418</v>
          </cell>
          <cell r="Y1751">
            <v>13</v>
          </cell>
          <cell r="Z1751">
            <v>2</v>
          </cell>
          <cell r="AA1751" t="str">
            <v>Q1</v>
          </cell>
          <cell r="AB1751" t="str">
            <v>Yes</v>
          </cell>
          <cell r="AC1751">
            <v>4.8</v>
          </cell>
          <cell r="AD1751" t="str">
            <v xml:space="preserve"> 3/33 CRYSTALLOGRAPHY,  63/178 CHEMISTRY, PHYSICAL,  134/438 MATERIALS SCIENCE, MULTIDISCIPLINARY</v>
          </cell>
          <cell r="AE1751" t="str">
            <v>Q1</v>
          </cell>
          <cell r="AF1751" t="str">
            <v>Yes</v>
          </cell>
          <cell r="AG1751">
            <v>7.6</v>
          </cell>
          <cell r="AH1751" t="str">
            <v>66 / 434 Condensed Matter Physics, 84 / 408 Chemistry (all), 109 / 463 Materials Science (all)</v>
          </cell>
          <cell r="AI1751" t="str">
            <v>TLCTP</v>
          </cell>
          <cell r="AK1751" t="str">
            <v>New for 2013. Subscribers to TLCT automatically receive this title.</v>
          </cell>
          <cell r="AS1751" t="str">
            <v>www.tandfonline.com/TLCR</v>
          </cell>
        </row>
        <row r="1752">
          <cell r="A1752" t="str">
            <v>TLCY</v>
          </cell>
          <cell r="B1752" t="str">
            <v>Liquid Crystals Today</v>
          </cell>
          <cell r="C1752" t="str">
            <v>S&amp;T</v>
          </cell>
          <cell r="D1752" t="str">
            <v>Chemistry</v>
          </cell>
          <cell r="I1752" t="str">
            <v xml:space="preserve"> </v>
          </cell>
          <cell r="J1752" t="str">
            <v xml:space="preserve"> </v>
          </cell>
          <cell r="M1752" t="str">
            <v>OA</v>
          </cell>
          <cell r="N1752" t="str">
            <v>OA</v>
          </cell>
          <cell r="O1752" t="str">
            <v>OA</v>
          </cell>
          <cell r="P1752" t="str">
            <v>OA</v>
          </cell>
          <cell r="Q1752" t="str">
            <v>OA</v>
          </cell>
          <cell r="R1752" t="str">
            <v>OA</v>
          </cell>
          <cell r="S1752" t="str">
            <v>OA</v>
          </cell>
          <cell r="T1752" t="str">
            <v>OA</v>
          </cell>
          <cell r="U1752" t="str">
            <v>OA</v>
          </cell>
          <cell r="V1752" t="str">
            <v>OA</v>
          </cell>
          <cell r="W1752" t="str">
            <v>0267-8292</v>
          </cell>
          <cell r="X1752" t="str">
            <v>1358-314X</v>
          </cell>
          <cell r="Y1752" t="str">
            <v>OA</v>
          </cell>
          <cell r="Z1752" t="str">
            <v>OA</v>
          </cell>
          <cell r="AA1752" t="str">
            <v>Q3</v>
          </cell>
          <cell r="AB1752" t="str">
            <v>Yes</v>
          </cell>
          <cell r="AC1752">
            <v>0.7</v>
          </cell>
          <cell r="AD1752" t="str">
            <v xml:space="preserve"> 23/33 CRYSTALLOGRAPHY</v>
          </cell>
          <cell r="AE1752" t="str">
            <v>Q3</v>
          </cell>
          <cell r="AF1752" t="str">
            <v>Yes</v>
          </cell>
          <cell r="AG1752">
            <v>2.8</v>
          </cell>
          <cell r="AH1752" t="str">
            <v>52 / 79 Inorganic Chemistry, 187 / 317 Materials Chemistry, 256 / 434 Condensed Matter Physics</v>
          </cell>
          <cell r="AI1752" t="str">
            <v>TLCTP</v>
          </cell>
          <cell r="AK1752" t="str">
            <v>Open Access from 2017.</v>
          </cell>
          <cell r="AO1752" t="str">
            <v>X</v>
          </cell>
          <cell r="AS1752" t="str">
            <v>www.tandfonline.com/TLCY</v>
          </cell>
        </row>
        <row r="1753">
          <cell r="A1753" t="str">
            <v>GLIT</v>
          </cell>
          <cell r="B1753" t="str">
            <v>Lit: Literature Interpretation Theory</v>
          </cell>
          <cell r="C1753" t="str">
            <v>SSH</v>
          </cell>
          <cell r="D1753" t="str">
            <v>Arts &amp; Humanities</v>
          </cell>
          <cell r="I1753" t="str">
            <v>Literature</v>
          </cell>
          <cell r="J1753" t="str">
            <v>Routledge</v>
          </cell>
          <cell r="K1753" t="str">
            <v>1989, Volume 1/1-2</v>
          </cell>
          <cell r="L1753">
            <v>1997</v>
          </cell>
          <cell r="M1753">
            <v>1200</v>
          </cell>
          <cell r="N1753">
            <v>840</v>
          </cell>
          <cell r="O1753">
            <v>1541</v>
          </cell>
          <cell r="P1753">
            <v>1079</v>
          </cell>
          <cell r="S1753">
            <v>1228</v>
          </cell>
          <cell r="T1753">
            <v>860</v>
          </cell>
          <cell r="U1753">
            <v>0</v>
          </cell>
          <cell r="V1753">
            <v>0</v>
          </cell>
          <cell r="W1753" t="str">
            <v>1043-6928</v>
          </cell>
          <cell r="X1753" t="str">
            <v>1545-5866</v>
          </cell>
          <cell r="Y1753">
            <v>36</v>
          </cell>
          <cell r="Z1753">
            <v>4</v>
          </cell>
          <cell r="AA1753" t="str">
            <v/>
          </cell>
          <cell r="AB1753" t="str">
            <v>Yes</v>
          </cell>
          <cell r="AC1753">
            <v>0.1</v>
          </cell>
          <cell r="AD1753" t="str">
            <v/>
          </cell>
          <cell r="AE1753" t="str">
            <v>Q2</v>
          </cell>
          <cell r="AF1753" t="str">
            <v>Yes</v>
          </cell>
          <cell r="AG1753">
            <v>0.4</v>
          </cell>
          <cell r="AH1753" t="str">
            <v>320 / 1106 Literature and Literary Theory</v>
          </cell>
          <cell r="AS1753" t="str">
            <v>www.tandfonline.com/GLIT</v>
          </cell>
        </row>
        <row r="1754">
          <cell r="A1754" t="str">
            <v>ULRI</v>
          </cell>
          <cell r="B1754" t="str">
            <v>Literacy Research &amp; Instruction</v>
          </cell>
          <cell r="C1754" t="str">
            <v>SSH</v>
          </cell>
          <cell r="D1754" t="str">
            <v>Education</v>
          </cell>
          <cell r="I1754" t="str">
            <v>Education Research</v>
          </cell>
          <cell r="J1754" t="str">
            <v>Routledge</v>
          </cell>
          <cell r="K1754" t="str">
            <v>1962, Volume 2/1</v>
          </cell>
          <cell r="L1754">
            <v>1997</v>
          </cell>
          <cell r="M1754">
            <v>253</v>
          </cell>
          <cell r="N1754">
            <v>177</v>
          </cell>
          <cell r="O1754">
            <v>424</v>
          </cell>
          <cell r="P1754">
            <v>297</v>
          </cell>
          <cell r="S1754">
            <v>330</v>
          </cell>
          <cell r="T1754">
            <v>231</v>
          </cell>
          <cell r="U1754">
            <v>0</v>
          </cell>
          <cell r="V1754">
            <v>0</v>
          </cell>
          <cell r="W1754" t="str">
            <v>1938-8071</v>
          </cell>
          <cell r="X1754" t="str">
            <v>1938-8063</v>
          </cell>
          <cell r="Y1754">
            <v>64</v>
          </cell>
          <cell r="Z1754">
            <v>4</v>
          </cell>
          <cell r="AA1754" t="str">
            <v>Q3</v>
          </cell>
          <cell r="AB1754" t="str">
            <v>Yes</v>
          </cell>
          <cell r="AC1754">
            <v>1.1000000000000001</v>
          </cell>
          <cell r="AD1754" t="str">
            <v xml:space="preserve"> 398/756 EDUCATION &amp; EDUCATIONAL RESEARCH</v>
          </cell>
          <cell r="AE1754" t="str">
            <v>Q1</v>
          </cell>
          <cell r="AF1754" t="str">
            <v>Yes</v>
          </cell>
          <cell r="AG1754">
            <v>2.7</v>
          </cell>
          <cell r="AH1754" t="str">
            <v>166 / 1167 Linguistics and Language, 617 / 1543 Education</v>
          </cell>
          <cell r="AK1754" t="str">
            <v>New for 2008</v>
          </cell>
          <cell r="AS1754" t="str">
            <v>www.tandfonline.com/ULRI</v>
          </cell>
        </row>
        <row r="1755">
          <cell r="A1755" t="str">
            <v>YLIT</v>
          </cell>
          <cell r="B1755" t="str">
            <v>Lithic Technology</v>
          </cell>
          <cell r="C1755" t="str">
            <v>SSH</v>
          </cell>
          <cell r="D1755" t="str">
            <v>Anthropology, Archaeology and Heritage</v>
          </cell>
          <cell r="K1755" t="str">
            <v>1977 (vol6)</v>
          </cell>
          <cell r="L1755">
            <v>1997</v>
          </cell>
          <cell r="M1755">
            <v>687</v>
          </cell>
          <cell r="N1755">
            <v>481</v>
          </cell>
          <cell r="O1755">
            <v>1103</v>
          </cell>
          <cell r="P1755">
            <v>772</v>
          </cell>
          <cell r="S1755">
            <v>979</v>
          </cell>
          <cell r="T1755">
            <v>685</v>
          </cell>
          <cell r="U1755">
            <v>0</v>
          </cell>
          <cell r="V1755">
            <v>0</v>
          </cell>
          <cell r="W1755" t="str">
            <v>0197-7261</v>
          </cell>
          <cell r="X1755" t="str">
            <v>2051-6185</v>
          </cell>
          <cell r="Y1755">
            <v>50</v>
          </cell>
          <cell r="Z1755">
            <v>4</v>
          </cell>
          <cell r="AA1755" t="str">
            <v>Q2</v>
          </cell>
          <cell r="AB1755" t="str">
            <v>Yes</v>
          </cell>
          <cell r="AC1755">
            <v>1.5</v>
          </cell>
          <cell r="AD1755" t="str">
            <v xml:space="preserve"> 37/139 ANTHROPOLOGY</v>
          </cell>
          <cell r="AE1755" t="str">
            <v>Q1</v>
          </cell>
          <cell r="AF1755" t="str">
            <v>Yes</v>
          </cell>
          <cell r="AG1755">
            <v>2.9</v>
          </cell>
          <cell r="AH1755" t="str">
            <v>37 / 413 Archeology (arts and humanities), 38 / 354 Archeology, 74 / 502 Anthropology</v>
          </cell>
          <cell r="AK1755" t="str">
            <v>New for 2016. Previous publisher Maney Publishing.</v>
          </cell>
          <cell r="AS1755" t="str">
            <v>www.tandfonline.com/YLIT</v>
          </cell>
        </row>
        <row r="1756">
          <cell r="A1756" t="str">
            <v>ULTG</v>
          </cell>
          <cell r="B1756" t="str">
            <v>Liturgy</v>
          </cell>
          <cell r="C1756" t="str">
            <v>SSH</v>
          </cell>
          <cell r="D1756" t="str">
            <v>Arts &amp; Humanities</v>
          </cell>
          <cell r="I1756" t="str">
            <v>Theology</v>
          </cell>
          <cell r="J1756" t="str">
            <v>Routledge</v>
          </cell>
          <cell r="K1756" t="str">
            <v>1980, Volume 1/1</v>
          </cell>
          <cell r="L1756">
            <v>1997</v>
          </cell>
          <cell r="M1756">
            <v>183</v>
          </cell>
          <cell r="N1756">
            <v>128</v>
          </cell>
          <cell r="O1756">
            <v>306</v>
          </cell>
          <cell r="P1756">
            <v>214</v>
          </cell>
          <cell r="S1756">
            <v>242</v>
          </cell>
          <cell r="T1756">
            <v>169</v>
          </cell>
          <cell r="U1756">
            <v>0</v>
          </cell>
          <cell r="V1756">
            <v>0</v>
          </cell>
          <cell r="W1756" t="str">
            <v>0458-063X</v>
          </cell>
          <cell r="X1756" t="str">
            <v>1557-3001</v>
          </cell>
          <cell r="Y1756">
            <v>40</v>
          </cell>
          <cell r="Z1756">
            <v>4</v>
          </cell>
          <cell r="AA1756" t="str">
            <v/>
          </cell>
          <cell r="AB1756" t="str">
            <v>Yes</v>
          </cell>
          <cell r="AC1756">
            <v>0.1</v>
          </cell>
          <cell r="AD1756" t="str">
            <v/>
          </cell>
          <cell r="AE1756" t="str">
            <v>Q3</v>
          </cell>
          <cell r="AF1756" t="str">
            <v>Yes</v>
          </cell>
          <cell r="AG1756">
            <v>0.3</v>
          </cell>
          <cell r="AH1756" t="str">
            <v>366 / 644 Religious Studies</v>
          </cell>
          <cell r="AS1756" t="str">
            <v>www.tandfonline.com/ULTG</v>
          </cell>
        </row>
        <row r="1757">
          <cell r="A1757" t="str">
            <v>RLDS</v>
          </cell>
          <cell r="B1757" t="str">
            <v>Local Development &amp; Society</v>
          </cell>
          <cell r="C1757" t="str">
            <v>SSH</v>
          </cell>
          <cell r="D1757" t="str">
            <v>Geography, Planning, Urban &amp; Environment</v>
          </cell>
          <cell r="K1757" t="str">
            <v xml:space="preserve">2020, Volume 1 </v>
          </cell>
          <cell r="L1757">
            <v>2020</v>
          </cell>
          <cell r="M1757">
            <v>325</v>
          </cell>
          <cell r="N1757">
            <v>228</v>
          </cell>
          <cell r="O1757">
            <v>461</v>
          </cell>
          <cell r="P1757">
            <v>323</v>
          </cell>
          <cell r="S1757">
            <v>399</v>
          </cell>
          <cell r="T1757">
            <v>280</v>
          </cell>
          <cell r="U1757">
            <v>0</v>
          </cell>
          <cell r="V1757">
            <v>0</v>
          </cell>
          <cell r="W1757" t="str">
            <v>2688-3597</v>
          </cell>
          <cell r="X1757" t="str">
            <v>2688-3600</v>
          </cell>
          <cell r="Y1757">
            <v>6</v>
          </cell>
          <cell r="Z1757">
            <v>2</v>
          </cell>
          <cell r="AA1757" t="str">
            <v/>
          </cell>
          <cell r="AB1757" t="str">
            <v>No</v>
          </cell>
          <cell r="AC1757" t="str">
            <v/>
          </cell>
          <cell r="AD1757" t="str">
            <v/>
          </cell>
          <cell r="AE1757" t="str">
            <v>Q2</v>
          </cell>
          <cell r="AF1757" t="str">
            <v>Yes</v>
          </cell>
          <cell r="AG1757">
            <v>1.6</v>
          </cell>
          <cell r="AH1757" t="str">
            <v>126 / 279 Urban Studies, 472 / 821 Geography, Planning and Development</v>
          </cell>
          <cell r="AI1757" t="str">
            <v>RCODP</v>
          </cell>
          <cell r="AK1757" t="str">
            <v xml:space="preserve">New 2020. </v>
          </cell>
          <cell r="AS1757" t="str">
            <v>www.tandfonline.com/RLDS</v>
          </cell>
        </row>
        <row r="1758">
          <cell r="A1758" t="str">
            <v>CLOE</v>
          </cell>
          <cell r="B1758" t="str">
            <v>Local Environment</v>
          </cell>
          <cell r="C1758" t="str">
            <v>SSH</v>
          </cell>
          <cell r="D1758" t="str">
            <v>Geography, Planning, Urban &amp; Environment</v>
          </cell>
          <cell r="I1758" t="str">
            <v>Environment</v>
          </cell>
          <cell r="J1758" t="str">
            <v>Routledge</v>
          </cell>
          <cell r="K1758" t="str">
            <v>1996, Volume 1/1</v>
          </cell>
          <cell r="L1758">
            <v>1997</v>
          </cell>
          <cell r="M1758">
            <v>2283</v>
          </cell>
          <cell r="N1758">
            <v>1598</v>
          </cell>
          <cell r="O1758">
            <v>3755</v>
          </cell>
          <cell r="P1758">
            <v>2628</v>
          </cell>
          <cell r="S1758">
            <v>3006</v>
          </cell>
          <cell r="T1758">
            <v>2104</v>
          </cell>
          <cell r="U1758">
            <v>0</v>
          </cell>
          <cell r="V1758">
            <v>0</v>
          </cell>
          <cell r="W1758" t="str">
            <v>1354-9839</v>
          </cell>
          <cell r="X1758" t="str">
            <v>1469-6711</v>
          </cell>
          <cell r="Y1758">
            <v>30</v>
          </cell>
          <cell r="Z1758">
            <v>12</v>
          </cell>
          <cell r="AA1758" t="str">
            <v>Q1</v>
          </cell>
          <cell r="AB1758" t="str">
            <v>Yes</v>
          </cell>
          <cell r="AC1758">
            <v>2.4</v>
          </cell>
          <cell r="AD1758" t="str">
            <v xml:space="preserve"> 24/77 URBAN STUDIES,  26/54 REGIONAL &amp; URBAN PLANNING,  43/171 GEOGRAPHY,  68/91 GREEN &amp; SUSTAINABLE SCIENCE &amp; TECHNOLOGY,  97/182 ENVIRONMENTAL STUDIES</v>
          </cell>
          <cell r="AE1758" t="str">
            <v>Q2</v>
          </cell>
          <cell r="AF1758" t="str">
            <v>Yes</v>
          </cell>
          <cell r="AG1758">
            <v>4.0999999999999996</v>
          </cell>
          <cell r="AH1758" t="str">
            <v>170 / 399 Management, Monitoring, Policy and Law, 219 / 821 Geography, Planning and Development</v>
          </cell>
          <cell r="AK1758" t="str">
            <v xml:space="preserve"> </v>
          </cell>
          <cell r="AS1758" t="str">
            <v>www.tandfonline.com/CLOE</v>
          </cell>
        </row>
        <row r="1759">
          <cell r="A1759" t="str">
            <v>FLGS</v>
          </cell>
          <cell r="B1759" t="str">
            <v>Local Government Studies</v>
          </cell>
          <cell r="C1759" t="str">
            <v>SSH</v>
          </cell>
          <cell r="D1759" t="str">
            <v>Politics, International Relations &amp; Area Studies</v>
          </cell>
          <cell r="I1759" t="str">
            <v>Politics &amp; International Relations</v>
          </cell>
          <cell r="J1759" t="str">
            <v>Routledge</v>
          </cell>
          <cell r="K1759" t="str">
            <v>1975, Volume 1/1</v>
          </cell>
          <cell r="L1759">
            <v>1997</v>
          </cell>
          <cell r="M1759">
            <v>1455</v>
          </cell>
          <cell r="N1759">
            <v>1019</v>
          </cell>
          <cell r="O1759">
            <v>2402</v>
          </cell>
          <cell r="P1759">
            <v>1682</v>
          </cell>
          <cell r="S1759">
            <v>1918</v>
          </cell>
          <cell r="T1759">
            <v>1343</v>
          </cell>
          <cell r="U1759">
            <v>0</v>
          </cell>
          <cell r="V1759">
            <v>0</v>
          </cell>
          <cell r="W1759" t="str">
            <v>0300-3930</v>
          </cell>
          <cell r="X1759" t="str">
            <v>1743-9388</v>
          </cell>
          <cell r="Y1759">
            <v>51</v>
          </cell>
          <cell r="Z1759">
            <v>6</v>
          </cell>
          <cell r="AA1759" t="str">
            <v>Q2</v>
          </cell>
          <cell r="AB1759" t="str">
            <v>Yes</v>
          </cell>
          <cell r="AC1759">
            <v>2.1</v>
          </cell>
          <cell r="AD1759" t="str">
            <v xml:space="preserve"> 35/54 REGIONAL &amp; URBAN PLANNING,  45/91 PUBLIC ADMINISTRATION,  89/317 POLITICAL SCIENCE</v>
          </cell>
          <cell r="AE1759" t="str">
            <v>Q1</v>
          </cell>
          <cell r="AF1759" t="str">
            <v>Yes</v>
          </cell>
          <cell r="AG1759">
            <v>4.8</v>
          </cell>
          <cell r="AH1759" t="str">
            <v>63 / 306 Development, 201 / 1466 Sociology and Political Science</v>
          </cell>
          <cell r="AK1759" t="str">
            <v>Frequency increase for 2010, previously 5 pa</v>
          </cell>
          <cell r="AS1759" t="str">
            <v>www.tandfonline.com/FLGS</v>
          </cell>
        </row>
        <row r="1760">
          <cell r="A1760" t="str">
            <v>TLAM</v>
          </cell>
          <cell r="B1760" t="str">
            <v>Logistique &amp; Management</v>
          </cell>
          <cell r="C1760" t="str">
            <v>S&amp;T</v>
          </cell>
          <cell r="D1760" t="str">
            <v>Engineering, Computing &amp; Technology</v>
          </cell>
          <cell r="I1760" t="str">
            <v>Manufacturing Engineering</v>
          </cell>
          <cell r="J1760" t="str">
            <v>T&amp;F Ltd</v>
          </cell>
          <cell r="L1760">
            <v>1997</v>
          </cell>
          <cell r="M1760">
            <v>809</v>
          </cell>
          <cell r="N1760">
            <v>567</v>
          </cell>
          <cell r="O1760">
            <v>1293</v>
          </cell>
          <cell r="P1760">
            <v>905</v>
          </cell>
          <cell r="S1760">
            <v>1080</v>
          </cell>
          <cell r="T1760">
            <v>756</v>
          </cell>
          <cell r="U1760">
            <v>0</v>
          </cell>
          <cell r="V1760">
            <v>0</v>
          </cell>
          <cell r="W1760" t="str">
            <v>1250-7970</v>
          </cell>
          <cell r="X1760" t="str">
            <v>2777-9640</v>
          </cell>
          <cell r="Y1760">
            <v>33</v>
          </cell>
          <cell r="Z1760">
            <v>4</v>
          </cell>
          <cell r="AA1760" t="str">
            <v/>
          </cell>
          <cell r="AB1760" t="str">
            <v>No</v>
          </cell>
          <cell r="AC1760" t="str">
            <v/>
          </cell>
          <cell r="AD1760" t="str">
            <v/>
          </cell>
          <cell r="AE1760" t="str">
            <v/>
          </cell>
          <cell r="AF1760" t="str">
            <v>No</v>
          </cell>
          <cell r="AG1760" t="str">
            <v/>
          </cell>
          <cell r="AH1760" t="str">
            <v/>
          </cell>
          <cell r="AI1760" t="str">
            <v>TSCFP</v>
          </cell>
          <cell r="AK1760" t="str">
            <v>New for 2016. Previous self published by KEDGE Business School, France.</v>
          </cell>
          <cell r="AS1760" t="str">
            <v>www.tandfonline.com/TLAM</v>
          </cell>
        </row>
        <row r="1761">
          <cell r="A1761" t="str">
            <v>ILOG</v>
          </cell>
          <cell r="B1761" t="str">
            <v>Logopedics, Phoniatrics, Vocology</v>
          </cell>
          <cell r="C1761" t="str">
            <v>Medical</v>
          </cell>
          <cell r="D1761" t="str">
            <v>General Medicine &amp; Dentistry</v>
          </cell>
          <cell r="L1761">
            <v>1997</v>
          </cell>
          <cell r="M1761" t="str">
            <v>online only</v>
          </cell>
          <cell r="N1761">
            <v>543</v>
          </cell>
          <cell r="O1761" t="str">
            <v>online only</v>
          </cell>
          <cell r="P1761">
            <v>912</v>
          </cell>
          <cell r="S1761" t="str">
            <v>online only</v>
          </cell>
          <cell r="T1761">
            <v>750</v>
          </cell>
          <cell r="U1761" t="str">
            <v>online only</v>
          </cell>
          <cell r="V1761">
            <v>0</v>
          </cell>
          <cell r="W1761" t="str">
            <v>1401-5439</v>
          </cell>
          <cell r="X1761" t="str">
            <v>1651-2022</v>
          </cell>
          <cell r="Y1761">
            <v>50</v>
          </cell>
          <cell r="Z1761">
            <v>4</v>
          </cell>
          <cell r="AA1761" t="str">
            <v>Q4</v>
          </cell>
          <cell r="AB1761" t="str">
            <v>Yes</v>
          </cell>
          <cell r="AC1761">
            <v>0.7</v>
          </cell>
          <cell r="AD1761" t="str">
            <v xml:space="preserve"> 32/35 AUDIOLOGY &amp; SPEECH_LANGUAGE PATHOLOGY,  51/65 OTORHINOLARYNGOLOGY</v>
          </cell>
          <cell r="AE1761" t="str">
            <v>Q2</v>
          </cell>
          <cell r="AF1761" t="str">
            <v>Yes</v>
          </cell>
          <cell r="AG1761">
            <v>2.5</v>
          </cell>
          <cell r="AH1761" t="str">
            <v>7 / 16 LPN and LVN, 30 / 66 Speech and Hearing, 147 / 552 Arts and Humanities (miscellaneous)</v>
          </cell>
          <cell r="AK1761" t="str">
            <v>Former IHC title, take on 2015. Online only for 2018</v>
          </cell>
          <cell r="AS1761" t="str">
            <v>www.tandfonline.com/ILOG</v>
          </cell>
        </row>
        <row r="1762">
          <cell r="A1762" t="str">
            <v>RLES</v>
          </cell>
          <cell r="B1762" t="str">
            <v>Loisir et Societe / Society and Leisure</v>
          </cell>
          <cell r="C1762" t="str">
            <v>SSH</v>
          </cell>
          <cell r="D1762" t="str">
            <v>Hospitality, Leisure, Sport and Tourism</v>
          </cell>
          <cell r="I1762" t="str">
            <v>Leisure &amp; Tourism Studies</v>
          </cell>
          <cell r="J1762" t="str">
            <v>Routledge</v>
          </cell>
          <cell r="K1762" t="str">
            <v>1978, Volume 1/1</v>
          </cell>
          <cell r="L1762">
            <v>1997</v>
          </cell>
          <cell r="M1762">
            <v>573</v>
          </cell>
          <cell r="N1762">
            <v>401</v>
          </cell>
          <cell r="O1762">
            <v>917</v>
          </cell>
          <cell r="P1762">
            <v>642</v>
          </cell>
          <cell r="S1762">
            <v>764</v>
          </cell>
          <cell r="T1762">
            <v>535</v>
          </cell>
          <cell r="U1762">
            <v>0</v>
          </cell>
          <cell r="V1762">
            <v>0</v>
          </cell>
          <cell r="W1762" t="str">
            <v>0705-3436</v>
          </cell>
          <cell r="X1762" t="str">
            <v>1705-0154</v>
          </cell>
          <cell r="Y1762">
            <v>48</v>
          </cell>
          <cell r="Z1762">
            <v>3</v>
          </cell>
          <cell r="AA1762" t="str">
            <v>Q4</v>
          </cell>
          <cell r="AB1762" t="str">
            <v>Yes</v>
          </cell>
          <cell r="AC1762">
            <v>0.3</v>
          </cell>
          <cell r="AD1762" t="str">
            <v xml:space="preserve"> 130/139 HOSPITALITY, LEISURE, SPORT &amp; TOURISM</v>
          </cell>
          <cell r="AE1762" t="str">
            <v>Q4</v>
          </cell>
          <cell r="AF1762" t="str">
            <v>Yes</v>
          </cell>
          <cell r="AG1762">
            <v>0.4</v>
          </cell>
          <cell r="AH1762" t="str">
            <v>1178 / 1466 Sociology and Political Science</v>
          </cell>
          <cell r="AK1762" t="str">
            <v>New 2013</v>
          </cell>
          <cell r="AS1762" t="str">
            <v>www.tandfonline.com/RLES</v>
          </cell>
        </row>
        <row r="1763">
          <cell r="A1763" t="str">
            <v>ILMT</v>
          </cell>
          <cell r="B1763" t="str">
            <v>Lung Cancer Management</v>
          </cell>
          <cell r="C1763" t="str">
            <v>Medical</v>
          </cell>
          <cell r="M1763" t="str">
            <v>OA</v>
          </cell>
          <cell r="N1763" t="str">
            <v>OA</v>
          </cell>
          <cell r="O1763" t="str">
            <v>OA</v>
          </cell>
          <cell r="P1763" t="str">
            <v>OA</v>
          </cell>
          <cell r="Q1763" t="str">
            <v>OA</v>
          </cell>
          <cell r="R1763" t="str">
            <v>OA</v>
          </cell>
          <cell r="S1763" t="str">
            <v>OA</v>
          </cell>
          <cell r="T1763" t="str">
            <v>OA</v>
          </cell>
          <cell r="U1763" t="str">
            <v>OA</v>
          </cell>
          <cell r="V1763" t="str">
            <v>OA</v>
          </cell>
          <cell r="Y1763" t="str">
            <v>OA</v>
          </cell>
          <cell r="Z1763" t="str">
            <v>OA</v>
          </cell>
          <cell r="AA1763" t="str">
            <v>Q4</v>
          </cell>
          <cell r="AB1763" t="str">
            <v>Yes</v>
          </cell>
          <cell r="AC1763">
            <v>0.9</v>
          </cell>
          <cell r="AD1763" t="str">
            <v xml:space="preserve"> 87/100 RESPIRATORY SYSTEM</v>
          </cell>
          <cell r="AE1763" t="str">
            <v>Q3</v>
          </cell>
          <cell r="AF1763" t="str">
            <v>Yes</v>
          </cell>
          <cell r="AG1763">
            <v>2.2999999999999998</v>
          </cell>
          <cell r="AH1763" t="str">
            <v>98 / 155 Pulmonary and Respiratory Medicine, 266 / 404 Oncology</v>
          </cell>
          <cell r="AK1763" t="str">
            <v>New for 2024. FSG OA Title.</v>
          </cell>
          <cell r="AL1763" t="str">
            <v>X</v>
          </cell>
          <cell r="AO1763" t="str">
            <v>X</v>
          </cell>
          <cell r="AS1763" t="str">
            <v>www.tandfonline.com/ilmt</v>
          </cell>
        </row>
        <row r="1764">
          <cell r="A1764" t="str">
            <v>RFLU</v>
          </cell>
          <cell r="B1764" t="str">
            <v xml:space="preserve">Luxury </v>
          </cell>
          <cell r="C1764" t="str">
            <v>SSH</v>
          </cell>
          <cell r="D1764" t="str">
            <v>Arts &amp; Humanities</v>
          </cell>
          <cell r="I1764" t="str">
            <v>History</v>
          </cell>
          <cell r="J1764" t="str">
            <v>Routledge</v>
          </cell>
          <cell r="K1764" t="str">
            <v>2014, Volume 1</v>
          </cell>
          <cell r="L1764" t="str">
            <v>2014, Volume 1</v>
          </cell>
          <cell r="M1764">
            <v>277</v>
          </cell>
          <cell r="N1764">
            <v>194</v>
          </cell>
          <cell r="O1764">
            <v>446</v>
          </cell>
          <cell r="P1764">
            <v>312</v>
          </cell>
          <cell r="S1764">
            <v>369</v>
          </cell>
          <cell r="T1764">
            <v>258</v>
          </cell>
          <cell r="U1764">
            <v>0</v>
          </cell>
          <cell r="V1764">
            <v>0</v>
          </cell>
          <cell r="W1764" t="str">
            <v>2051-1817</v>
          </cell>
          <cell r="X1764" t="str">
            <v>2051-1825</v>
          </cell>
          <cell r="Y1764">
            <v>12</v>
          </cell>
          <cell r="Z1764">
            <v>3</v>
          </cell>
          <cell r="AA1764" t="str">
            <v/>
          </cell>
          <cell r="AB1764" t="str">
            <v>Yes</v>
          </cell>
          <cell r="AC1764">
            <v>0.4</v>
          </cell>
          <cell r="AD1764" t="str">
            <v/>
          </cell>
          <cell r="AE1764" t="str">
            <v/>
          </cell>
          <cell r="AF1764" t="str">
            <v>No</v>
          </cell>
          <cell r="AG1764" t="str">
            <v/>
          </cell>
          <cell r="AH1764" t="str">
            <v/>
          </cell>
          <cell r="AK1764" t="str">
            <v xml:space="preserve">New for 2015. Previous publisher Bloomsbury Publishing PLC.   </v>
          </cell>
          <cell r="AS1764" t="str">
            <v>www.tandfonline.com/RFLU</v>
          </cell>
        </row>
        <row r="1765">
          <cell r="A1765" t="str">
            <v>UCNV</v>
          </cell>
          <cell r="B1765" t="str">
            <v>MAA Convergence</v>
          </cell>
          <cell r="C1765" t="str">
            <v>S&amp;T</v>
          </cell>
          <cell r="D1765" t="str">
            <v>Mathematics &amp; Statistics</v>
          </cell>
          <cell r="M1765" t="str">
            <v xml:space="preserve"> </v>
          </cell>
          <cell r="N1765">
            <v>292</v>
          </cell>
          <cell r="O1765" t="str">
            <v xml:space="preserve"> </v>
          </cell>
          <cell r="P1765">
            <v>365</v>
          </cell>
          <cell r="Q1765" t="str">
            <v xml:space="preserve"> </v>
          </cell>
          <cell r="R1765" t="str">
            <v xml:space="preserve"> </v>
          </cell>
          <cell r="S1765" t="str">
            <v xml:space="preserve"> </v>
          </cell>
          <cell r="T1765">
            <v>350</v>
          </cell>
          <cell r="U1765" t="str">
            <v xml:space="preserve"> </v>
          </cell>
          <cell r="Y1765">
            <v>22</v>
          </cell>
          <cell r="Z1765">
            <v>1</v>
          </cell>
          <cell r="AI1765" t="str">
            <v>UAMMP</v>
          </cell>
          <cell r="AK1765" t="str">
            <v>New for 2024, late start July/Aug24. From 2025 included in a pack.</v>
          </cell>
          <cell r="AL1765" t="str">
            <v>X</v>
          </cell>
          <cell r="AQ1765" t="str">
            <v>X</v>
          </cell>
        </row>
        <row r="1766">
          <cell r="A1766" t="str">
            <v>KMAB</v>
          </cell>
          <cell r="B1766" t="str">
            <v>mAbs</v>
          </cell>
          <cell r="C1766" t="str">
            <v>Medical</v>
          </cell>
          <cell r="D1766" t="str">
            <v>General Medicine &amp; Dentistry</v>
          </cell>
          <cell r="J1766" t="str">
            <v>T&amp;F Ltd</v>
          </cell>
          <cell r="K1766" t="str">
            <v>2009, Volume 1</v>
          </cell>
          <cell r="L1766" t="str">
            <v>2009, Volume 1</v>
          </cell>
          <cell r="M1766" t="str">
            <v>OA</v>
          </cell>
          <cell r="N1766" t="str">
            <v>OA</v>
          </cell>
          <cell r="O1766" t="str">
            <v>OA</v>
          </cell>
          <cell r="P1766" t="str">
            <v>OA</v>
          </cell>
          <cell r="Q1766" t="str">
            <v>OA</v>
          </cell>
          <cell r="R1766" t="str">
            <v>OA</v>
          </cell>
          <cell r="S1766" t="str">
            <v>OA</v>
          </cell>
          <cell r="T1766" t="str">
            <v>OA</v>
          </cell>
          <cell r="U1766" t="str">
            <v>OA</v>
          </cell>
          <cell r="V1766" t="str">
            <v>OA</v>
          </cell>
          <cell r="W1766" t="str">
            <v>1942-0862</v>
          </cell>
          <cell r="X1766" t="str">
            <v>1942-0870</v>
          </cell>
          <cell r="Y1766" t="str">
            <v>OA</v>
          </cell>
          <cell r="Z1766" t="str">
            <v>OA</v>
          </cell>
          <cell r="AA1766" t="str">
            <v>Q1</v>
          </cell>
          <cell r="AB1766" t="str">
            <v>Yes</v>
          </cell>
          <cell r="AC1766">
            <v>5.6</v>
          </cell>
          <cell r="AD1766" t="str">
            <v xml:space="preserve"> 34/189 MEDICINE, RESEARCH &amp; EXPERIMENTAL</v>
          </cell>
          <cell r="AE1766" t="str">
            <v>Q1</v>
          </cell>
          <cell r="AF1766" t="str">
            <v>Yes</v>
          </cell>
          <cell r="AG1766">
            <v>10.7</v>
          </cell>
          <cell r="AH1766" t="str">
            <v>44 / 233 Immunology and Allergy, 47 / 236 Immunology</v>
          </cell>
          <cell r="AK1766" t="str">
            <v>New title for 2014. Previous publisher Landes Bioscience. Moved to Biological Earth &amp; Env Sci from 2020. Moved to Fully OA from 2020</v>
          </cell>
          <cell r="AO1766" t="str">
            <v>X</v>
          </cell>
          <cell r="AS1766" t="str">
            <v>www.tandfonline.com/KMAB</v>
          </cell>
        </row>
        <row r="1767">
          <cell r="A1767" t="str">
            <v>LMST</v>
          </cell>
          <cell r="B1767" t="str">
            <v>Machining Science &amp; Technology</v>
          </cell>
          <cell r="C1767" t="str">
            <v>S&amp;T</v>
          </cell>
          <cell r="D1767" t="str">
            <v>Engineering, Computing &amp; Technology</v>
          </cell>
          <cell r="G1767" t="str">
            <v>Mechanical Engineering</v>
          </cell>
          <cell r="I1767" t="str">
            <v>Industrial &amp; Production Engineering</v>
          </cell>
          <cell r="J1767" t="str">
            <v>T&amp;F</v>
          </cell>
          <cell r="K1767" t="str">
            <v>1997, Volume 1/1</v>
          </cell>
          <cell r="L1767">
            <v>1997</v>
          </cell>
          <cell r="M1767">
            <v>1752</v>
          </cell>
          <cell r="N1767">
            <v>1226</v>
          </cell>
          <cell r="O1767">
            <v>2921</v>
          </cell>
          <cell r="P1767">
            <v>2045</v>
          </cell>
          <cell r="S1767">
            <v>2315</v>
          </cell>
          <cell r="T1767">
            <v>1620</v>
          </cell>
          <cell r="U1767">
            <v>0</v>
          </cell>
          <cell r="V1767">
            <v>0</v>
          </cell>
          <cell r="W1767" t="str">
            <v>1091-0344</v>
          </cell>
          <cell r="X1767" t="str">
            <v>1532-2483</v>
          </cell>
          <cell r="Y1767">
            <v>29</v>
          </cell>
          <cell r="Z1767">
            <v>6</v>
          </cell>
          <cell r="AA1767" t="str">
            <v>Q2</v>
          </cell>
          <cell r="AB1767" t="str">
            <v>Yes</v>
          </cell>
          <cell r="AC1767">
            <v>2.7</v>
          </cell>
          <cell r="AD1767" t="str">
            <v xml:space="preserve"> 32/68 ENGINEERING, MANUFACTURING,  59/180 ENGINEERING, MECHANICAL,  238/438 MATERIALS SCIENCE, MULTIDISCIPLINARY</v>
          </cell>
          <cell r="AE1767" t="str">
            <v>Q1</v>
          </cell>
          <cell r="AF1767" t="str">
            <v>Yes</v>
          </cell>
          <cell r="AG1767">
            <v>5.7</v>
          </cell>
          <cell r="AH1767" t="str">
            <v>102 / 384 Industrial and Manufacturing Engineering, 154 / 672 Mechanical Engineering, 156 / 463 Materials Science (all)</v>
          </cell>
          <cell r="AS1767" t="str">
            <v>www.tandfonline.com/LMST</v>
          </cell>
        </row>
        <row r="1768">
          <cell r="A1768" t="str">
            <v>REME</v>
          </cell>
          <cell r="B1768" t="str">
            <v>Macroeconomics and Finance in Emerging Market Economies</v>
          </cell>
          <cell r="C1768" t="str">
            <v>SSH</v>
          </cell>
          <cell r="D1768" t="str">
            <v>Politics, International Relations &amp; Area Studies</v>
          </cell>
          <cell r="I1768" t="str">
            <v>Development Studies</v>
          </cell>
          <cell r="J1768" t="str">
            <v>Routledge</v>
          </cell>
          <cell r="K1768" t="str">
            <v>2008, Volume 1/1</v>
          </cell>
          <cell r="L1768" t="str">
            <v>2008, Volume 1/1</v>
          </cell>
          <cell r="M1768">
            <v>523</v>
          </cell>
          <cell r="N1768">
            <v>366</v>
          </cell>
          <cell r="O1768">
            <v>1023</v>
          </cell>
          <cell r="P1768">
            <v>716</v>
          </cell>
          <cell r="S1768">
            <v>823</v>
          </cell>
          <cell r="T1768">
            <v>576</v>
          </cell>
          <cell r="U1768">
            <v>0</v>
          </cell>
          <cell r="V1768">
            <v>0</v>
          </cell>
          <cell r="W1768" t="str">
            <v>1752-0843</v>
          </cell>
          <cell r="X1768" t="str">
            <v>1752-0851</v>
          </cell>
          <cell r="Y1768">
            <v>18</v>
          </cell>
          <cell r="Z1768">
            <v>3</v>
          </cell>
          <cell r="AA1768" t="str">
            <v>Q3</v>
          </cell>
          <cell r="AB1768" t="str">
            <v>Yes</v>
          </cell>
          <cell r="AC1768">
            <v>1.1000000000000001</v>
          </cell>
          <cell r="AD1768" t="str">
            <v xml:space="preserve"> 366/597 ECONOMICS</v>
          </cell>
          <cell r="AE1768" t="str">
            <v>Q3</v>
          </cell>
          <cell r="AF1768" t="str">
            <v>Yes</v>
          </cell>
          <cell r="AG1768">
            <v>2.4</v>
          </cell>
          <cell r="AH1768" t="str">
            <v>167 / 317 Finance, 376 / 716 Economics and Econometrics</v>
          </cell>
          <cell r="AK1768" t="str">
            <v>NEW FOR 2008</v>
          </cell>
          <cell r="AS1768" t="str">
            <v>www.tandfonline.com/REME</v>
          </cell>
        </row>
        <row r="1769">
          <cell r="A1769" t="str">
            <v>RMOR</v>
          </cell>
          <cell r="B1769" t="str">
            <v>Management &amp; Organizational History</v>
          </cell>
          <cell r="C1769" t="str">
            <v>SSH</v>
          </cell>
          <cell r="D1769" t="str">
            <v>Business Management &amp; Economics</v>
          </cell>
          <cell r="I1769" t="str">
            <v>Business Management</v>
          </cell>
          <cell r="J1769" t="str">
            <v>Routledge</v>
          </cell>
          <cell r="K1769" t="str">
            <v>2006, Volume 1/1</v>
          </cell>
          <cell r="L1769" t="str">
            <v>2006, Volume 1/1</v>
          </cell>
          <cell r="M1769">
            <v>849</v>
          </cell>
          <cell r="N1769">
            <v>595</v>
          </cell>
          <cell r="O1769">
            <v>940</v>
          </cell>
          <cell r="P1769">
            <v>658</v>
          </cell>
          <cell r="S1769">
            <v>1018</v>
          </cell>
          <cell r="T1769">
            <v>712</v>
          </cell>
          <cell r="U1769">
            <v>0</v>
          </cell>
          <cell r="V1769">
            <v>0</v>
          </cell>
          <cell r="W1769" t="str">
            <v>1744-9359</v>
          </cell>
          <cell r="X1769" t="str">
            <v>1744-9367</v>
          </cell>
          <cell r="Y1769">
            <v>20</v>
          </cell>
          <cell r="Z1769">
            <v>4</v>
          </cell>
          <cell r="AA1769" t="str">
            <v>Q1</v>
          </cell>
          <cell r="AB1769" t="str">
            <v>Yes</v>
          </cell>
          <cell r="AC1769">
            <v>0.8</v>
          </cell>
          <cell r="AD1769" t="str">
            <v xml:space="preserve"> 14/42 HISTORY OF SOCIAL SCIENCES,  27/518 HISTORY,  343/401 MANAGEMENT</v>
          </cell>
          <cell r="AE1769" t="str">
            <v>Q1</v>
          </cell>
          <cell r="AF1769" t="str">
            <v>Yes</v>
          </cell>
          <cell r="AG1769">
            <v>1.1000000000000001</v>
          </cell>
          <cell r="AH1769" t="str">
            <v>232 / 1760 History, 365 / 443 Business and International Management, 391 / 478 Strategy and Management</v>
          </cell>
          <cell r="AI1769" t="str">
            <v>FBSHP</v>
          </cell>
          <cell r="AK1769" t="str">
            <v>New for 2013. Previous publisher Sage.</v>
          </cell>
          <cell r="AS1769" t="str">
            <v>www.tandfonline.com/RMOR</v>
          </cell>
        </row>
        <row r="1770">
          <cell r="A1770" t="str">
            <v>RMLE</v>
          </cell>
          <cell r="B1770" t="str">
            <v>Managing Sport and Leisure</v>
          </cell>
          <cell r="C1770" t="str">
            <v>SSH</v>
          </cell>
          <cell r="D1770" t="str">
            <v>Hospitality, Leisure, Sport and Tourism</v>
          </cell>
          <cell r="I1770" t="str">
            <v>Sports &amp; Recreation</v>
          </cell>
          <cell r="J1770" t="str">
            <v>Routledge</v>
          </cell>
          <cell r="K1770" t="str">
            <v>1995, Volume 1/1</v>
          </cell>
          <cell r="L1770">
            <v>1997</v>
          </cell>
          <cell r="M1770">
            <v>2454</v>
          </cell>
          <cell r="N1770">
            <v>1718</v>
          </cell>
          <cell r="O1770">
            <v>4106</v>
          </cell>
          <cell r="P1770">
            <v>2874</v>
          </cell>
          <cell r="S1770">
            <v>3262</v>
          </cell>
          <cell r="T1770">
            <v>2283</v>
          </cell>
          <cell r="U1770">
            <v>0</v>
          </cell>
          <cell r="V1770">
            <v>0</v>
          </cell>
          <cell r="W1770" t="str">
            <v>2375-0472</v>
          </cell>
          <cell r="X1770" t="str">
            <v>2375-0480</v>
          </cell>
          <cell r="Y1770">
            <v>30</v>
          </cell>
          <cell r="Z1770">
            <v>6</v>
          </cell>
          <cell r="AA1770" t="str">
            <v>Q3</v>
          </cell>
          <cell r="AB1770" t="str">
            <v>Yes</v>
          </cell>
          <cell r="AC1770">
            <v>1.9</v>
          </cell>
          <cell r="AD1770" t="str">
            <v xml:space="preserve"> 251/401 MANAGEMENT</v>
          </cell>
          <cell r="AE1770" t="str">
            <v>Q2</v>
          </cell>
          <cell r="AF1770" t="str">
            <v>Yes</v>
          </cell>
          <cell r="AG1770">
            <v>6.8</v>
          </cell>
          <cell r="AH1770" t="str">
            <v>39 / 146 Tourism, Leisure and Hospitality Management</v>
          </cell>
          <cell r="AK1770" t="str">
            <v xml:space="preserve"> This title has had a name change for 2015, formerly Managing Leisure.</v>
          </cell>
          <cell r="AS1770" t="str">
            <v>www.tandfonline.com/RMLE</v>
          </cell>
        </row>
        <row r="1771">
          <cell r="A1771" t="str">
            <v>GMFW</v>
          </cell>
          <cell r="B1771" t="str">
            <v>Marine and Freshwater Behaviour and Physiology</v>
          </cell>
          <cell r="C1771" t="str">
            <v>S&amp;T</v>
          </cell>
          <cell r="D1771" t="str">
            <v>Biological, Earth &amp; Environmental Food Science</v>
          </cell>
          <cell r="I1771" t="str">
            <v>Biology</v>
          </cell>
          <cell r="J1771" t="str">
            <v>T&amp;F</v>
          </cell>
          <cell r="K1771" t="str">
            <v>1972, Volume 1/1-4</v>
          </cell>
          <cell r="L1771">
            <v>1997</v>
          </cell>
          <cell r="M1771">
            <v>3295</v>
          </cell>
          <cell r="N1771">
            <v>2307</v>
          </cell>
          <cell r="O1771">
            <v>4933</v>
          </cell>
          <cell r="P1771">
            <v>3453</v>
          </cell>
          <cell r="Q1771">
            <v>5393</v>
          </cell>
          <cell r="R1771">
            <v>3775</v>
          </cell>
          <cell r="S1771">
            <v>3946</v>
          </cell>
          <cell r="T1771">
            <v>2762</v>
          </cell>
          <cell r="U1771">
            <v>0</v>
          </cell>
          <cell r="V1771">
            <v>0</v>
          </cell>
          <cell r="W1771" t="str">
            <v>1023-6244</v>
          </cell>
          <cell r="X1771" t="str">
            <v>1029-0362</v>
          </cell>
          <cell r="Y1771">
            <v>58</v>
          </cell>
          <cell r="Z1771">
            <v>6</v>
          </cell>
          <cell r="AA1771" t="str">
            <v>Q3</v>
          </cell>
          <cell r="AB1771" t="str">
            <v>Yes</v>
          </cell>
          <cell r="AC1771">
            <v>0.9</v>
          </cell>
          <cell r="AD1771" t="str">
            <v xml:space="preserve"> 88/119 MARINE &amp; FRESHWATER BIOLOGY</v>
          </cell>
          <cell r="AE1771" t="str">
            <v>Q3</v>
          </cell>
          <cell r="AF1771" t="str">
            <v>Yes</v>
          </cell>
          <cell r="AG1771">
            <v>2.1</v>
          </cell>
          <cell r="AH1771" t="str">
            <v>81 / 145 Oceanography, 154 / 247 Aquatic Science, 165 / 193 Physiology</v>
          </cell>
          <cell r="AK1771" t="str">
            <v>Frequency increase for 2011.  This title will now publish 6 issues.</v>
          </cell>
          <cell r="AS1771" t="str">
            <v>www.tandfonline.com/GMFW</v>
          </cell>
        </row>
        <row r="1772">
          <cell r="A1772" t="str">
            <v>SMAR</v>
          </cell>
          <cell r="B1772" t="str">
            <v>Marine Biology Research</v>
          </cell>
          <cell r="C1772" t="str">
            <v>S&amp;T</v>
          </cell>
          <cell r="D1772" t="str">
            <v>Biological, Earth &amp; Environmental Food Science</v>
          </cell>
          <cell r="I1772" t="str">
            <v>Oceanography</v>
          </cell>
          <cell r="J1772" t="str">
            <v>T&amp;F</v>
          </cell>
          <cell r="K1772" t="str">
            <v>1964, Volume 1/1</v>
          </cell>
          <cell r="L1772">
            <v>1997</v>
          </cell>
          <cell r="M1772" t="str">
            <v>online only</v>
          </cell>
          <cell r="N1772">
            <v>752</v>
          </cell>
          <cell r="O1772" t="str">
            <v>online only</v>
          </cell>
          <cell r="P1772">
            <v>1251</v>
          </cell>
          <cell r="S1772" t="str">
            <v>online only</v>
          </cell>
          <cell r="T1772">
            <v>993</v>
          </cell>
          <cell r="U1772" t="str">
            <v>online only</v>
          </cell>
          <cell r="V1772">
            <v>0</v>
          </cell>
          <cell r="W1772" t="str">
            <v>1745-1000</v>
          </cell>
          <cell r="X1772" t="str">
            <v>1745-1019</v>
          </cell>
          <cell r="Y1772">
            <v>21</v>
          </cell>
          <cell r="Z1772">
            <v>10</v>
          </cell>
          <cell r="AA1772" t="str">
            <v>Q3</v>
          </cell>
          <cell r="AB1772" t="str">
            <v>Yes</v>
          </cell>
          <cell r="AC1772">
            <v>1</v>
          </cell>
          <cell r="AD1772" t="str">
            <v xml:space="preserve"> 85/119 MARINE &amp; FRESHWATER BIOLOGY,  155/195 ECOLOGY</v>
          </cell>
          <cell r="AE1772" t="str">
            <v>Q3</v>
          </cell>
          <cell r="AF1772" t="str">
            <v>Yes</v>
          </cell>
          <cell r="AG1772">
            <v>2.1</v>
          </cell>
          <cell r="AH1772" t="str">
            <v>82 / 145 Oceanography, 155 / 247 Aquatic Science, 411 / 721 Ecology, Evolution, Behavior and Systematics</v>
          </cell>
          <cell r="AK1772" t="str">
            <v>Frequency increase for 2011.  Frequency increase for 2012from 8 to 10 issues. Online only from 2025.</v>
          </cell>
          <cell r="AS1772" t="str">
            <v>www.tandfonline.com/SMAR</v>
          </cell>
        </row>
        <row r="1773">
          <cell r="A1773" t="str">
            <v>UMGD</v>
          </cell>
          <cell r="B1773" t="str">
            <v>Marine Geodesy</v>
          </cell>
          <cell r="C1773" t="str">
            <v>S&amp;T</v>
          </cell>
          <cell r="D1773" t="str">
            <v>Biological, Earth &amp; Environmental Food Science</v>
          </cell>
          <cell r="G1773" t="str">
            <v>Hydrological Science &amp; Marine Science</v>
          </cell>
          <cell r="I1773" t="str">
            <v>Oceanography</v>
          </cell>
          <cell r="J1773" t="str">
            <v>T&amp;F</v>
          </cell>
          <cell r="K1773" t="str">
            <v>1977, Volume 1/1</v>
          </cell>
          <cell r="L1773">
            <v>1997</v>
          </cell>
          <cell r="M1773">
            <v>1263</v>
          </cell>
          <cell r="N1773">
            <v>884</v>
          </cell>
          <cell r="O1773">
            <v>2116</v>
          </cell>
          <cell r="P1773">
            <v>1482</v>
          </cell>
          <cell r="S1773">
            <v>1682</v>
          </cell>
          <cell r="T1773">
            <v>1178</v>
          </cell>
          <cell r="U1773">
            <v>0</v>
          </cell>
          <cell r="V1773">
            <v>0</v>
          </cell>
          <cell r="W1773" t="str">
            <v>0149-0419</v>
          </cell>
          <cell r="X1773" t="str">
            <v>1521-060X</v>
          </cell>
          <cell r="Y1773">
            <v>48</v>
          </cell>
          <cell r="Z1773">
            <v>6</v>
          </cell>
          <cell r="AA1773" t="str">
            <v>Q2</v>
          </cell>
          <cell r="AB1773" t="str">
            <v>Yes</v>
          </cell>
          <cell r="AC1773">
            <v>2</v>
          </cell>
          <cell r="AD1773" t="str">
            <v xml:space="preserve"> 30/65 OCEANOGRAPHY,  37/62 REMOTE SENSING,  45/101 GEOCHEMISTRY &amp; GEOPHYSICS</v>
          </cell>
          <cell r="AE1773" t="str">
            <v>Q2</v>
          </cell>
          <cell r="AF1773" t="str">
            <v>Yes</v>
          </cell>
          <cell r="AG1773">
            <v>4.0999999999999996</v>
          </cell>
          <cell r="AH1773" t="str">
            <v>49 / 145 Oceanography</v>
          </cell>
          <cell r="AS1773" t="str">
            <v>www.tandfonline.com/UMGD</v>
          </cell>
        </row>
        <row r="1774">
          <cell r="A1774" t="str">
            <v>UMGT</v>
          </cell>
          <cell r="B1774" t="str">
            <v>Marine Georesources &amp; Geotechnology</v>
          </cell>
          <cell r="C1774" t="str">
            <v>S&amp;T</v>
          </cell>
          <cell r="D1774" t="str">
            <v>Biological, Earth &amp; Environmental Food Science</v>
          </cell>
          <cell r="G1774" t="str">
            <v>Marine Science</v>
          </cell>
          <cell r="I1774" t="str">
            <v>Oceanography</v>
          </cell>
          <cell r="J1774" t="str">
            <v>T&amp;F</v>
          </cell>
          <cell r="K1774" t="str">
            <v>1975, Volume 1/1</v>
          </cell>
          <cell r="L1774">
            <v>1997</v>
          </cell>
          <cell r="M1774">
            <v>1837</v>
          </cell>
          <cell r="N1774">
            <v>1286</v>
          </cell>
          <cell r="O1774">
            <v>3061</v>
          </cell>
          <cell r="P1774">
            <v>2142</v>
          </cell>
          <cell r="S1774">
            <v>2446</v>
          </cell>
          <cell r="T1774">
            <v>1712</v>
          </cell>
          <cell r="U1774">
            <v>0</v>
          </cell>
          <cell r="V1774">
            <v>0</v>
          </cell>
          <cell r="W1774" t="str">
            <v>1064-119X</v>
          </cell>
          <cell r="X1774" t="str">
            <v>1521-0618</v>
          </cell>
          <cell r="Y1774">
            <v>43</v>
          </cell>
          <cell r="Z1774">
            <v>12</v>
          </cell>
          <cell r="AA1774" t="str">
            <v>Q2</v>
          </cell>
          <cell r="AB1774" t="str">
            <v>Yes</v>
          </cell>
          <cell r="AC1774">
            <v>2</v>
          </cell>
          <cell r="AD1774" t="str">
            <v xml:space="preserve"> 7/18 ENGINEERING, OCEAN,  15/31 MINING &amp; MINERAL PROCESSING,  30/65 OCEANOGRAPHY,  35/63 ENGINEERING, GEOLOGICAL</v>
          </cell>
          <cell r="AE1774" t="str">
            <v>Q1</v>
          </cell>
          <cell r="AF1774" t="str">
            <v>Yes</v>
          </cell>
          <cell r="AG1774">
            <v>5.3</v>
          </cell>
          <cell r="AH1774" t="str">
            <v>26 / 105 Ocean Engineering, 37 / 145 Oceanography, 67 / 229 Geotechnical Engineering and Engineering Geology</v>
          </cell>
          <cell r="AS1774" t="str">
            <v>www.tandfonline.com/UMGT</v>
          </cell>
        </row>
        <row r="1775">
          <cell r="A1775" t="str">
            <v>TMPM</v>
          </cell>
          <cell r="B1775" t="str">
            <v>Maritime Policy &amp; Management</v>
          </cell>
          <cell r="C1775" t="str">
            <v>SSH</v>
          </cell>
          <cell r="D1775" t="str">
            <v>Business Management &amp; Economics</v>
          </cell>
          <cell r="G1775" t="str">
            <v>Marine Science</v>
          </cell>
          <cell r="I1775" t="str">
            <v xml:space="preserve"> </v>
          </cell>
          <cell r="J1775" t="str">
            <v>Routledge</v>
          </cell>
          <cell r="K1775" t="str">
            <v>1973, Volume 1/1</v>
          </cell>
          <cell r="L1775">
            <v>1997</v>
          </cell>
          <cell r="M1775">
            <v>4065</v>
          </cell>
          <cell r="N1775">
            <v>2846</v>
          </cell>
          <cell r="O1775">
            <v>6767</v>
          </cell>
          <cell r="P1775">
            <v>4737</v>
          </cell>
          <cell r="S1775">
            <v>5383</v>
          </cell>
          <cell r="T1775">
            <v>3768</v>
          </cell>
          <cell r="U1775">
            <v>0</v>
          </cell>
          <cell r="V1775">
            <v>0</v>
          </cell>
          <cell r="W1775" t="str">
            <v>0308-8839</v>
          </cell>
          <cell r="X1775" t="str">
            <v>1464-5254</v>
          </cell>
          <cell r="Y1775">
            <v>52</v>
          </cell>
          <cell r="Z1775">
            <v>8</v>
          </cell>
          <cell r="AA1775" t="str">
            <v>Q2</v>
          </cell>
          <cell r="AB1775" t="str">
            <v>Yes</v>
          </cell>
          <cell r="AC1775">
            <v>3.7</v>
          </cell>
          <cell r="AD1775" t="str">
            <v xml:space="preserve"> 22/57 TRANSPORTATION</v>
          </cell>
          <cell r="AE1775" t="str">
            <v>Q1</v>
          </cell>
          <cell r="AF1775" t="str">
            <v>Yes</v>
          </cell>
          <cell r="AG1775">
            <v>8.1999999999999993</v>
          </cell>
          <cell r="AH1775" t="str">
            <v>12 / 105 Ocean Engineering, 30 / 141 Transportation, 62 / 399 Management, Monitoring, Policy and Law, 66 / 821 Geography, Planning and Development</v>
          </cell>
          <cell r="AK1775" t="str">
            <v>Frequency increase for 2010, previously 6 pa</v>
          </cell>
          <cell r="AS1775" t="str">
            <v>www.tandfonline.com/TMPM</v>
          </cell>
        </row>
        <row r="1776">
          <cell r="A1776" t="str">
            <v>MMER</v>
          </cell>
          <cell r="B1776" t="str">
            <v>Marketing Education Review</v>
          </cell>
          <cell r="C1776" t="str">
            <v>SSH</v>
          </cell>
          <cell r="D1776" t="str">
            <v>Business Management &amp; Economics</v>
          </cell>
          <cell r="I1776" t="str">
            <v>Marketing</v>
          </cell>
          <cell r="J1776" t="str">
            <v>Routledge</v>
          </cell>
          <cell r="L1776">
            <v>1997</v>
          </cell>
          <cell r="M1776">
            <v>336</v>
          </cell>
          <cell r="N1776">
            <v>235</v>
          </cell>
          <cell r="O1776">
            <v>533</v>
          </cell>
          <cell r="P1776">
            <v>373</v>
          </cell>
          <cell r="S1776">
            <v>448</v>
          </cell>
          <cell r="T1776">
            <v>313</v>
          </cell>
          <cell r="U1776">
            <v>0</v>
          </cell>
          <cell r="V1776">
            <v>0</v>
          </cell>
          <cell r="W1776" t="str">
            <v>1052-8008</v>
          </cell>
          <cell r="X1776" t="str">
            <v>2153-9987</v>
          </cell>
          <cell r="Y1776">
            <v>35</v>
          </cell>
          <cell r="Z1776">
            <v>4</v>
          </cell>
          <cell r="AA1776" t="str">
            <v/>
          </cell>
          <cell r="AB1776" t="str">
            <v>No</v>
          </cell>
          <cell r="AC1776" t="str">
            <v/>
          </cell>
          <cell r="AD1776" t="str">
            <v/>
          </cell>
          <cell r="AE1776" t="str">
            <v>Q2</v>
          </cell>
          <cell r="AF1776" t="str">
            <v>Yes</v>
          </cell>
          <cell r="AG1776">
            <v>3.1</v>
          </cell>
          <cell r="AH1776" t="str">
            <v>514 / 1543 Education</v>
          </cell>
          <cell r="AK1776" t="str">
            <v>New for 2015. Previous publisher ME Sharpe</v>
          </cell>
          <cell r="AS1776" t="str">
            <v>www.tandfonline.com/MMER</v>
          </cell>
        </row>
        <row r="1777">
          <cell r="A1777" t="str">
            <v>WMFR</v>
          </cell>
          <cell r="B1777" t="str">
            <v>Marriage &amp; Family Review</v>
          </cell>
          <cell r="C1777" t="str">
            <v>SSH</v>
          </cell>
          <cell r="D1777" t="str">
            <v>Mental Health &amp; Social Care</v>
          </cell>
          <cell r="K1777" t="str">
            <v>1978, Volume 1/1</v>
          </cell>
          <cell r="L1777">
            <v>1997</v>
          </cell>
          <cell r="M1777">
            <v>3425</v>
          </cell>
          <cell r="N1777">
            <v>2398</v>
          </cell>
          <cell r="O1777">
            <v>4461</v>
          </cell>
          <cell r="P1777">
            <v>3123</v>
          </cell>
          <cell r="S1777">
            <v>4447</v>
          </cell>
          <cell r="T1777">
            <v>3113</v>
          </cell>
          <cell r="U1777">
            <v>0</v>
          </cell>
          <cell r="V1777">
            <v>0</v>
          </cell>
          <cell r="W1777" t="str">
            <v>0149-4929</v>
          </cell>
          <cell r="X1777" t="str">
            <v>1540-9635</v>
          </cell>
          <cell r="Y1777">
            <v>61</v>
          </cell>
          <cell r="Z1777">
            <v>8</v>
          </cell>
          <cell r="AA1777" t="str">
            <v>Q3</v>
          </cell>
          <cell r="AB1777" t="str">
            <v>Yes</v>
          </cell>
          <cell r="AC1777">
            <v>1.4</v>
          </cell>
          <cell r="AD1777" t="str">
            <v xml:space="preserve"> 35/66 FAMILY STUDIES</v>
          </cell>
          <cell r="AE1777" t="str">
            <v>Q2</v>
          </cell>
          <cell r="AF1777" t="str">
            <v>Yes</v>
          </cell>
          <cell r="AG1777">
            <v>2.5</v>
          </cell>
          <cell r="AH1777" t="str">
            <v>172 / 604 Social Sciences (miscellaneous)</v>
          </cell>
          <cell r="AK1777" t="str">
            <v>NEW 2009 - Haworth</v>
          </cell>
          <cell r="AS1777" t="str">
            <v>www.tandfonline.com/WMFR</v>
          </cell>
        </row>
        <row r="1778">
          <cell r="A1778" t="str">
            <v>HMCS</v>
          </cell>
          <cell r="B1778" t="str">
            <v>Mass Communication and Society</v>
          </cell>
          <cell r="C1778" t="str">
            <v>SSH</v>
          </cell>
          <cell r="D1778" t="str">
            <v>Media, Cultural &amp; Communication Studies</v>
          </cell>
          <cell r="J1778" t="str">
            <v>T&amp;F Informa US</v>
          </cell>
          <cell r="K1778" t="str">
            <v>1998, Volume 1/1-2</v>
          </cell>
          <cell r="L1778">
            <v>1997</v>
          </cell>
          <cell r="M1778">
            <v>1307</v>
          </cell>
          <cell r="N1778">
            <v>915</v>
          </cell>
          <cell r="O1778">
            <v>2194</v>
          </cell>
          <cell r="P1778">
            <v>1536</v>
          </cell>
          <cell r="S1778">
            <v>1744</v>
          </cell>
          <cell r="T1778">
            <v>1221</v>
          </cell>
          <cell r="U1778">
            <v>0</v>
          </cell>
          <cell r="V1778">
            <v>0</v>
          </cell>
          <cell r="W1778" t="str">
            <v>1520-5436</v>
          </cell>
          <cell r="X1778" t="str">
            <v>1532-7825</v>
          </cell>
          <cell r="Y1778">
            <v>28</v>
          </cell>
          <cell r="Z1778">
            <v>6</v>
          </cell>
          <cell r="AA1778" t="str">
            <v>Q1</v>
          </cell>
          <cell r="AB1778" t="str">
            <v>Yes</v>
          </cell>
          <cell r="AC1778">
            <v>2.7</v>
          </cell>
          <cell r="AD1778" t="str">
            <v xml:space="preserve"> 41/227 COMMUNICATION</v>
          </cell>
          <cell r="AE1778" t="str">
            <v>Q1</v>
          </cell>
          <cell r="AF1778" t="str">
            <v>Yes</v>
          </cell>
          <cell r="AG1778">
            <v>6.9</v>
          </cell>
          <cell r="AH1778" t="str">
            <v>45 / 511 Communication</v>
          </cell>
          <cell r="AK1778" t="str">
            <v>Frequency increase for 2011.  This title will now publish 6 issues.</v>
          </cell>
          <cell r="AS1778" t="str">
            <v>www.tandfonline.com/HMCS</v>
          </cell>
        </row>
        <row r="1779">
          <cell r="A1779" t="str">
            <v>RFMR</v>
          </cell>
          <cell r="B1779" t="str">
            <v xml:space="preserve">Material Religion </v>
          </cell>
          <cell r="C1779" t="str">
            <v>SSH</v>
          </cell>
          <cell r="D1779" t="str">
            <v>Arts &amp; Humanities</v>
          </cell>
          <cell r="I1779" t="str">
            <v>Theology/Religion</v>
          </cell>
          <cell r="J1779" t="str">
            <v>Routledge</v>
          </cell>
          <cell r="K1779" t="str">
            <v>2005, Volume 1</v>
          </cell>
          <cell r="L1779" t="str">
            <v>2005, Volume 1</v>
          </cell>
          <cell r="M1779">
            <v>784</v>
          </cell>
          <cell r="N1779">
            <v>549</v>
          </cell>
          <cell r="O1779">
            <v>1254</v>
          </cell>
          <cell r="P1779">
            <v>878</v>
          </cell>
          <cell r="S1779">
            <v>1047</v>
          </cell>
          <cell r="T1779">
            <v>733</v>
          </cell>
          <cell r="U1779">
            <v>0</v>
          </cell>
          <cell r="V1779">
            <v>0</v>
          </cell>
          <cell r="W1779" t="str">
            <v>1743-2200</v>
          </cell>
          <cell r="X1779" t="str">
            <v>1751-8342</v>
          </cell>
          <cell r="Y1779">
            <v>21</v>
          </cell>
          <cell r="Z1779">
            <v>5</v>
          </cell>
          <cell r="AA1779" t="str">
            <v/>
          </cell>
          <cell r="AB1779" t="str">
            <v>Yes</v>
          </cell>
          <cell r="AC1779">
            <v>0.3</v>
          </cell>
          <cell r="AD1779" t="str">
            <v/>
          </cell>
          <cell r="AE1779" t="str">
            <v>Q1</v>
          </cell>
          <cell r="AF1779" t="str">
            <v>Yes</v>
          </cell>
          <cell r="AG1779">
            <v>1</v>
          </cell>
          <cell r="AH1779" t="str">
            <v>86 / 667 Visual Arts and Performing Arts, 100 / 644 Religious Studies</v>
          </cell>
          <cell r="AK1779" t="str">
            <v xml:space="preserve">New for 2015. Previous publisher Bloomsbury Publishing PLC.   </v>
          </cell>
          <cell r="AS1779" t="str">
            <v>www.tandfonline.com/RFMR</v>
          </cell>
        </row>
        <row r="1780">
          <cell r="A1780" t="str">
            <v>LMMP</v>
          </cell>
          <cell r="B1780" t="str">
            <v>Materials and Manufacturing Processes</v>
          </cell>
          <cell r="C1780" t="str">
            <v>S&amp;T</v>
          </cell>
          <cell r="D1780" t="str">
            <v>Engineering, Computing &amp; Technology</v>
          </cell>
          <cell r="G1780" t="str">
            <v>Materials Science, Mechanical Engineering</v>
          </cell>
          <cell r="I1780" t="str">
            <v>Industrial &amp; Production Engineering</v>
          </cell>
          <cell r="J1780" t="str">
            <v>T&amp;F</v>
          </cell>
          <cell r="K1780" t="str">
            <v>1986, Volume 1/1</v>
          </cell>
          <cell r="L1780">
            <v>1997</v>
          </cell>
          <cell r="M1780">
            <v>6132</v>
          </cell>
          <cell r="N1780">
            <v>4292</v>
          </cell>
          <cell r="O1780">
            <v>10127</v>
          </cell>
          <cell r="P1780">
            <v>7089</v>
          </cell>
          <cell r="S1780">
            <v>8100</v>
          </cell>
          <cell r="T1780">
            <v>5670</v>
          </cell>
          <cell r="U1780">
            <v>0</v>
          </cell>
          <cell r="V1780">
            <v>0</v>
          </cell>
          <cell r="W1780" t="str">
            <v>1042-6914</v>
          </cell>
          <cell r="X1780" t="str">
            <v>1532-2475</v>
          </cell>
          <cell r="Y1780">
            <v>40</v>
          </cell>
          <cell r="Z1780">
            <v>16</v>
          </cell>
          <cell r="AA1780" t="str">
            <v>Q2</v>
          </cell>
          <cell r="AB1780" t="str">
            <v>Yes</v>
          </cell>
          <cell r="AC1780">
            <v>4.0999999999999996</v>
          </cell>
          <cell r="AD1780" t="str">
            <v xml:space="preserve"> 22/68 ENGINEERING, MANUFACTURING,  163/438 MATERIALS SCIENCE, MULTIDISCIPLINARY</v>
          </cell>
          <cell r="AE1780" t="str">
            <v>Q1</v>
          </cell>
          <cell r="AF1780" t="str">
            <v>Yes</v>
          </cell>
          <cell r="AG1780">
            <v>9</v>
          </cell>
          <cell r="AH1780" t="str">
            <v>49 / 398 Mechanics of Materials, 54 / 384 Industrial and Manufacturing Engineering, 65 / 672 Mechanical Engineering, 82 / 463 Materials Science (all)</v>
          </cell>
          <cell r="AK1780" t="str">
            <v xml:space="preserve">Published 12 times a year, but will have 4 print issues per year. </v>
          </cell>
          <cell r="AS1780" t="str">
            <v>www.tandfonline.com/LMMP</v>
          </cell>
        </row>
        <row r="1781">
          <cell r="A1781" t="str">
            <v>YMHT</v>
          </cell>
          <cell r="B1781" t="str">
            <v>Materials at High Temperatures</v>
          </cell>
          <cell r="C1781" t="str">
            <v>S&amp;T</v>
          </cell>
          <cell r="D1781" t="str">
            <v>Physics</v>
          </cell>
          <cell r="E1781" t="str">
            <v>Chemistry</v>
          </cell>
          <cell r="G1781" t="str">
            <v>Materials Science</v>
          </cell>
          <cell r="K1781" t="str">
            <v>1982 Volume 1</v>
          </cell>
          <cell r="L1781">
            <v>1997</v>
          </cell>
          <cell r="M1781">
            <v>1303</v>
          </cell>
          <cell r="N1781">
            <v>912</v>
          </cell>
          <cell r="O1781">
            <v>2569</v>
          </cell>
          <cell r="P1781">
            <v>1798</v>
          </cell>
          <cell r="S1781">
            <v>1861</v>
          </cell>
          <cell r="T1781">
            <v>1303</v>
          </cell>
          <cell r="U1781">
            <v>0</v>
          </cell>
          <cell r="V1781">
            <v>0</v>
          </cell>
          <cell r="W1781" t="str">
            <v>0960-3409</v>
          </cell>
          <cell r="X1781" t="str">
            <v>1878-6413</v>
          </cell>
          <cell r="Y1781">
            <v>42</v>
          </cell>
          <cell r="Z1781">
            <v>6</v>
          </cell>
          <cell r="AA1781" t="str">
            <v>Q3</v>
          </cell>
          <cell r="AB1781" t="str">
            <v>Yes</v>
          </cell>
          <cell r="AC1781">
            <v>1</v>
          </cell>
          <cell r="AD1781" t="str">
            <v xml:space="preserve"> 64/90 METALLURGY &amp; METALLURGICAL ENGINEERING,  376/438 MATERIALS SCIENCE, MULTIDISCIPLINARY</v>
          </cell>
          <cell r="AE1781" t="str">
            <v>Q2</v>
          </cell>
          <cell r="AF1781" t="str">
            <v>Yes</v>
          </cell>
          <cell r="AG1781">
            <v>1.9</v>
          </cell>
          <cell r="AH1781" t="str">
            <v>82 / 127 Ceramics and Composites, 84 / 176 Metals and Alloys, 214 / 317 Materials Chemistry, 260 / 398 Mechanics of Materials, 301 / 434 Condensed Matter Physics, 409 / 672 Mechanical Engineering</v>
          </cell>
          <cell r="AK1781" t="str">
            <v>New for 2016. Previous publisher Maney Publishing.</v>
          </cell>
          <cell r="AS1781" t="str">
            <v>www.tandfonline.com/YMHT</v>
          </cell>
        </row>
        <row r="1782">
          <cell r="A1782" t="str">
            <v>YMRI</v>
          </cell>
          <cell r="B1782" t="str">
            <v>Materials Research Innovations Online</v>
          </cell>
          <cell r="C1782" t="str">
            <v>S&amp;T</v>
          </cell>
          <cell r="D1782" t="str">
            <v>Physics</v>
          </cell>
          <cell r="E1782" t="str">
            <v>Chemistry</v>
          </cell>
          <cell r="G1782" t="str">
            <v>Materials Science</v>
          </cell>
          <cell r="L1782">
            <v>1997</v>
          </cell>
          <cell r="M1782" t="str">
            <v>online only</v>
          </cell>
          <cell r="N1782">
            <v>957</v>
          </cell>
          <cell r="O1782" t="str">
            <v>online only</v>
          </cell>
          <cell r="P1782">
            <v>1933</v>
          </cell>
          <cell r="S1782" t="str">
            <v>online only</v>
          </cell>
          <cell r="T1782">
            <v>1367</v>
          </cell>
          <cell r="U1782" t="str">
            <v>online only</v>
          </cell>
          <cell r="V1782">
            <v>0</v>
          </cell>
          <cell r="W1782" t="str">
            <v>1432-8917</v>
          </cell>
          <cell r="X1782" t="str">
            <v>1433-075X</v>
          </cell>
          <cell r="Y1782">
            <v>29</v>
          </cell>
          <cell r="Z1782">
            <v>7</v>
          </cell>
          <cell r="AA1782" t="str">
            <v/>
          </cell>
          <cell r="AB1782" t="str">
            <v>No</v>
          </cell>
          <cell r="AC1782" t="str">
            <v/>
          </cell>
          <cell r="AD1782" t="str">
            <v/>
          </cell>
          <cell r="AE1782" t="str">
            <v>Q2</v>
          </cell>
          <cell r="AF1782" t="str">
            <v>Yes</v>
          </cell>
          <cell r="AG1782">
            <v>5.2</v>
          </cell>
          <cell r="AH1782" t="str">
            <v>123 / 398 Mechanics of Materials, 134 / 434 Condensed Matter Physics, 176 / 672 Mechanical Engineering, 181 / 463 Materials Science (all)</v>
          </cell>
          <cell r="AI1782" t="str">
            <v xml:space="preserve"> </v>
          </cell>
          <cell r="AK1782" t="str">
            <v>New for 2016. Previous publisher Maney Publishing. Previously there was a pack subscription which included YEMA and YMRI.  YEMA did not transfer to T&amp;F. All pack orders were moved to YMRI.</v>
          </cell>
          <cell r="AS1782" t="str">
            <v>www.tandfonline.com/YMRI</v>
          </cell>
        </row>
        <row r="1783">
          <cell r="A1783" t="str">
            <v>TMRL</v>
          </cell>
          <cell r="B1783" t="str">
            <v>Materials Research Letters</v>
          </cell>
          <cell r="C1783" t="str">
            <v>S&amp;T</v>
          </cell>
          <cell r="D1783" t="str">
            <v>Physics</v>
          </cell>
          <cell r="I1783" t="str">
            <v>Materials Science</v>
          </cell>
          <cell r="J1783" t="str">
            <v>T&amp;F Ltd</v>
          </cell>
          <cell r="K1783" t="str">
            <v>2013, Volume 1/1</v>
          </cell>
          <cell r="L1783" t="str">
            <v>2013, Volume 1/1</v>
          </cell>
          <cell r="M1783" t="str">
            <v>OA</v>
          </cell>
          <cell r="N1783" t="str">
            <v>OA</v>
          </cell>
          <cell r="O1783" t="str">
            <v>OA</v>
          </cell>
          <cell r="P1783" t="str">
            <v>OA</v>
          </cell>
          <cell r="Q1783" t="str">
            <v>OA</v>
          </cell>
          <cell r="R1783" t="str">
            <v>OA</v>
          </cell>
          <cell r="S1783" t="str">
            <v>OA</v>
          </cell>
          <cell r="T1783" t="str">
            <v>OA</v>
          </cell>
          <cell r="U1783" t="str">
            <v>OA</v>
          </cell>
          <cell r="V1783" t="str">
            <v>OA</v>
          </cell>
          <cell r="W1783" t="str">
            <v>SUPP-3831</v>
          </cell>
          <cell r="X1783" t="str">
            <v>2166-3831</v>
          </cell>
          <cell r="Y1783" t="str">
            <v>OA</v>
          </cell>
          <cell r="Z1783" t="str">
            <v>OA</v>
          </cell>
          <cell r="AA1783" t="str">
            <v>Q1</v>
          </cell>
          <cell r="AB1783" t="str">
            <v>Yes</v>
          </cell>
          <cell r="AC1783">
            <v>8.6</v>
          </cell>
          <cell r="AD1783" t="str">
            <v xml:space="preserve"> 64/438 MATERIALS SCIENCE, MULTIDISCIPLINARY</v>
          </cell>
          <cell r="AE1783" t="str">
            <v>Q1</v>
          </cell>
          <cell r="AF1783" t="str">
            <v>Yes</v>
          </cell>
          <cell r="AG1783">
            <v>12.1</v>
          </cell>
          <cell r="AH1783" t="str">
            <v>57 / 463 Materials Science (all)</v>
          </cell>
          <cell r="AK1783" t="str">
            <v>New for 2013. Open Access Title.</v>
          </cell>
          <cell r="AO1783" t="str">
            <v>X</v>
          </cell>
          <cell r="AS1783" t="str">
            <v>www.tandfonline.com/TMRL</v>
          </cell>
        </row>
        <row r="1784">
          <cell r="A1784" t="str">
            <v>YMTE</v>
          </cell>
          <cell r="B1784" t="str">
            <v>Materials Technology (Advanced Performance Materials)</v>
          </cell>
          <cell r="C1784" t="str">
            <v>S&amp;T</v>
          </cell>
          <cell r="D1784" t="str">
            <v>Physics</v>
          </cell>
          <cell r="E1784" t="str">
            <v>Chemistry</v>
          </cell>
          <cell r="G1784" t="str">
            <v>Materials Science</v>
          </cell>
          <cell r="L1784">
            <v>1997</v>
          </cell>
          <cell r="M1784" t="str">
            <v>OA</v>
          </cell>
          <cell r="N1784" t="str">
            <v>OA</v>
          </cell>
          <cell r="O1784" t="str">
            <v>OA</v>
          </cell>
          <cell r="P1784" t="str">
            <v>OA</v>
          </cell>
          <cell r="Q1784" t="str">
            <v>OA</v>
          </cell>
          <cell r="R1784" t="str">
            <v>OA</v>
          </cell>
          <cell r="S1784" t="str">
            <v>OA</v>
          </cell>
          <cell r="T1784" t="str">
            <v>OA</v>
          </cell>
          <cell r="U1784" t="str">
            <v>OA</v>
          </cell>
          <cell r="V1784" t="str">
            <v>OA</v>
          </cell>
          <cell r="W1784" t="str">
            <v>1066-7857</v>
          </cell>
          <cell r="X1784" t="str">
            <v>1753-5557</v>
          </cell>
          <cell r="Y1784" t="str">
            <v>OA</v>
          </cell>
          <cell r="Z1784" t="str">
            <v>OA</v>
          </cell>
          <cell r="AA1784" t="str">
            <v>Q3</v>
          </cell>
          <cell r="AB1784" t="str">
            <v>Yes</v>
          </cell>
          <cell r="AC1784">
            <v>2.9</v>
          </cell>
          <cell r="AD1784" t="str">
            <v xml:space="preserve"> 220/438 MATERIALS SCIENCE, MULTIDISCIPLINARY</v>
          </cell>
          <cell r="AE1784" t="str">
            <v>Q1</v>
          </cell>
          <cell r="AF1784" t="str">
            <v>Yes</v>
          </cell>
          <cell r="AG1784">
            <v>6</v>
          </cell>
          <cell r="AH1784" t="str">
            <v>97 / 398 Mechanics of Materials, 103 / 434 Condensed Matter Physics, 139 / 463 Materials Science (all), 144 / 672 Mechanical Engineering</v>
          </cell>
          <cell r="AK1784" t="str">
            <v>New for 2016. Previous publisher Maney Publishing. Converting to full OA for 2023.</v>
          </cell>
          <cell r="AN1784">
            <v>2023</v>
          </cell>
          <cell r="AO1784" t="str">
            <v>X</v>
          </cell>
          <cell r="AS1784" t="str">
            <v>www.tandfonline.com/YMTE</v>
          </cell>
        </row>
        <row r="1785">
          <cell r="A1785" t="str">
            <v>UMHO</v>
          </cell>
          <cell r="B1785" t="str">
            <v>Math Horizon</v>
          </cell>
          <cell r="C1785" t="str">
            <v>S&amp;T</v>
          </cell>
          <cell r="D1785" t="str">
            <v>Mathematics &amp; Statistics</v>
          </cell>
          <cell r="J1785" t="str">
            <v>T&amp;F Ltd</v>
          </cell>
          <cell r="L1785">
            <v>1997</v>
          </cell>
          <cell r="M1785">
            <v>91</v>
          </cell>
          <cell r="N1785">
            <v>64</v>
          </cell>
          <cell r="O1785">
            <v>127</v>
          </cell>
          <cell r="P1785">
            <v>89</v>
          </cell>
          <cell r="S1785">
            <v>113</v>
          </cell>
          <cell r="T1785">
            <v>79</v>
          </cell>
          <cell r="U1785">
            <v>0</v>
          </cell>
          <cell r="V1785">
            <v>0</v>
          </cell>
          <cell r="W1785" t="str">
            <v>1072-4117</v>
          </cell>
          <cell r="X1785" t="str">
            <v>1947-6213</v>
          </cell>
          <cell r="Y1785">
            <v>32</v>
          </cell>
          <cell r="Z1785">
            <v>4</v>
          </cell>
          <cell r="AA1785" t="str">
            <v/>
          </cell>
          <cell r="AB1785" t="str">
            <v>No</v>
          </cell>
          <cell r="AC1785" t="str">
            <v/>
          </cell>
          <cell r="AD1785" t="str">
            <v/>
          </cell>
          <cell r="AE1785" t="str">
            <v/>
          </cell>
          <cell r="AF1785" t="str">
            <v>No</v>
          </cell>
          <cell r="AG1785" t="str">
            <v/>
          </cell>
          <cell r="AH1785" t="str">
            <v/>
          </cell>
          <cell r="AI1785" t="str">
            <v>UAMMP</v>
          </cell>
          <cell r="AK1785" t="str">
            <v xml:space="preserve">New for 2018. Previously self published. </v>
          </cell>
        </row>
        <row r="1786">
          <cell r="A1786" t="str">
            <v>NMCM</v>
          </cell>
          <cell r="B1786" t="str">
            <v>Mathematical and Computer Modelling of Dynamical Systems</v>
          </cell>
          <cell r="C1786" t="str">
            <v>S&amp;T</v>
          </cell>
          <cell r="D1786" t="str">
            <v>Mathematics &amp; Statistics</v>
          </cell>
          <cell r="I1786" t="str">
            <v>Applied Mathematics</v>
          </cell>
          <cell r="J1786" t="str">
            <v>T&amp;F</v>
          </cell>
          <cell r="K1786" t="str">
            <v>1995, Volume 1/1</v>
          </cell>
          <cell r="L1786">
            <v>1997</v>
          </cell>
          <cell r="M1786" t="str">
            <v>OA</v>
          </cell>
          <cell r="N1786" t="str">
            <v>OA</v>
          </cell>
          <cell r="O1786" t="str">
            <v>OA</v>
          </cell>
          <cell r="P1786" t="str">
            <v>OA</v>
          </cell>
          <cell r="Q1786" t="str">
            <v>OA</v>
          </cell>
          <cell r="R1786" t="str">
            <v>OA</v>
          </cell>
          <cell r="S1786" t="str">
            <v>OA</v>
          </cell>
          <cell r="T1786" t="str">
            <v>OA</v>
          </cell>
          <cell r="U1786" t="str">
            <v>OA</v>
          </cell>
          <cell r="V1786" t="str">
            <v>OA</v>
          </cell>
          <cell r="W1786" t="str">
            <v>1387-3954</v>
          </cell>
          <cell r="X1786" t="str">
            <v>1744-5051</v>
          </cell>
          <cell r="Y1786" t="str">
            <v>OA</v>
          </cell>
          <cell r="Z1786" t="str">
            <v>OA</v>
          </cell>
          <cell r="AA1786" t="str">
            <v>Q1</v>
          </cell>
          <cell r="AB1786" t="str">
            <v>Yes</v>
          </cell>
          <cell r="AC1786">
            <v>1.8</v>
          </cell>
          <cell r="AD1786" t="str">
            <v xml:space="preserve"> 75/331 MATHEMATICS, APPLIED,  113/169 COMPUTER SCIENCE, INTERDISCIPLINARY APPLICATIONS</v>
          </cell>
          <cell r="AE1786" t="str">
            <v>Q1</v>
          </cell>
          <cell r="AF1786" t="str">
            <v>Yes</v>
          </cell>
          <cell r="AG1786">
            <v>3.8</v>
          </cell>
          <cell r="AH1786" t="str">
            <v>119 / 324 Modeling and Simulation, 138 / 321 Control and Systems Engineering, 154 / 635 Applied Mathematics, 224 / 407 Software, 411 / 817 Computer Science Applications</v>
          </cell>
          <cell r="AK1786" t="str">
            <v>Moved to OA 2021.</v>
          </cell>
          <cell r="AO1786" t="str">
            <v>X</v>
          </cell>
          <cell r="AS1786" t="str">
            <v>www.tandfonline.com/NMCM</v>
          </cell>
        </row>
        <row r="1787">
          <cell r="A1787" t="str">
            <v>UAMMP</v>
          </cell>
          <cell r="B1787" t="str">
            <v>Mathematical Association of America Pack</v>
          </cell>
          <cell r="C1787" t="str">
            <v>S&amp;T</v>
          </cell>
          <cell r="D1787" t="str">
            <v>Mathematics &amp; Statistics</v>
          </cell>
          <cell r="J1787" t="str">
            <v>T&amp;F Ltd</v>
          </cell>
          <cell r="M1787">
            <v>1430</v>
          </cell>
          <cell r="N1787">
            <v>1001</v>
          </cell>
          <cell r="O1787">
            <v>2002</v>
          </cell>
          <cell r="P1787">
            <v>1401</v>
          </cell>
          <cell r="S1787">
            <v>1740</v>
          </cell>
          <cell r="T1787">
            <v>1218</v>
          </cell>
          <cell r="U1787">
            <v>0</v>
          </cell>
          <cell r="V1787">
            <v>0</v>
          </cell>
          <cell r="W1787" t="str">
            <v>PACK-9890</v>
          </cell>
          <cell r="X1787" t="str">
            <v>PACK-0972</v>
          </cell>
          <cell r="Y1787" t="str">
            <v>PACK</v>
          </cell>
          <cell r="Z1787" t="str">
            <v>PACK</v>
          </cell>
          <cell r="AA1787">
            <v>0</v>
          </cell>
          <cell r="AB1787">
            <v>0</v>
          </cell>
          <cell r="AC1787">
            <v>0</v>
          </cell>
          <cell r="AD1787">
            <v>0</v>
          </cell>
          <cell r="AE1787">
            <v>0</v>
          </cell>
          <cell r="AF1787">
            <v>0</v>
          </cell>
          <cell r="AG1787">
            <v>0</v>
          </cell>
          <cell r="AH1787">
            <v>0</v>
          </cell>
          <cell r="AJ1787" t="str">
            <v>X</v>
          </cell>
          <cell r="AK1787" t="str">
            <v>New for 2018. Previously self published. Pack includes UAMM UMMA UCMJ UMHO and new to pack for 2024 USCA UCNV included from 2025</v>
          </cell>
        </row>
        <row r="1788">
          <cell r="A1788" t="str">
            <v>GMPS</v>
          </cell>
          <cell r="B1788" t="str">
            <v>Mathematical Population Studies</v>
          </cell>
          <cell r="C1788" t="str">
            <v>SSH</v>
          </cell>
          <cell r="D1788" t="str">
            <v>Geography, Planning, Urban &amp; Environment</v>
          </cell>
          <cell r="I1788" t="str">
            <v>Social Science</v>
          </cell>
          <cell r="J1788" t="str">
            <v>Routledge</v>
          </cell>
          <cell r="K1788" t="str">
            <v>1988, Volume 1/1</v>
          </cell>
          <cell r="L1788">
            <v>1997</v>
          </cell>
          <cell r="M1788">
            <v>2298</v>
          </cell>
          <cell r="N1788">
            <v>1609</v>
          </cell>
          <cell r="O1788">
            <v>2939</v>
          </cell>
          <cell r="P1788">
            <v>2058</v>
          </cell>
          <cell r="S1788">
            <v>2346</v>
          </cell>
          <cell r="T1788">
            <v>1643</v>
          </cell>
          <cell r="U1788">
            <v>0</v>
          </cell>
          <cell r="V1788">
            <v>0</v>
          </cell>
          <cell r="W1788" t="str">
            <v>0889-8480</v>
          </cell>
          <cell r="X1788" t="str">
            <v>1547-724X</v>
          </cell>
          <cell r="Y1788">
            <v>32</v>
          </cell>
          <cell r="Z1788">
            <v>4</v>
          </cell>
          <cell r="AA1788" t="str">
            <v>Q2</v>
          </cell>
          <cell r="AB1788" t="str">
            <v>Yes</v>
          </cell>
          <cell r="AC1788">
            <v>1.4</v>
          </cell>
          <cell r="AD1788" t="str">
            <v xml:space="preserve"> 28/49 DEMOGRAPHY,  36/67 SOCIAL SCIENCES, MATHEMATICAL METHODS,  53/168 STATISTICS &amp; PROBABILITY,  80/135 MATHEMATICS, INTERDISCIPLINARY APPLICATIONS</v>
          </cell>
          <cell r="AE1788" t="str">
            <v>Q1</v>
          </cell>
          <cell r="AF1788" t="str">
            <v>Yes</v>
          </cell>
          <cell r="AG1788">
            <v>3.2</v>
          </cell>
          <cell r="AH1788" t="str">
            <v>37 / 139 Demography, 54 / 399 Mathematics (all), 76 / 221 Agricultural and Biological Sciences (all), 282 / 821 Geography, Planning and Development</v>
          </cell>
          <cell r="AS1788" t="str">
            <v>www.tandfonline.com/GMPS</v>
          </cell>
        </row>
        <row r="1789">
          <cell r="A1789" t="str">
            <v>HMTL</v>
          </cell>
          <cell r="B1789" t="str">
            <v>Mathematical Thinking and Learning</v>
          </cell>
          <cell r="C1789" t="str">
            <v>SSH</v>
          </cell>
          <cell r="D1789" t="str">
            <v>Education</v>
          </cell>
          <cell r="J1789" t="str">
            <v>T&amp;F Informa US</v>
          </cell>
          <cell r="K1789" t="str">
            <v>1999, Volume 1/1</v>
          </cell>
          <cell r="L1789" t="str">
            <v>1999, Volume 1/1</v>
          </cell>
          <cell r="M1789">
            <v>1213</v>
          </cell>
          <cell r="N1789">
            <v>849</v>
          </cell>
          <cell r="O1789">
            <v>2035</v>
          </cell>
          <cell r="P1789">
            <v>1424</v>
          </cell>
          <cell r="S1789">
            <v>1616</v>
          </cell>
          <cell r="T1789">
            <v>1131</v>
          </cell>
          <cell r="U1789">
            <v>0</v>
          </cell>
          <cell r="V1789">
            <v>0</v>
          </cell>
          <cell r="W1789" t="str">
            <v>1098-6065</v>
          </cell>
          <cell r="X1789" t="str">
            <v>1532-7833</v>
          </cell>
          <cell r="Y1789">
            <v>27</v>
          </cell>
          <cell r="Z1789">
            <v>4</v>
          </cell>
          <cell r="AA1789" t="str">
            <v>Q2</v>
          </cell>
          <cell r="AB1789" t="str">
            <v>Yes</v>
          </cell>
          <cell r="AC1789">
            <v>2</v>
          </cell>
          <cell r="AD1789" t="str">
            <v xml:space="preserve"> 193/756 EDUCATION &amp; EDUCATIONAL RESEARCH</v>
          </cell>
          <cell r="AE1789" t="str">
            <v>Q1</v>
          </cell>
          <cell r="AF1789" t="str">
            <v>Yes</v>
          </cell>
          <cell r="AG1789">
            <v>4.4000000000000004</v>
          </cell>
          <cell r="AH1789" t="str">
            <v>34 / 399 Mathematics (all), 113 / 360 Developmental and Educational Psychology, 324 / 1543 Education</v>
          </cell>
          <cell r="AS1789" t="str">
            <v>www.tandfonline.com/HMTL</v>
          </cell>
        </row>
        <row r="1790">
          <cell r="A1790" t="str">
            <v>TMLS</v>
          </cell>
          <cell r="B1790" t="str">
            <v>Mathematics in Medical and Life Sciences</v>
          </cell>
          <cell r="M1790" t="str">
            <v>OA</v>
          </cell>
          <cell r="N1790" t="str">
            <v>OA</v>
          </cell>
          <cell r="O1790" t="str">
            <v>OA</v>
          </cell>
          <cell r="P1790" t="str">
            <v>OA</v>
          </cell>
          <cell r="Q1790" t="str">
            <v>OA</v>
          </cell>
          <cell r="R1790" t="str">
            <v>OA</v>
          </cell>
          <cell r="S1790" t="str">
            <v>OA</v>
          </cell>
          <cell r="T1790" t="str">
            <v>OA</v>
          </cell>
          <cell r="U1790" t="str">
            <v>OA</v>
          </cell>
          <cell r="V1790" t="str">
            <v>OA</v>
          </cell>
          <cell r="Y1790" t="str">
            <v>OA</v>
          </cell>
          <cell r="Z1790" t="str">
            <v>OA</v>
          </cell>
          <cell r="AA1790" t="str">
            <v/>
          </cell>
          <cell r="AB1790" t="str">
            <v/>
          </cell>
          <cell r="AC1790" t="str">
            <v/>
          </cell>
          <cell r="AD1790" t="str">
            <v/>
          </cell>
          <cell r="AE1790" t="str">
            <v/>
          </cell>
          <cell r="AF1790" t="str">
            <v/>
          </cell>
          <cell r="AG1790" t="str">
            <v/>
          </cell>
          <cell r="AH1790" t="str">
            <v/>
          </cell>
          <cell r="AK1790" t="str">
            <v>New for 2024. OA title</v>
          </cell>
          <cell r="AL1790" t="str">
            <v>X</v>
          </cell>
          <cell r="AO1790" t="str">
            <v>X</v>
          </cell>
        </row>
        <row r="1791">
          <cell r="A1791" t="str">
            <v>UMMA</v>
          </cell>
          <cell r="B1791" t="str">
            <v>Mathematics Magazine</v>
          </cell>
          <cell r="C1791" t="str">
            <v>S&amp;T</v>
          </cell>
          <cell r="D1791" t="str">
            <v>Mathematics &amp; Statistics</v>
          </cell>
          <cell r="J1791" t="str">
            <v>T&amp;F Ltd</v>
          </cell>
          <cell r="L1791">
            <v>1997</v>
          </cell>
          <cell r="M1791">
            <v>440</v>
          </cell>
          <cell r="N1791">
            <v>308</v>
          </cell>
          <cell r="O1791">
            <v>620</v>
          </cell>
          <cell r="P1791">
            <v>434</v>
          </cell>
          <cell r="S1791">
            <v>542</v>
          </cell>
          <cell r="T1791">
            <v>379</v>
          </cell>
          <cell r="U1791">
            <v>0</v>
          </cell>
          <cell r="V1791">
            <v>0</v>
          </cell>
          <cell r="W1791" t="str">
            <v>0025-570X</v>
          </cell>
          <cell r="X1791" t="str">
            <v>1930-0980</v>
          </cell>
          <cell r="Y1791">
            <v>98</v>
          </cell>
          <cell r="Z1791">
            <v>5</v>
          </cell>
          <cell r="AA1791" t="str">
            <v/>
          </cell>
          <cell r="AB1791" t="str">
            <v>No</v>
          </cell>
          <cell r="AC1791" t="str">
            <v/>
          </cell>
          <cell r="AD1791" t="str">
            <v/>
          </cell>
          <cell r="AE1791" t="str">
            <v>Q4</v>
          </cell>
          <cell r="AF1791" t="str">
            <v>Yes</v>
          </cell>
          <cell r="AG1791">
            <v>0.2</v>
          </cell>
          <cell r="AH1791" t="str">
            <v>390 / 399 Mathematics (all)</v>
          </cell>
          <cell r="AI1791" t="str">
            <v>UAMMP</v>
          </cell>
          <cell r="AK1791" t="str">
            <v xml:space="preserve">New for 2018. </v>
          </cell>
        </row>
        <row r="1792">
          <cell r="A1792" t="str">
            <v>UECD</v>
          </cell>
          <cell r="B1792" t="str">
            <v xml:space="preserve">Measurement and Evaluation in Counseling and Development   </v>
          </cell>
          <cell r="C1792" t="str">
            <v>SSH</v>
          </cell>
          <cell r="D1792" t="str">
            <v>Psychology</v>
          </cell>
          <cell r="E1792" t="str">
            <v>Mental Health &amp; Social Care</v>
          </cell>
          <cell r="J1792" t="str">
            <v>Routledge</v>
          </cell>
          <cell r="K1792" t="str">
            <v xml:space="preserve">1968, Volume 1 </v>
          </cell>
          <cell r="L1792">
            <v>1997</v>
          </cell>
          <cell r="M1792" t="str">
            <v>Only available as part of the pack</v>
          </cell>
          <cell r="N1792" t="str">
            <v>Only available as part of the pack</v>
          </cell>
          <cell r="O1792" t="str">
            <v>Only available as part of the pack</v>
          </cell>
          <cell r="P1792" t="str">
            <v>Only available as part of the pack</v>
          </cell>
          <cell r="S1792" t="str">
            <v>Only available as part of the pack</v>
          </cell>
          <cell r="T1792" t="str">
            <v>Only available as part of the pack</v>
          </cell>
          <cell r="U1792" t="str">
            <v>Only available as part of the pack</v>
          </cell>
          <cell r="V1792" t="str">
            <v>Only available as part of the pack</v>
          </cell>
          <cell r="W1792" t="str">
            <v>0748-1756</v>
          </cell>
          <cell r="X1792" t="str">
            <v>1947-6302</v>
          </cell>
          <cell r="Y1792">
            <v>57</v>
          </cell>
          <cell r="Z1792">
            <v>4</v>
          </cell>
          <cell r="AA1792" t="str">
            <v>Q3</v>
          </cell>
          <cell r="AB1792" t="str">
            <v>Yes</v>
          </cell>
          <cell r="AC1792">
            <v>1.4</v>
          </cell>
          <cell r="AD1792" t="str">
            <v xml:space="preserve"> 54/74 PSYCHOLOGY, EDUCATIONAL,  76/113 PSYCHOLOGY, APPLIED</v>
          </cell>
          <cell r="AE1792" t="str">
            <v>Q2</v>
          </cell>
          <cell r="AF1792" t="str">
            <v>Yes</v>
          </cell>
          <cell r="AG1792">
            <v>3.1</v>
          </cell>
          <cell r="AH1792" t="str">
            <v>28 / 97 Psychology (miscellaneous), 124 / 249 Applied Psychology, 185 / 360 Developmental and Educational Psychology, 524 / 1543 Education</v>
          </cell>
          <cell r="AI1792" t="str">
            <v>UECDP</v>
          </cell>
          <cell r="AK1792" t="str">
            <v>New for 2017. Only available as part of a pack. Include in packages from 2018.</v>
          </cell>
          <cell r="AS1792" t="str">
            <v>www.tandfonline.com/UECD</v>
          </cell>
        </row>
        <row r="1793">
          <cell r="A1793" t="str">
            <v>UECDP</v>
          </cell>
          <cell r="B1793" t="str">
            <v>Measurement and Evaluation in Counseling and Development and Counseling Outcome Research and Evaluation</v>
          </cell>
          <cell r="C1793" t="str">
            <v>SSH</v>
          </cell>
          <cell r="D1793" t="str">
            <v>Psychology</v>
          </cell>
          <cell r="E1793" t="str">
            <v>Mental Health &amp; Social Care</v>
          </cell>
          <cell r="J1793" t="str">
            <v>Routledge</v>
          </cell>
          <cell r="M1793">
            <v>844</v>
          </cell>
          <cell r="N1793">
            <v>591</v>
          </cell>
          <cell r="O1793">
            <v>1346</v>
          </cell>
          <cell r="P1793">
            <v>943</v>
          </cell>
          <cell r="S1793">
            <v>1123</v>
          </cell>
          <cell r="T1793">
            <v>786</v>
          </cell>
          <cell r="U1793">
            <v>0</v>
          </cell>
          <cell r="V1793">
            <v>0</v>
          </cell>
          <cell r="W1793" t="str">
            <v>PACK</v>
          </cell>
          <cell r="X1793" t="str">
            <v>PACK</v>
          </cell>
          <cell r="Y1793" t="str">
            <v>PACK</v>
          </cell>
          <cell r="Z1793" t="str">
            <v>PACK</v>
          </cell>
          <cell r="AA1793">
            <v>0</v>
          </cell>
          <cell r="AB1793">
            <v>0</v>
          </cell>
          <cell r="AC1793">
            <v>0</v>
          </cell>
          <cell r="AD1793">
            <v>0</v>
          </cell>
          <cell r="AE1793">
            <v>0</v>
          </cell>
          <cell r="AF1793">
            <v>0</v>
          </cell>
          <cell r="AG1793">
            <v>0</v>
          </cell>
          <cell r="AH1793">
            <v>0</v>
          </cell>
          <cell r="AJ1793" t="str">
            <v>X</v>
          </cell>
          <cell r="AK1793" t="str">
            <v xml:space="preserve">New for 2017. Included in packages from 2018. UECD 0748-1756 2150-1378  UORE 1947-6302 2150-1386 </v>
          </cell>
          <cell r="AS1793" t="str">
            <v>www.tandfonline.com/UECDP</v>
          </cell>
        </row>
        <row r="1794">
          <cell r="A1794" t="str">
            <v>HMPE</v>
          </cell>
          <cell r="B1794" t="str">
            <v>Measurement in Physical Education and Exercise Science</v>
          </cell>
          <cell r="C1794" t="str">
            <v xml:space="preserve">S&amp;T </v>
          </cell>
          <cell r="D1794" t="str">
            <v>Sport Science &amp; Medicine</v>
          </cell>
          <cell r="J1794" t="str">
            <v>T&amp;F Informa US</v>
          </cell>
          <cell r="K1794" t="str">
            <v>1997, Volume 1/1</v>
          </cell>
          <cell r="L1794">
            <v>1997</v>
          </cell>
          <cell r="M1794">
            <v>1151</v>
          </cell>
          <cell r="N1794">
            <v>806</v>
          </cell>
          <cell r="O1794">
            <v>1923</v>
          </cell>
          <cell r="P1794">
            <v>1346</v>
          </cell>
          <cell r="S1794">
            <v>1539</v>
          </cell>
          <cell r="T1794">
            <v>1078</v>
          </cell>
          <cell r="U1794">
            <v>0</v>
          </cell>
          <cell r="V1794">
            <v>0</v>
          </cell>
          <cell r="W1794" t="str">
            <v>1091-367X</v>
          </cell>
          <cell r="X1794" t="str">
            <v>1532-7841</v>
          </cell>
          <cell r="Y1794">
            <v>29</v>
          </cell>
          <cell r="Z1794">
            <v>4</v>
          </cell>
          <cell r="AA1794" t="str">
            <v>Q2</v>
          </cell>
          <cell r="AB1794" t="str">
            <v>Yes</v>
          </cell>
          <cell r="AC1794">
            <v>1.7</v>
          </cell>
          <cell r="AD1794" t="str">
            <v xml:space="preserve"> 64/127 SPORT SCIENCES,  78/139 HOSPITALITY, LEISURE, SPORT &amp; TOURISM,  257/756 EDUCATION &amp; EDUCATIONAL RESEARCH</v>
          </cell>
          <cell r="AE1794" t="str">
            <v>Q2</v>
          </cell>
          <cell r="AF1794" t="str">
            <v>Yes</v>
          </cell>
          <cell r="AG1794">
            <v>4.2</v>
          </cell>
          <cell r="AH1794" t="str">
            <v>66 / 247 Physical Therapy, Sports Therapy and Rehabilitation, 98 / 321 Orthopedics and Sports Medicine</v>
          </cell>
          <cell r="AK1794" t="str">
            <v>Change of collection for 2020, previously SSH Education</v>
          </cell>
          <cell r="AS1794" t="str">
            <v>www.tandfonline.com/HMPE</v>
          </cell>
        </row>
        <row r="1795">
          <cell r="A1795" t="str">
            <v>HMES</v>
          </cell>
          <cell r="B1795" t="str">
            <v>Measurement: Interdisciplinary Research &amp; Perspective</v>
          </cell>
          <cell r="C1795" t="str">
            <v>SSH</v>
          </cell>
          <cell r="D1795" t="str">
            <v>Psychology</v>
          </cell>
          <cell r="J1795" t="str">
            <v>T&amp;F Informa US</v>
          </cell>
          <cell r="K1795" t="str">
            <v>2003, Volume 1/1</v>
          </cell>
          <cell r="L1795" t="str">
            <v>2003, Volume 1/1</v>
          </cell>
          <cell r="M1795">
            <v>581</v>
          </cell>
          <cell r="N1795">
            <v>407</v>
          </cell>
          <cell r="O1795">
            <v>967</v>
          </cell>
          <cell r="P1795">
            <v>677</v>
          </cell>
          <cell r="S1795">
            <v>776</v>
          </cell>
          <cell r="T1795">
            <v>543</v>
          </cell>
          <cell r="U1795">
            <v>0</v>
          </cell>
          <cell r="V1795">
            <v>0</v>
          </cell>
          <cell r="W1795" t="str">
            <v>1536-6367</v>
          </cell>
          <cell r="X1795" t="str">
            <v>1536-6359</v>
          </cell>
          <cell r="Y1795">
            <v>23</v>
          </cell>
          <cell r="Z1795">
            <v>4</v>
          </cell>
          <cell r="AA1795" t="str">
            <v>Q3</v>
          </cell>
          <cell r="AB1795" t="str">
            <v>Yes</v>
          </cell>
          <cell r="AC1795">
            <v>0.6</v>
          </cell>
          <cell r="AD1795" t="str">
            <v xml:space="preserve"> 155/263 SOCIAL SCIENCES, INTERDISCIPLINARY</v>
          </cell>
          <cell r="AE1795" t="str">
            <v>Q3</v>
          </cell>
          <cell r="AF1795" t="str">
            <v>Yes</v>
          </cell>
          <cell r="AG1795">
            <v>1.8</v>
          </cell>
          <cell r="AH1795" t="str">
            <v>154 / 278 Statistics and Probability, 382 / 635 Applied Mathematics, 843 / 1543 Education</v>
          </cell>
          <cell r="AS1795" t="str">
            <v>www.tandfonline.com/HMES</v>
          </cell>
        </row>
        <row r="1796">
          <cell r="A1796" t="str">
            <v>LMBD</v>
          </cell>
          <cell r="B1796" t="str">
            <v>Mechanics Based Design of Structures and Machines</v>
          </cell>
          <cell r="C1796" t="str">
            <v>S&amp;T</v>
          </cell>
          <cell r="D1796" t="str">
            <v>Engineering, Computing &amp; Technology</v>
          </cell>
          <cell r="G1796" t="str">
            <v>Mechanical Engineering</v>
          </cell>
          <cell r="I1796" t="str">
            <v>Mechanical Engineering</v>
          </cell>
          <cell r="J1796" t="str">
            <v>T&amp;F</v>
          </cell>
          <cell r="K1796" t="str">
            <v>1972, Volume 1/1</v>
          </cell>
          <cell r="L1796">
            <v>1997</v>
          </cell>
          <cell r="M1796" t="str">
            <v>online only</v>
          </cell>
          <cell r="N1796">
            <v>3678</v>
          </cell>
          <cell r="O1796" t="str">
            <v>online only</v>
          </cell>
          <cell r="P1796">
            <v>6099</v>
          </cell>
          <cell r="S1796" t="str">
            <v>online only</v>
          </cell>
          <cell r="T1796">
            <v>4850</v>
          </cell>
          <cell r="U1796" t="str">
            <v>online only</v>
          </cell>
          <cell r="V1796">
            <v>0</v>
          </cell>
          <cell r="W1796" t="str">
            <v>1539-7734</v>
          </cell>
          <cell r="X1796" t="str">
            <v>1539-7742</v>
          </cell>
          <cell r="Y1796">
            <v>53</v>
          </cell>
          <cell r="Z1796">
            <v>12</v>
          </cell>
          <cell r="AA1796" t="str">
            <v>Q2</v>
          </cell>
          <cell r="AB1796" t="str">
            <v>Yes</v>
          </cell>
          <cell r="AC1796">
            <v>2.9</v>
          </cell>
          <cell r="AD1796" t="str">
            <v xml:space="preserve"> 51/170 MECHANICS</v>
          </cell>
          <cell r="AE1796" t="str">
            <v>Q1</v>
          </cell>
          <cell r="AF1796" t="str">
            <v>Yes</v>
          </cell>
          <cell r="AG1796">
            <v>8.8000000000000007</v>
          </cell>
          <cell r="AH1796" t="str">
            <v>6 / 399 Mathematics (all), 8 / 105 Ocean Engineering, 12 / 153 Aerospace Engineering, 14 / 125 Automotive Engineering, 41 / 379 Civil and Structural Engineering, 50 / 434 Condensed Matter Physics, 51 / 398 Mechanics of Materials, 70 / 672 Mechanical Engineering</v>
          </cell>
          <cell r="AK1796" t="str">
            <v>Online only from 2025.</v>
          </cell>
          <cell r="AS1796" t="str">
            <v>www.tandfonline.com/LMBD</v>
          </cell>
        </row>
        <row r="1797">
          <cell r="A1797" t="str">
            <v>UMCM</v>
          </cell>
          <cell r="B1797" t="str">
            <v>Mechanics of Advanced Materials and Structures</v>
          </cell>
          <cell r="C1797" t="str">
            <v>S&amp;T</v>
          </cell>
          <cell r="D1797" t="str">
            <v>Engineering, Computing &amp; Technology</v>
          </cell>
          <cell r="G1797" t="str">
            <v>Mechanical Engineering</v>
          </cell>
          <cell r="I1797" t="str">
            <v>Composite Materials</v>
          </cell>
          <cell r="J1797" t="str">
            <v>T&amp;F</v>
          </cell>
          <cell r="K1797" t="str">
            <v>1994, Volume 1/1</v>
          </cell>
          <cell r="L1797">
            <v>1997</v>
          </cell>
          <cell r="M1797">
            <v>6915</v>
          </cell>
          <cell r="N1797">
            <v>4841</v>
          </cell>
          <cell r="O1797">
            <v>11461</v>
          </cell>
          <cell r="P1797">
            <v>8023</v>
          </cell>
          <cell r="S1797">
            <v>9116</v>
          </cell>
          <cell r="T1797">
            <v>6382</v>
          </cell>
          <cell r="U1797">
            <v>0</v>
          </cell>
          <cell r="V1797">
            <v>0</v>
          </cell>
          <cell r="W1797" t="str">
            <v>1537-6494</v>
          </cell>
          <cell r="X1797" t="str">
            <v>1537-6532</v>
          </cell>
          <cell r="Y1797">
            <v>32</v>
          </cell>
          <cell r="Z1797">
            <v>24</v>
          </cell>
          <cell r="AA1797" t="str">
            <v>Q1</v>
          </cell>
          <cell r="AB1797" t="str">
            <v>Yes</v>
          </cell>
          <cell r="AC1797">
            <v>3.6</v>
          </cell>
          <cell r="AD1797" t="str">
            <v xml:space="preserve"> 7/38 MATERIALS SCIENCE, CHARACTERIZATION &amp; TESTING,  13/35 MATERIALS SCIENCE, COMPOSITES,  34/170 MECHANICS,  181/438 MATERIALS SCIENCE, MULTIDISCIPLINARY</v>
          </cell>
          <cell r="AE1797" t="str">
            <v>Q1</v>
          </cell>
          <cell r="AF1797" t="str">
            <v>Yes</v>
          </cell>
          <cell r="AG1797">
            <v>5.3</v>
          </cell>
          <cell r="AH1797" t="str">
            <v>24 / 399 Mathematics (all), 94 / 379 Civil and Structural Engineering, 116 / 398 Mechanics of Materials, 168 / 672 Mechanical Engineering, 172 / 463 Materials Science (all)</v>
          </cell>
          <cell r="AK1797" t="str">
            <v>Frequency increase from 8 to 10 for 2013.</v>
          </cell>
          <cell r="AS1797" t="str">
            <v>www.tandfonline.com/UMCM</v>
          </cell>
        </row>
        <row r="1798">
          <cell r="A1798" t="str">
            <v>RMEA</v>
          </cell>
          <cell r="B1798" t="str">
            <v>Media Asia</v>
          </cell>
          <cell r="C1798" t="str">
            <v>SSH</v>
          </cell>
          <cell r="D1798" t="str">
            <v>Arts &amp; Humanities</v>
          </cell>
          <cell r="H1798" t="str">
            <v>Asian Studies</v>
          </cell>
          <cell r="I1798" t="str">
            <v>Communication Studies</v>
          </cell>
          <cell r="J1798" t="str">
            <v>Routledge</v>
          </cell>
          <cell r="L1798">
            <v>1997</v>
          </cell>
          <cell r="M1798">
            <v>445</v>
          </cell>
          <cell r="N1798">
            <v>311</v>
          </cell>
          <cell r="O1798">
            <v>710</v>
          </cell>
          <cell r="P1798">
            <v>497</v>
          </cell>
          <cell r="Q1798">
            <v>781</v>
          </cell>
          <cell r="R1798">
            <v>546</v>
          </cell>
          <cell r="S1798">
            <v>592</v>
          </cell>
          <cell r="T1798">
            <v>414</v>
          </cell>
          <cell r="U1798">
            <v>0</v>
          </cell>
          <cell r="V1798">
            <v>0</v>
          </cell>
          <cell r="W1798" t="str">
            <v>0129-6612</v>
          </cell>
          <cell r="X1798" t="str">
            <v>2377-6277</v>
          </cell>
          <cell r="Y1798">
            <v>52</v>
          </cell>
          <cell r="Z1798">
            <v>4</v>
          </cell>
          <cell r="AA1798" t="str">
            <v/>
          </cell>
          <cell r="AB1798" t="str">
            <v>No</v>
          </cell>
          <cell r="AC1798" t="str">
            <v/>
          </cell>
          <cell r="AD1798" t="str">
            <v/>
          </cell>
          <cell r="AE1798" t="str">
            <v>Q2</v>
          </cell>
          <cell r="AF1798" t="str">
            <v>Yes</v>
          </cell>
          <cell r="AG1798">
            <v>1.1000000000000001</v>
          </cell>
          <cell r="AH1798" t="str">
            <v>287 / 511 Communication, 327 / 604 Social Sciences (miscellaneous), 374 / 1167 Linguistics and Language</v>
          </cell>
          <cell r="AK1798" t="str">
            <v>New for 2015. Previously self published. Vol 47 will now publish in 2021</v>
          </cell>
          <cell r="AS1798" t="str">
            <v>www.tandfonline.com/RMEA</v>
          </cell>
        </row>
        <row r="1799">
          <cell r="A1799" t="str">
            <v>CMEH</v>
          </cell>
          <cell r="B1799" t="str">
            <v>Media History</v>
          </cell>
          <cell r="C1799" t="str">
            <v>SSH</v>
          </cell>
          <cell r="D1799" t="str">
            <v>Media, Cultural &amp; Communication Studies</v>
          </cell>
          <cell r="I1799" t="str">
            <v>History</v>
          </cell>
          <cell r="J1799" t="str">
            <v>Routledge</v>
          </cell>
          <cell r="K1799" t="str">
            <v>1993, Volume 1/1-2</v>
          </cell>
          <cell r="L1799">
            <v>1997</v>
          </cell>
          <cell r="M1799">
            <v>1033</v>
          </cell>
          <cell r="N1799">
            <v>723</v>
          </cell>
          <cell r="O1799">
            <v>1723</v>
          </cell>
          <cell r="P1799">
            <v>1206</v>
          </cell>
          <cell r="S1799">
            <v>1380</v>
          </cell>
          <cell r="T1799">
            <v>966</v>
          </cell>
          <cell r="U1799">
            <v>0</v>
          </cell>
          <cell r="V1799">
            <v>0</v>
          </cell>
          <cell r="W1799" t="str">
            <v>1368-8804</v>
          </cell>
          <cell r="X1799" t="str">
            <v>1469-9729</v>
          </cell>
          <cell r="Y1799">
            <v>31</v>
          </cell>
          <cell r="Z1799">
            <v>4</v>
          </cell>
          <cell r="AA1799" t="str">
            <v>Q4</v>
          </cell>
          <cell r="AB1799" t="str">
            <v>Yes</v>
          </cell>
          <cell r="AC1799">
            <v>0.4</v>
          </cell>
          <cell r="AD1799" t="str">
            <v xml:space="preserve"> 187/227 COMMUNICATION</v>
          </cell>
          <cell r="AE1799" t="str">
            <v>Q1</v>
          </cell>
          <cell r="AF1799" t="str">
            <v>Yes</v>
          </cell>
          <cell r="AG1799">
            <v>1</v>
          </cell>
          <cell r="AH1799" t="str">
            <v>257 / 1760 History, 295 / 511 Communication, 326 / 1304 Cultural Studies</v>
          </cell>
          <cell r="AK1799" t="str">
            <v xml:space="preserve"> </v>
          </cell>
          <cell r="AS1799" t="str">
            <v>www.tandfonline.com/CMEH</v>
          </cell>
        </row>
        <row r="1800">
          <cell r="A1800" t="str">
            <v>RJMP</v>
          </cell>
          <cell r="B1800" t="str">
            <v>Media Practice and Education</v>
          </cell>
          <cell r="C1800" t="str">
            <v>SSH</v>
          </cell>
          <cell r="D1800" t="str">
            <v>Media, Cultural &amp; Communication Studies</v>
          </cell>
          <cell r="I1800" t="str">
            <v>Media Studies</v>
          </cell>
          <cell r="J1800" t="str">
            <v>Routledge</v>
          </cell>
          <cell r="K1800" t="str">
            <v>2000, Volume 1/1</v>
          </cell>
          <cell r="L1800" t="str">
            <v>2000, Volume 1/1</v>
          </cell>
          <cell r="M1800">
            <v>685</v>
          </cell>
          <cell r="N1800">
            <v>480</v>
          </cell>
          <cell r="O1800">
            <v>1094</v>
          </cell>
          <cell r="P1800">
            <v>766</v>
          </cell>
          <cell r="S1800">
            <v>912</v>
          </cell>
          <cell r="T1800">
            <v>639</v>
          </cell>
          <cell r="U1800">
            <v>0</v>
          </cell>
          <cell r="V1800">
            <v>0</v>
          </cell>
          <cell r="W1800" t="str">
            <v>2574-1136</v>
          </cell>
          <cell r="X1800" t="str">
            <v>2574-1144</v>
          </cell>
          <cell r="Y1800">
            <v>26</v>
          </cell>
          <cell r="Z1800">
            <v>4</v>
          </cell>
          <cell r="AA1800" t="str">
            <v/>
          </cell>
          <cell r="AB1800" t="str">
            <v>No</v>
          </cell>
          <cell r="AC1800" t="str">
            <v/>
          </cell>
          <cell r="AD1800" t="str">
            <v/>
          </cell>
          <cell r="AE1800" t="str">
            <v>Q3</v>
          </cell>
          <cell r="AF1800" t="str">
            <v>Yes - coverage years not current</v>
          </cell>
          <cell r="AG1800">
            <v>1.3</v>
          </cell>
          <cell r="AH1800" t="str">
            <v>260 / 511 Communication, 976 / 1543 Education</v>
          </cell>
          <cell r="AK1800" t="str">
            <v>New for 2014. Previous publisher Intellect. Change of subject collection for 2016, previously SSH Arts &amp; Humanities. Change of title 2018, previously called Journal of Media Practice.</v>
          </cell>
          <cell r="AS1800" t="str">
            <v>www.tandfonline.com/RJMP</v>
          </cell>
        </row>
        <row r="1801">
          <cell r="A1801" t="str">
            <v>HMEP</v>
          </cell>
          <cell r="B1801" t="str">
            <v>Media Psychology</v>
          </cell>
          <cell r="C1801" t="str">
            <v>SSH</v>
          </cell>
          <cell r="D1801" t="str">
            <v>Media, Cultural &amp; Communication Studies</v>
          </cell>
          <cell r="J1801" t="str">
            <v>T&amp;F Informa US</v>
          </cell>
          <cell r="K1801" t="str">
            <v>1999, Volume 1/1</v>
          </cell>
          <cell r="L1801" t="str">
            <v>1999, Volume 1/1</v>
          </cell>
          <cell r="M1801">
            <v>1587</v>
          </cell>
          <cell r="N1801">
            <v>1111</v>
          </cell>
          <cell r="O1801">
            <v>2651</v>
          </cell>
          <cell r="P1801">
            <v>1855</v>
          </cell>
          <cell r="S1801">
            <v>2115</v>
          </cell>
          <cell r="T1801">
            <v>1480</v>
          </cell>
          <cell r="U1801">
            <v>0</v>
          </cell>
          <cell r="V1801">
            <v>0</v>
          </cell>
          <cell r="W1801" t="str">
            <v>1521-3269</v>
          </cell>
          <cell r="X1801" t="str">
            <v>1532-785X</v>
          </cell>
          <cell r="Y1801">
            <v>28</v>
          </cell>
          <cell r="Z1801">
            <v>6</v>
          </cell>
          <cell r="AA1801" t="str">
            <v>Q1</v>
          </cell>
          <cell r="AB1801" t="str">
            <v>Yes</v>
          </cell>
          <cell r="AC1801">
            <v>3.4</v>
          </cell>
          <cell r="AD1801" t="str">
            <v xml:space="preserve"> 25/227 COMMUNICATION,  28/113 PSYCHOLOGY, APPLIED</v>
          </cell>
          <cell r="AE1801" t="str">
            <v>Q1</v>
          </cell>
          <cell r="AF1801" t="str">
            <v>Yes</v>
          </cell>
          <cell r="AG1801">
            <v>8.6</v>
          </cell>
          <cell r="AH1801" t="str">
            <v>24 / 310 Social Psychology, 28 / 511 Communication, 34 / 249 Applied Psychology</v>
          </cell>
          <cell r="AS1801" t="str">
            <v>www.tandfonline.com/HMEP</v>
          </cell>
        </row>
        <row r="1802">
          <cell r="A1802" t="str">
            <v>GMEA</v>
          </cell>
          <cell r="B1802" t="str">
            <v>Medical Anthropology</v>
          </cell>
          <cell r="C1802" t="str">
            <v>SSH</v>
          </cell>
          <cell r="D1802" t="str">
            <v>Anthropology, Archaeology and Heritage</v>
          </cell>
          <cell r="J1802" t="str">
            <v>Routledge</v>
          </cell>
          <cell r="K1802" t="str">
            <v>1977, Volume 1/1</v>
          </cell>
          <cell r="L1802">
            <v>1997</v>
          </cell>
          <cell r="M1802">
            <v>2508</v>
          </cell>
          <cell r="N1802">
            <v>1755</v>
          </cell>
          <cell r="O1802">
            <v>3332</v>
          </cell>
          <cell r="P1802">
            <v>2332</v>
          </cell>
          <cell r="S1802">
            <v>2657</v>
          </cell>
          <cell r="T1802">
            <v>1860</v>
          </cell>
          <cell r="U1802">
            <v>0</v>
          </cell>
          <cell r="V1802">
            <v>0</v>
          </cell>
          <cell r="W1802" t="str">
            <v>0145-9740</v>
          </cell>
          <cell r="X1802" t="str">
            <v>1545-5882</v>
          </cell>
          <cell r="Y1802">
            <v>44</v>
          </cell>
          <cell r="Z1802">
            <v>8</v>
          </cell>
          <cell r="AA1802" t="str">
            <v>Q2</v>
          </cell>
          <cell r="AB1802" t="str">
            <v>Yes</v>
          </cell>
          <cell r="AC1802">
            <v>1.5</v>
          </cell>
          <cell r="AD1802" t="str">
            <v xml:space="preserve"> 30/46 SOCIAL SCIENCES, BIOMEDICAL,  37/139 ANTHROPOLOGY</v>
          </cell>
          <cell r="AE1802" t="str">
            <v>Q1</v>
          </cell>
          <cell r="AF1802" t="str">
            <v>Yes</v>
          </cell>
          <cell r="AG1802">
            <v>4.0999999999999996</v>
          </cell>
          <cell r="AH1802" t="str">
            <v>39 / 502 Anthropology, 110 / 371 Health (social science)</v>
          </cell>
          <cell r="AK1802" t="str">
            <v>Frequency increase for 2011.  This title will now publish 6 issues.</v>
          </cell>
          <cell r="AS1802" t="str">
            <v>www.tandfonline.com/GMEA</v>
          </cell>
        </row>
        <row r="1803">
          <cell r="A1803" t="str">
            <v>ZMEO</v>
          </cell>
          <cell r="B1803" t="str">
            <v>Medical Education Online</v>
          </cell>
          <cell r="M1803" t="str">
            <v>OA</v>
          </cell>
          <cell r="N1803" t="str">
            <v>OA</v>
          </cell>
          <cell r="O1803" t="str">
            <v>OA</v>
          </cell>
          <cell r="P1803" t="str">
            <v>OA</v>
          </cell>
          <cell r="Q1803" t="str">
            <v>OA</v>
          </cell>
          <cell r="R1803" t="str">
            <v>OA</v>
          </cell>
          <cell r="S1803" t="str">
            <v>OA</v>
          </cell>
          <cell r="T1803" t="str">
            <v>OA</v>
          </cell>
          <cell r="U1803" t="str">
            <v>OA</v>
          </cell>
          <cell r="V1803" t="str">
            <v>OA</v>
          </cell>
          <cell r="W1803" t="str">
            <v xml:space="preserve"> </v>
          </cell>
          <cell r="X1803" t="str">
            <v>1087-2981</v>
          </cell>
          <cell r="Y1803" t="str">
            <v>OA</v>
          </cell>
          <cell r="Z1803" t="str">
            <v>OA</v>
          </cell>
          <cell r="AA1803" t="str">
            <v>Q1</v>
          </cell>
          <cell r="AB1803" t="str">
            <v>Yes</v>
          </cell>
          <cell r="AC1803">
            <v>3.1</v>
          </cell>
          <cell r="AD1803" t="str">
            <v xml:space="preserve"> 74/756 EDUCATION &amp; EDUCATIONAL RESEARCH</v>
          </cell>
          <cell r="AE1803" t="str">
            <v>Q1</v>
          </cell>
          <cell r="AF1803" t="str">
            <v>Yes</v>
          </cell>
          <cell r="AG1803">
            <v>6</v>
          </cell>
          <cell r="AH1803" t="str">
            <v>72 / 636 Medicine (all), 193 / 1543 Education</v>
          </cell>
          <cell r="AK1803" t="str">
            <v>New for 2017. Open Access title.</v>
          </cell>
          <cell r="AO1803" t="str">
            <v>X</v>
          </cell>
          <cell r="AS1803" t="str">
            <v>www.tandfonline.com/ZMEO</v>
          </cell>
        </row>
        <row r="1804">
          <cell r="A1804" t="str">
            <v>WMRS</v>
          </cell>
          <cell r="B1804" t="str">
            <v>Medical Reference Services Quarterly</v>
          </cell>
          <cell r="C1804" t="str">
            <v>SSH</v>
          </cell>
          <cell r="D1804" t="str">
            <v>Library &amp; Information Science</v>
          </cell>
          <cell r="K1804" t="str">
            <v>1982, Volume 1/1</v>
          </cell>
          <cell r="L1804">
            <v>1997</v>
          </cell>
          <cell r="M1804">
            <v>927</v>
          </cell>
          <cell r="N1804">
            <v>649</v>
          </cell>
          <cell r="O1804">
            <v>1222</v>
          </cell>
          <cell r="P1804">
            <v>856</v>
          </cell>
          <cell r="S1804">
            <v>1212</v>
          </cell>
          <cell r="T1804">
            <v>848</v>
          </cell>
          <cell r="U1804">
            <v>0</v>
          </cell>
          <cell r="V1804">
            <v>0</v>
          </cell>
          <cell r="W1804" t="str">
            <v>0276-3869</v>
          </cell>
          <cell r="X1804" t="str">
            <v>1540-9567</v>
          </cell>
          <cell r="Y1804">
            <v>44</v>
          </cell>
          <cell r="Z1804">
            <v>4</v>
          </cell>
          <cell r="AA1804" t="str">
            <v/>
          </cell>
          <cell r="AB1804" t="str">
            <v>No</v>
          </cell>
          <cell r="AC1804" t="str">
            <v/>
          </cell>
          <cell r="AD1804" t="str">
            <v/>
          </cell>
          <cell r="AE1804" t="str">
            <v>Q1</v>
          </cell>
          <cell r="AF1804" t="str">
            <v>Yes</v>
          </cell>
          <cell r="AG1804">
            <v>4</v>
          </cell>
          <cell r="AH1804" t="str">
            <v>62 / 280 Library and Information Sciences, 73 / 138 Health Informatics</v>
          </cell>
          <cell r="AK1804" t="str">
            <v>Previously Haworth</v>
          </cell>
          <cell r="AS1804" t="str">
            <v>www.tandfonline.com/WMRS</v>
          </cell>
        </row>
        <row r="1805">
          <cell r="A1805" t="str">
            <v>IMTE</v>
          </cell>
          <cell r="B1805" t="str">
            <v>Medical Teacher</v>
          </cell>
          <cell r="C1805" t="str">
            <v>Medical</v>
          </cell>
          <cell r="D1805" t="str">
            <v>General Medicine &amp; Dentistry</v>
          </cell>
          <cell r="I1805" t="str">
            <v>Med Education</v>
          </cell>
          <cell r="K1805">
            <v>1979</v>
          </cell>
          <cell r="L1805">
            <v>1997</v>
          </cell>
          <cell r="M1805">
            <v>6604</v>
          </cell>
          <cell r="N1805">
            <v>4623</v>
          </cell>
          <cell r="O1805">
            <v>11345</v>
          </cell>
          <cell r="P1805">
            <v>7941</v>
          </cell>
          <cell r="S1805">
            <v>9057</v>
          </cell>
          <cell r="T1805">
            <v>6340</v>
          </cell>
          <cell r="U1805">
            <v>0</v>
          </cell>
          <cell r="V1805">
            <v>0</v>
          </cell>
          <cell r="W1805" t="str">
            <v>0142-159X</v>
          </cell>
          <cell r="X1805" t="str">
            <v xml:space="preserve">1466-187X </v>
          </cell>
          <cell r="Y1805">
            <v>47</v>
          </cell>
          <cell r="Z1805">
            <v>12</v>
          </cell>
          <cell r="AA1805" t="str">
            <v>Q1</v>
          </cell>
          <cell r="AB1805" t="str">
            <v>Yes</v>
          </cell>
          <cell r="AC1805">
            <v>3.3</v>
          </cell>
          <cell r="AD1805" t="str">
            <v xml:space="preserve"> 13/85 EDUCATION, SCIENTIFIC DISCIPLINES,  37/174 HEALTH CARE SCIENCES &amp; SERVICES</v>
          </cell>
          <cell r="AE1805" t="str">
            <v>Q1</v>
          </cell>
          <cell r="AF1805" t="str">
            <v>Yes</v>
          </cell>
          <cell r="AG1805">
            <v>7.8</v>
          </cell>
          <cell r="AH1805" t="str">
            <v>99 / 1543 Education</v>
          </cell>
          <cell r="AK1805" t="str">
            <v>Former IHC title, take on 2015.</v>
          </cell>
          <cell r="AS1805" t="str">
            <v>www.tandfonline.com/IMTE</v>
          </cell>
        </row>
        <row r="1806">
          <cell r="A1806" t="str">
            <v>FMCS</v>
          </cell>
          <cell r="B1806" t="str">
            <v>Medicine Conflict &amp; Survival</v>
          </cell>
          <cell r="C1806" t="str">
            <v>SSH</v>
          </cell>
          <cell r="D1806" t="str">
            <v>Strategic Defence &amp; Security Studies</v>
          </cell>
          <cell r="I1806" t="str">
            <v>Conflict, Security &amp; Strategic Studies</v>
          </cell>
          <cell r="J1806" t="str">
            <v>Routledge</v>
          </cell>
          <cell r="K1806" t="str">
            <v>1985, Volume 1/1</v>
          </cell>
          <cell r="L1806">
            <v>1997</v>
          </cell>
          <cell r="M1806">
            <v>759</v>
          </cell>
          <cell r="N1806">
            <v>532</v>
          </cell>
          <cell r="O1806">
            <v>1257</v>
          </cell>
          <cell r="P1806">
            <v>880</v>
          </cell>
          <cell r="S1806">
            <v>1009</v>
          </cell>
          <cell r="T1806">
            <v>706</v>
          </cell>
          <cell r="U1806">
            <v>0</v>
          </cell>
          <cell r="V1806">
            <v>0</v>
          </cell>
          <cell r="W1806" t="str">
            <v>1362-3699</v>
          </cell>
          <cell r="X1806" t="str">
            <v>1743-9396</v>
          </cell>
          <cell r="Y1806">
            <v>41</v>
          </cell>
          <cell r="Z1806">
            <v>4</v>
          </cell>
          <cell r="AA1806" t="str">
            <v/>
          </cell>
          <cell r="AB1806" t="str">
            <v>No</v>
          </cell>
          <cell r="AC1806" t="str">
            <v/>
          </cell>
          <cell r="AD1806" t="str">
            <v/>
          </cell>
          <cell r="AE1806" t="str">
            <v>Q3</v>
          </cell>
          <cell r="AF1806" t="str">
            <v>Yes</v>
          </cell>
          <cell r="AG1806">
            <v>1.8</v>
          </cell>
          <cell r="AH1806" t="str">
            <v>134 / 208 Pathology and Forensic Medicine</v>
          </cell>
          <cell r="AS1806" t="str">
            <v>www.tandfonline.com/FMCS</v>
          </cell>
        </row>
        <row r="1807">
          <cell r="A1807" t="str">
            <v>YMED</v>
          </cell>
          <cell r="B1807" t="str">
            <v>Medieval Archaeology</v>
          </cell>
          <cell r="C1807" t="str">
            <v>SSH</v>
          </cell>
          <cell r="D1807" t="str">
            <v>Anthropology, Archaeology and Heritage</v>
          </cell>
          <cell r="L1807">
            <v>1997</v>
          </cell>
          <cell r="M1807">
            <v>366</v>
          </cell>
          <cell r="N1807">
            <v>256</v>
          </cell>
          <cell r="O1807">
            <v>702</v>
          </cell>
          <cell r="P1807">
            <v>491</v>
          </cell>
          <cell r="S1807">
            <v>523</v>
          </cell>
          <cell r="T1807">
            <v>366</v>
          </cell>
          <cell r="U1807">
            <v>0</v>
          </cell>
          <cell r="V1807">
            <v>0</v>
          </cell>
          <cell r="W1807" t="str">
            <v>0076-6097</v>
          </cell>
          <cell r="X1807" t="str">
            <v>1745-817X</v>
          </cell>
          <cell r="Y1807">
            <v>69</v>
          </cell>
          <cell r="Z1807">
            <v>2</v>
          </cell>
          <cell r="AA1807" t="str">
            <v/>
          </cell>
          <cell r="AB1807" t="str">
            <v>Yes</v>
          </cell>
          <cell r="AC1807">
            <v>0.8</v>
          </cell>
          <cell r="AD1807" t="str">
            <v/>
          </cell>
          <cell r="AE1807" t="str">
            <v>Q1</v>
          </cell>
          <cell r="AF1807" t="str">
            <v>Yes</v>
          </cell>
          <cell r="AG1807">
            <v>1</v>
          </cell>
          <cell r="AH1807" t="str">
            <v>105 / 354 Archeology, 109 / 413 Archeology (arts and humanities), 254 / 1760 History</v>
          </cell>
          <cell r="AK1807" t="str">
            <v>New for 2016. Previous publisher Maney Publishing.</v>
          </cell>
          <cell r="AS1807" t="str">
            <v>www.tandfonline.com/YMED</v>
          </cell>
        </row>
        <row r="1808">
          <cell r="A1808" t="str">
            <v>YMMT</v>
          </cell>
          <cell r="B1808" t="str">
            <v>Medieval Mystical Theology</v>
          </cell>
          <cell r="C1808" t="str">
            <v>SSH</v>
          </cell>
          <cell r="D1808" t="str">
            <v>Arts &amp; Humanities</v>
          </cell>
          <cell r="G1808" t="str">
            <v>Religion, Philosophy and Theology</v>
          </cell>
          <cell r="K1808">
            <v>1992</v>
          </cell>
          <cell r="L1808">
            <v>1997</v>
          </cell>
          <cell r="M1808">
            <v>303</v>
          </cell>
          <cell r="N1808">
            <v>212</v>
          </cell>
          <cell r="O1808">
            <v>519</v>
          </cell>
          <cell r="P1808">
            <v>363</v>
          </cell>
          <cell r="S1808">
            <v>430</v>
          </cell>
          <cell r="T1808">
            <v>301</v>
          </cell>
          <cell r="U1808">
            <v>0</v>
          </cell>
          <cell r="V1808">
            <v>0</v>
          </cell>
          <cell r="W1808" t="str">
            <v>2046-5726</v>
          </cell>
          <cell r="X1808" t="str">
            <v>2046-5734</v>
          </cell>
          <cell r="Y1808">
            <v>34</v>
          </cell>
          <cell r="Z1808">
            <v>2</v>
          </cell>
          <cell r="AA1808" t="str">
            <v/>
          </cell>
          <cell r="AB1808" t="str">
            <v>Yes</v>
          </cell>
          <cell r="AC1808">
            <v>0.2</v>
          </cell>
          <cell r="AD1808" t="str">
            <v/>
          </cell>
          <cell r="AE1808" t="str">
            <v/>
          </cell>
          <cell r="AF1808" t="str">
            <v>No</v>
          </cell>
          <cell r="AG1808" t="str">
            <v/>
          </cell>
          <cell r="AH1808" t="str">
            <v/>
          </cell>
          <cell r="AK1808" t="str">
            <v>New for 2016. Previous publisher Maney Publishing.</v>
          </cell>
          <cell r="AS1808" t="str">
            <v>www.tandfonline.com/YMMT</v>
          </cell>
        </row>
        <row r="1809">
          <cell r="A1809" t="str">
            <v>YMSS</v>
          </cell>
          <cell r="B1809" t="str">
            <v>Medieval Sermon Studies</v>
          </cell>
          <cell r="C1809" t="str">
            <v>SSH</v>
          </cell>
          <cell r="D1809" t="str">
            <v>Arts &amp; Humanities</v>
          </cell>
          <cell r="G1809" t="str">
            <v>Religion, Philosophy and Theology</v>
          </cell>
          <cell r="L1809">
            <v>1997</v>
          </cell>
          <cell r="M1809">
            <v>265</v>
          </cell>
          <cell r="N1809">
            <v>185</v>
          </cell>
          <cell r="O1809">
            <v>454</v>
          </cell>
          <cell r="P1809">
            <v>318</v>
          </cell>
          <cell r="S1809">
            <v>375</v>
          </cell>
          <cell r="T1809">
            <v>263</v>
          </cell>
          <cell r="U1809">
            <v>0</v>
          </cell>
          <cell r="V1809">
            <v>0</v>
          </cell>
          <cell r="W1809" t="str">
            <v>1366-0691</v>
          </cell>
          <cell r="X1809" t="str">
            <v>1749-6276</v>
          </cell>
          <cell r="Y1809">
            <v>69</v>
          </cell>
          <cell r="Z1809">
            <v>1</v>
          </cell>
          <cell r="AA1809" t="str">
            <v/>
          </cell>
          <cell r="AB1809" t="str">
            <v>Yes</v>
          </cell>
          <cell r="AC1809" t="str">
            <v>&lt;0.1</v>
          </cell>
          <cell r="AD1809" t="str">
            <v/>
          </cell>
          <cell r="AE1809" t="str">
            <v>Q4</v>
          </cell>
          <cell r="AF1809" t="str">
            <v>Yes</v>
          </cell>
          <cell r="AG1809">
            <v>0.1</v>
          </cell>
          <cell r="AH1809" t="str">
            <v>593 / 644 Religious Studies, 961 / 1106 Literature and Literary Theory</v>
          </cell>
          <cell r="AK1809" t="str">
            <v>New for 2016. Previous publisher Maney Publishing.</v>
          </cell>
          <cell r="AS1809" t="str">
            <v>www.tandfonline.com/YMSS</v>
          </cell>
        </row>
        <row r="1810">
          <cell r="A1810" t="str">
            <v>FMHR</v>
          </cell>
          <cell r="B1810" t="str">
            <v>Mediterranean Historical Review</v>
          </cell>
          <cell r="C1810" t="str">
            <v>SSH</v>
          </cell>
          <cell r="D1810" t="str">
            <v>Arts &amp; Humanities</v>
          </cell>
          <cell r="I1810" t="str">
            <v>Area Studies/Europe</v>
          </cell>
          <cell r="J1810" t="str">
            <v>Routledge</v>
          </cell>
          <cell r="K1810" t="str">
            <v>1986, Volume 1/1</v>
          </cell>
          <cell r="L1810">
            <v>1997</v>
          </cell>
          <cell r="M1810">
            <v>604</v>
          </cell>
          <cell r="N1810">
            <v>423</v>
          </cell>
          <cell r="O1810">
            <v>1008</v>
          </cell>
          <cell r="P1810">
            <v>705</v>
          </cell>
          <cell r="S1810">
            <v>800</v>
          </cell>
          <cell r="T1810">
            <v>560</v>
          </cell>
          <cell r="U1810">
            <v>0</v>
          </cell>
          <cell r="V1810">
            <v>0</v>
          </cell>
          <cell r="W1810" t="str">
            <v>0951-8967</v>
          </cell>
          <cell r="X1810" t="str">
            <v>1743-940X</v>
          </cell>
          <cell r="Y1810">
            <v>40</v>
          </cell>
          <cell r="Z1810">
            <v>2</v>
          </cell>
          <cell r="AA1810" t="str">
            <v>Q1</v>
          </cell>
          <cell r="AB1810" t="str">
            <v>Yes</v>
          </cell>
          <cell r="AC1810">
            <v>0.5</v>
          </cell>
          <cell r="AD1810" t="str">
            <v xml:space="preserve"> 84/518 HISTORY</v>
          </cell>
          <cell r="AE1810" t="str">
            <v>Q1</v>
          </cell>
          <cell r="AF1810" t="str">
            <v>Yes</v>
          </cell>
          <cell r="AG1810">
            <v>0.7</v>
          </cell>
          <cell r="AH1810" t="str">
            <v>413 / 1760 History, 450 / 1304 Cultural Studies, 953 / 1466 Sociology and Political Science</v>
          </cell>
          <cell r="AS1810" t="str">
            <v>www.tandfonline.com/FMHR</v>
          </cell>
        </row>
        <row r="1811">
          <cell r="A1811" t="str">
            <v>FMED</v>
          </cell>
          <cell r="B1811" t="str">
            <v>Mediterranean Politics</v>
          </cell>
          <cell r="C1811" t="str">
            <v>SSH</v>
          </cell>
          <cell r="D1811" t="str">
            <v>Politics, International Relations &amp; Area Studies</v>
          </cell>
          <cell r="I1811" t="str">
            <v>Area Studies/Europe</v>
          </cell>
          <cell r="J1811" t="str">
            <v>Routledge</v>
          </cell>
          <cell r="K1811" t="str">
            <v>1996, Volume 1/1</v>
          </cell>
          <cell r="L1811">
            <v>1997</v>
          </cell>
          <cell r="M1811">
            <v>939</v>
          </cell>
          <cell r="N1811">
            <v>658</v>
          </cell>
          <cell r="O1811">
            <v>1563</v>
          </cell>
          <cell r="P1811">
            <v>1094</v>
          </cell>
          <cell r="S1811">
            <v>1245</v>
          </cell>
          <cell r="T1811">
            <v>872</v>
          </cell>
          <cell r="U1811">
            <v>0</v>
          </cell>
          <cell r="V1811">
            <v>0</v>
          </cell>
          <cell r="W1811" t="str">
            <v>1362-9395</v>
          </cell>
          <cell r="X1811" t="str">
            <v>1743-9418</v>
          </cell>
          <cell r="Y1811">
            <v>30</v>
          </cell>
          <cell r="Z1811">
            <v>5</v>
          </cell>
          <cell r="AA1811" t="str">
            <v>Q1</v>
          </cell>
          <cell r="AB1811" t="str">
            <v>Yes</v>
          </cell>
          <cell r="AC1811">
            <v>1.3</v>
          </cell>
          <cell r="AD1811" t="str">
            <v xml:space="preserve"> 28/176 AREA STUDIES,  76/165 INTERNATIONAL RELATIONS,  153/317 POLITICAL SCIENCE</v>
          </cell>
          <cell r="AE1811" t="str">
            <v>Q1</v>
          </cell>
          <cell r="AF1811" t="str">
            <v>Yes</v>
          </cell>
          <cell r="AG1811">
            <v>4.4000000000000004</v>
          </cell>
          <cell r="AH1811" t="str">
            <v>84 / 706 Political Science and International Relations, 202 / 821 Geography, Planning and Development</v>
          </cell>
          <cell r="AS1811" t="str">
            <v>www.tandfonline.com/FMED</v>
          </cell>
        </row>
        <row r="1812">
          <cell r="A1812" t="str">
            <v>IMMT</v>
          </cell>
          <cell r="B1812" t="str">
            <v>Melanoma Management</v>
          </cell>
          <cell r="C1812" t="str">
            <v>Medical</v>
          </cell>
          <cell r="M1812" t="str">
            <v>OA</v>
          </cell>
          <cell r="N1812" t="str">
            <v>OA</v>
          </cell>
          <cell r="O1812" t="str">
            <v>OA</v>
          </cell>
          <cell r="P1812" t="str">
            <v>OA</v>
          </cell>
          <cell r="Q1812" t="str">
            <v>OA</v>
          </cell>
          <cell r="R1812" t="str">
            <v>OA</v>
          </cell>
          <cell r="S1812" t="str">
            <v>OA</v>
          </cell>
          <cell r="T1812" t="str">
            <v>OA</v>
          </cell>
          <cell r="U1812" t="str">
            <v>OA</v>
          </cell>
          <cell r="V1812" t="str">
            <v>OA</v>
          </cell>
          <cell r="Y1812" t="str">
            <v>OA</v>
          </cell>
          <cell r="Z1812" t="str">
            <v>OA</v>
          </cell>
          <cell r="AA1812" t="str">
            <v>Q4</v>
          </cell>
          <cell r="AB1812" t="str">
            <v>Yes</v>
          </cell>
          <cell r="AC1812">
            <v>1</v>
          </cell>
          <cell r="AD1812" t="str">
            <v xml:space="preserve"> 287/322 ONCOLOGY</v>
          </cell>
          <cell r="AE1812" t="str">
            <v>Q1</v>
          </cell>
          <cell r="AF1812" t="str">
            <v>Yes</v>
          </cell>
          <cell r="AG1812">
            <v>5.0999999999999996</v>
          </cell>
          <cell r="AH1812" t="str">
            <v>25 / 142 Dermatology, 168 / 404 Oncology</v>
          </cell>
          <cell r="AK1812" t="str">
            <v>New for 2024. FSG OA Title.</v>
          </cell>
          <cell r="AL1812" t="str">
            <v>X</v>
          </cell>
          <cell r="AO1812" t="str">
            <v>X</v>
          </cell>
          <cell r="AS1812" t="str">
            <v>www.tandfonline.com/immt</v>
          </cell>
        </row>
        <row r="1813">
          <cell r="A1813" t="str">
            <v>PMEM</v>
          </cell>
          <cell r="B1813" t="str">
            <v>Memory</v>
          </cell>
          <cell r="C1813" t="str">
            <v>SSH</v>
          </cell>
          <cell r="D1813" t="str">
            <v>Psychology</v>
          </cell>
          <cell r="I1813" t="str">
            <v>Experimental &amp; Cognitive Psychology</v>
          </cell>
          <cell r="J1813" t="str">
            <v>Psych Press</v>
          </cell>
          <cell r="K1813" t="str">
            <v>1993, Volume 1/1</v>
          </cell>
          <cell r="L1813">
            <v>1997</v>
          </cell>
          <cell r="M1813">
            <v>2356</v>
          </cell>
          <cell r="N1813">
            <v>1649</v>
          </cell>
          <cell r="O1813">
            <v>3910</v>
          </cell>
          <cell r="P1813">
            <v>2737</v>
          </cell>
          <cell r="S1813">
            <v>3105</v>
          </cell>
          <cell r="T1813">
            <v>2173</v>
          </cell>
          <cell r="U1813">
            <v>0</v>
          </cell>
          <cell r="V1813">
            <v>0</v>
          </cell>
          <cell r="W1813" t="str">
            <v>0965-8211</v>
          </cell>
          <cell r="X1813" t="str">
            <v>1464-0686</v>
          </cell>
          <cell r="Y1813">
            <v>33</v>
          </cell>
          <cell r="Z1813">
            <v>10</v>
          </cell>
          <cell r="AA1813" t="str">
            <v>Q2</v>
          </cell>
          <cell r="AB1813" t="str">
            <v>Yes</v>
          </cell>
          <cell r="AC1813">
            <v>2.2000000000000002</v>
          </cell>
          <cell r="AD1813" t="str">
            <v xml:space="preserve"> 38/99 PSYCHOLOGY, EXPERIMENTAL</v>
          </cell>
          <cell r="AE1813" t="str">
            <v>Q1</v>
          </cell>
          <cell r="AF1813" t="str">
            <v>Yes</v>
          </cell>
          <cell r="AG1813">
            <v>3.5</v>
          </cell>
          <cell r="AH1813" t="str">
            <v>95 / 216 Psychology (all), 111 / 552 Arts and Humanities (miscellaneous)</v>
          </cell>
          <cell r="AS1813" t="str">
            <v>www.tandfonline.com/PMEM</v>
          </cell>
        </row>
        <row r="1814">
          <cell r="A1814" t="str">
            <v>CMHR</v>
          </cell>
          <cell r="B1814" t="str">
            <v>Mental Health, Religion &amp; Culture</v>
          </cell>
          <cell r="C1814" t="str">
            <v>SSH</v>
          </cell>
          <cell r="D1814" t="str">
            <v>Mental Health &amp; Social Care</v>
          </cell>
          <cell r="I1814" t="str">
            <v>Psychiatry &amp; Mental Health</v>
          </cell>
          <cell r="J1814" t="str">
            <v>Routledge</v>
          </cell>
          <cell r="K1814" t="str">
            <v>1998, Volume 1/1</v>
          </cell>
          <cell r="L1814">
            <v>1997</v>
          </cell>
          <cell r="M1814">
            <v>2175</v>
          </cell>
          <cell r="N1814">
            <v>1523</v>
          </cell>
          <cell r="O1814">
            <v>3614</v>
          </cell>
          <cell r="P1814">
            <v>2530</v>
          </cell>
          <cell r="S1814">
            <v>2872</v>
          </cell>
          <cell r="T1814">
            <v>2010</v>
          </cell>
          <cell r="U1814">
            <v>0</v>
          </cell>
          <cell r="V1814">
            <v>0</v>
          </cell>
          <cell r="W1814" t="str">
            <v>1367-4676</v>
          </cell>
          <cell r="X1814" t="str">
            <v>1469-9737</v>
          </cell>
          <cell r="Y1814">
            <v>28</v>
          </cell>
          <cell r="Z1814">
            <v>10</v>
          </cell>
          <cell r="AA1814" t="str">
            <v>Q3</v>
          </cell>
          <cell r="AB1814" t="str">
            <v>Yes</v>
          </cell>
          <cell r="AC1814">
            <v>1.3</v>
          </cell>
          <cell r="AD1814" t="str">
            <v xml:space="preserve"> 205/276 PSYCHIATRY</v>
          </cell>
          <cell r="AE1814" t="str">
            <v>Q3</v>
          </cell>
          <cell r="AF1814" t="str">
            <v>Yes</v>
          </cell>
          <cell r="AG1814">
            <v>2.5</v>
          </cell>
          <cell r="AH1814" t="str">
            <v>157 / 311 Clinical Psychology, 329 / 567 Psychiatry and Mental Health</v>
          </cell>
          <cell r="AK1814" t="str">
            <v>Frequency increase for 2011.  This title will now publish 10 issues.</v>
          </cell>
          <cell r="AS1814" t="str">
            <v>www.tandfonline.com/CMHR</v>
          </cell>
        </row>
        <row r="1815">
          <cell r="A1815" t="str">
            <v>CMET</v>
          </cell>
          <cell r="B1815" t="str">
            <v>Mentoring &amp; Tutoring: Partnership in Learning</v>
          </cell>
          <cell r="C1815" t="str">
            <v>SSH</v>
          </cell>
          <cell r="D1815" t="str">
            <v>Education</v>
          </cell>
          <cell r="I1815" t="str">
            <v>Education</v>
          </cell>
          <cell r="J1815" t="str">
            <v>Routledge</v>
          </cell>
          <cell r="K1815" t="str">
            <v>1993, Volume 1/1</v>
          </cell>
          <cell r="L1815">
            <v>1997</v>
          </cell>
          <cell r="M1815">
            <v>1587</v>
          </cell>
          <cell r="N1815">
            <v>1111</v>
          </cell>
          <cell r="O1815">
            <v>2619</v>
          </cell>
          <cell r="P1815">
            <v>1833</v>
          </cell>
          <cell r="S1815">
            <v>2085</v>
          </cell>
          <cell r="T1815">
            <v>1459</v>
          </cell>
          <cell r="U1815">
            <v>0</v>
          </cell>
          <cell r="V1815">
            <v>0</v>
          </cell>
          <cell r="W1815" t="str">
            <v>1361-1267</v>
          </cell>
          <cell r="X1815" t="str">
            <v>1469-9745</v>
          </cell>
          <cell r="Y1815">
            <v>33</v>
          </cell>
          <cell r="Z1815">
            <v>5</v>
          </cell>
          <cell r="AA1815" t="str">
            <v>Q2</v>
          </cell>
          <cell r="AB1815" t="str">
            <v>Yes</v>
          </cell>
          <cell r="AC1815">
            <v>1.8</v>
          </cell>
          <cell r="AD1815" t="str">
            <v xml:space="preserve"> 238/756 EDUCATION &amp; EDUCATIONAL RESEARCH</v>
          </cell>
          <cell r="AE1815" t="str">
            <v>Q2</v>
          </cell>
          <cell r="AF1815" t="str">
            <v>Yes</v>
          </cell>
          <cell r="AG1815">
            <v>2.4</v>
          </cell>
          <cell r="AH1815" t="str">
            <v>690 / 1543 Education</v>
          </cell>
          <cell r="AS1815" t="str">
            <v>www.tandfonline.com/CMET</v>
          </cell>
        </row>
        <row r="1816">
          <cell r="A1816" t="str">
            <v>HMET</v>
          </cell>
          <cell r="B1816" t="str">
            <v>Metaphor and Symbol</v>
          </cell>
          <cell r="C1816" t="str">
            <v>SSH</v>
          </cell>
          <cell r="D1816" t="str">
            <v>Psychology</v>
          </cell>
          <cell r="J1816" t="str">
            <v>T&amp;F Informa US</v>
          </cell>
          <cell r="K1816" t="str">
            <v>1986, Volume 1/1</v>
          </cell>
          <cell r="L1816">
            <v>1997</v>
          </cell>
          <cell r="M1816">
            <v>1082</v>
          </cell>
          <cell r="N1816">
            <v>757</v>
          </cell>
          <cell r="O1816">
            <v>1812</v>
          </cell>
          <cell r="P1816">
            <v>1269</v>
          </cell>
          <cell r="S1816">
            <v>1442</v>
          </cell>
          <cell r="T1816">
            <v>1009</v>
          </cell>
          <cell r="U1816">
            <v>0</v>
          </cell>
          <cell r="V1816">
            <v>0</v>
          </cell>
          <cell r="W1816" t="str">
            <v>1092-6488</v>
          </cell>
          <cell r="X1816" t="str">
            <v>1532-7868</v>
          </cell>
          <cell r="Y1816">
            <v>40</v>
          </cell>
          <cell r="Z1816">
            <v>4</v>
          </cell>
          <cell r="AA1816" t="str">
            <v>Q1</v>
          </cell>
          <cell r="AB1816" t="str">
            <v>Yes</v>
          </cell>
          <cell r="AC1816">
            <v>2.2000000000000002</v>
          </cell>
          <cell r="AD1816" t="str">
            <v xml:space="preserve"> 35/297 LINGUISTICS</v>
          </cell>
          <cell r="AE1816" t="str">
            <v>Q1</v>
          </cell>
          <cell r="AF1816" t="str">
            <v>Yes</v>
          </cell>
          <cell r="AG1816">
            <v>2.9</v>
          </cell>
          <cell r="AH1816" t="str">
            <v>103 / 165 Experimental and Cognitive Psychology, 151 / 511 Communication, 155 / 1167 Linguistics and Language</v>
          </cell>
          <cell r="AS1816" t="str">
            <v>www.tandfonline.com/HMET</v>
          </cell>
        </row>
        <row r="1817">
          <cell r="A1817" t="str">
            <v>CCRI</v>
          </cell>
          <cell r="B1817" t="str">
            <v>Middle East Critique</v>
          </cell>
          <cell r="C1817" t="str">
            <v>SSH</v>
          </cell>
          <cell r="D1817" t="str">
            <v>Politics, International Relations &amp; Area Studies</v>
          </cell>
          <cell r="I1817" t="str">
            <v>Area Studies/Middle East</v>
          </cell>
          <cell r="J1817" t="str">
            <v>Routledge</v>
          </cell>
          <cell r="K1817" t="str">
            <v>1992, Volume 1/1</v>
          </cell>
          <cell r="L1817">
            <v>1997</v>
          </cell>
          <cell r="M1817">
            <v>892</v>
          </cell>
          <cell r="N1817">
            <v>625</v>
          </cell>
          <cell r="O1817">
            <v>1472</v>
          </cell>
          <cell r="P1817">
            <v>1030</v>
          </cell>
          <cell r="S1817">
            <v>1169</v>
          </cell>
          <cell r="T1817">
            <v>818</v>
          </cell>
          <cell r="U1817">
            <v>0</v>
          </cell>
          <cell r="V1817">
            <v>0</v>
          </cell>
          <cell r="W1817" t="str">
            <v>1943-6149</v>
          </cell>
          <cell r="X1817" t="str">
            <v>1943-6157</v>
          </cell>
          <cell r="Y1817">
            <v>34</v>
          </cell>
          <cell r="Z1817">
            <v>4</v>
          </cell>
          <cell r="AA1817" t="str">
            <v>Q2</v>
          </cell>
          <cell r="AB1817" t="str">
            <v>Yes</v>
          </cell>
          <cell r="AC1817">
            <v>0.8</v>
          </cell>
          <cell r="AD1817" t="str">
            <v xml:space="preserve"> 62/176 AREA STUDIES</v>
          </cell>
          <cell r="AE1817" t="str">
            <v>Q1</v>
          </cell>
          <cell r="AF1817" t="str">
            <v>Yes</v>
          </cell>
          <cell r="AG1817">
            <v>2.2000000000000002</v>
          </cell>
          <cell r="AH1817" t="str">
            <v>74 / 1760 History, 148 / 1304 Cultural Studies, 212 / 706 Political Science and International Relations</v>
          </cell>
          <cell r="AK1817" t="str">
            <v>Change of title 2009, previously Critique: Critical M.Eastern Studies</v>
          </cell>
          <cell r="AS1817" t="str">
            <v>www.tandfonline.com/CCRI</v>
          </cell>
        </row>
        <row r="1818">
          <cell r="A1818" t="str">
            <v>RMDJ</v>
          </cell>
          <cell r="B1818" t="str">
            <v>Middle East Development Journal</v>
          </cell>
          <cell r="C1818" t="str">
            <v>SSH</v>
          </cell>
          <cell r="D1818" t="str">
            <v>Business Management &amp; Economics</v>
          </cell>
          <cell r="I1818" t="str">
            <v>Development Studies</v>
          </cell>
          <cell r="J1818" t="str">
            <v>Routledge</v>
          </cell>
          <cell r="K1818" t="str">
            <v>2009, Volume 1</v>
          </cell>
          <cell r="L1818" t="str">
            <v>2009, Volume 1</v>
          </cell>
          <cell r="M1818">
            <v>390</v>
          </cell>
          <cell r="N1818">
            <v>273</v>
          </cell>
          <cell r="O1818">
            <v>625</v>
          </cell>
          <cell r="P1818">
            <v>437</v>
          </cell>
          <cell r="S1818">
            <v>520</v>
          </cell>
          <cell r="T1818">
            <v>364</v>
          </cell>
          <cell r="U1818" t="str">
            <v xml:space="preserve"> </v>
          </cell>
          <cell r="V1818" t="str">
            <v xml:space="preserve"> </v>
          </cell>
          <cell r="W1818" t="str">
            <v>1793-8120</v>
          </cell>
          <cell r="X1818" t="str">
            <v>1793-8171</v>
          </cell>
          <cell r="Y1818">
            <v>17</v>
          </cell>
          <cell r="Z1818">
            <v>2</v>
          </cell>
          <cell r="AA1818" t="str">
            <v>Q4</v>
          </cell>
          <cell r="AB1818" t="str">
            <v>Yes</v>
          </cell>
          <cell r="AC1818">
            <v>0.9</v>
          </cell>
          <cell r="AD1818" t="str">
            <v xml:space="preserve"> 54/63 DEVELOPMENT STUDIES</v>
          </cell>
          <cell r="AE1818" t="str">
            <v>Q3</v>
          </cell>
          <cell r="AF1818" t="str">
            <v>Yes</v>
          </cell>
          <cell r="AG1818">
            <v>1.2</v>
          </cell>
          <cell r="AH1818" t="str">
            <v>167 / 288 Economics, Econometrics and Finance (all), 203 / 306 Development, 738 / 1466 Sociology and Political Science</v>
          </cell>
          <cell r="AK1818" t="str">
            <v>New title for 2014.  This title was moving to online only for 2025, but has now reverted back to print &amp; online.</v>
          </cell>
          <cell r="AS1818" t="str">
            <v>www.tandfonline.com/RMDJ</v>
          </cell>
        </row>
        <row r="1819">
          <cell r="A1819" t="str">
            <v>CAME</v>
          </cell>
          <cell r="B1819" t="str">
            <v>Middle Eastern Literatures</v>
          </cell>
          <cell r="C1819" t="str">
            <v>SSH</v>
          </cell>
          <cell r="D1819" t="str">
            <v>Politics, International Relations &amp; Area Studies</v>
          </cell>
          <cell r="I1819" t="str">
            <v>Literature</v>
          </cell>
          <cell r="J1819" t="str">
            <v>Routledge</v>
          </cell>
          <cell r="K1819" t="str">
            <v>1998, Volume 1/1</v>
          </cell>
          <cell r="L1819">
            <v>1997</v>
          </cell>
          <cell r="M1819">
            <v>855</v>
          </cell>
          <cell r="N1819">
            <v>598</v>
          </cell>
          <cell r="O1819">
            <v>1421</v>
          </cell>
          <cell r="P1819">
            <v>994</v>
          </cell>
          <cell r="S1819">
            <v>1133</v>
          </cell>
          <cell r="T1819">
            <v>793</v>
          </cell>
          <cell r="U1819">
            <v>0</v>
          </cell>
          <cell r="V1819">
            <v>0</v>
          </cell>
          <cell r="W1819" t="str">
            <v>1475-262X</v>
          </cell>
          <cell r="X1819" t="str">
            <v>1475-2638</v>
          </cell>
          <cell r="Y1819">
            <v>27</v>
          </cell>
          <cell r="Z1819">
            <v>3</v>
          </cell>
          <cell r="AA1819" t="str">
            <v/>
          </cell>
          <cell r="AB1819" t="str">
            <v>Yes</v>
          </cell>
          <cell r="AC1819">
            <v>0.3</v>
          </cell>
          <cell r="AD1819" t="str">
            <v/>
          </cell>
          <cell r="AE1819" t="str">
            <v>Q2</v>
          </cell>
          <cell r="AF1819" t="str">
            <v>Yes</v>
          </cell>
          <cell r="AG1819">
            <v>0.3</v>
          </cell>
          <cell r="AH1819" t="str">
            <v>420 / 1106 Literature and Literary Theory</v>
          </cell>
          <cell r="AK1819" t="str">
            <v>No volume published for 2023. Vol 26 will move to 2024.</v>
          </cell>
          <cell r="AS1819" t="str">
            <v>www.tandfonline.com/CAME</v>
          </cell>
        </row>
        <row r="1820">
          <cell r="A1820" t="str">
            <v>FMES</v>
          </cell>
          <cell r="B1820" t="str">
            <v>Middle Eastern Studies</v>
          </cell>
          <cell r="C1820" t="str">
            <v>SSH</v>
          </cell>
          <cell r="D1820" t="str">
            <v>Politics, International Relations &amp; Area Studies</v>
          </cell>
          <cell r="I1820" t="str">
            <v>Area Studies/Middle East</v>
          </cell>
          <cell r="J1820" t="str">
            <v>Routledge</v>
          </cell>
          <cell r="K1820" t="str">
            <v>1964, Volume 1/1</v>
          </cell>
          <cell r="L1820">
            <v>1997</v>
          </cell>
          <cell r="M1820">
            <v>1469</v>
          </cell>
          <cell r="N1820">
            <v>1028</v>
          </cell>
          <cell r="O1820">
            <v>2373</v>
          </cell>
          <cell r="P1820">
            <v>1661</v>
          </cell>
          <cell r="S1820">
            <v>1898</v>
          </cell>
          <cell r="T1820">
            <v>1329</v>
          </cell>
          <cell r="U1820">
            <v>0</v>
          </cell>
          <cell r="V1820">
            <v>0</v>
          </cell>
          <cell r="W1820" t="str">
            <v>0026-3206</v>
          </cell>
          <cell r="X1820" t="str">
            <v>1743-7881</v>
          </cell>
          <cell r="Y1820">
            <v>61</v>
          </cell>
          <cell r="Z1820">
            <v>6</v>
          </cell>
          <cell r="AA1820" t="str">
            <v>Q3</v>
          </cell>
          <cell r="AB1820" t="str">
            <v>Yes</v>
          </cell>
          <cell r="AC1820">
            <v>0.5</v>
          </cell>
          <cell r="AD1820" t="str">
            <v xml:space="preserve"> 97/176 AREA STUDIES</v>
          </cell>
          <cell r="AE1820" t="str">
            <v>Q2</v>
          </cell>
          <cell r="AF1820" t="str">
            <v>Yes</v>
          </cell>
          <cell r="AG1820">
            <v>0.7</v>
          </cell>
          <cell r="AH1820" t="str">
            <v>478 / 1760 History, 511 / 1304 Cultural Studies, 679 / 821 Geography, Planning and Development, 1019 / 1466 Sociology and Political Science</v>
          </cell>
          <cell r="AS1820" t="str">
            <v>www.tandfonline.com/FMES</v>
          </cell>
        </row>
        <row r="1821">
          <cell r="A1821" t="str">
            <v>UMSJ</v>
          </cell>
          <cell r="B1821" t="str">
            <v>Middle School Journal</v>
          </cell>
          <cell r="C1821" t="str">
            <v xml:space="preserve">SSH </v>
          </cell>
          <cell r="D1821" t="str">
            <v>Education</v>
          </cell>
          <cell r="J1821" t="str">
            <v>Routledge</v>
          </cell>
          <cell r="L1821">
            <v>1997</v>
          </cell>
          <cell r="M1821">
            <v>141</v>
          </cell>
          <cell r="N1821">
            <v>98</v>
          </cell>
          <cell r="O1821">
            <v>216</v>
          </cell>
          <cell r="P1821">
            <v>151</v>
          </cell>
          <cell r="S1821">
            <v>180</v>
          </cell>
          <cell r="T1821">
            <v>126</v>
          </cell>
          <cell r="U1821">
            <v>0</v>
          </cell>
          <cell r="V1821">
            <v>0</v>
          </cell>
          <cell r="W1821" t="str">
            <v>0094-0771</v>
          </cell>
          <cell r="X1821" t="str">
            <v>2327-6223</v>
          </cell>
          <cell r="Y1821">
            <v>56</v>
          </cell>
          <cell r="Z1821">
            <v>5</v>
          </cell>
          <cell r="AA1821" t="str">
            <v/>
          </cell>
          <cell r="AB1821" t="str">
            <v>No</v>
          </cell>
          <cell r="AC1821" t="str">
            <v/>
          </cell>
          <cell r="AD1821" t="str">
            <v/>
          </cell>
          <cell r="AE1821" t="str">
            <v>Q3</v>
          </cell>
          <cell r="AF1821" t="str">
            <v>Yes</v>
          </cell>
          <cell r="AG1821">
            <v>1.8</v>
          </cell>
          <cell r="AH1821" t="str">
            <v>246 / 360 Developmental and Educational Psychology, 842 / 1543 Education</v>
          </cell>
          <cell r="AK1821" t="str">
            <v>New for 2016. Previous publisher the Association of the Middle Level Education.  From Vol 47 this title will be published on a calendar year basis, previously academic year.  For the first year T&amp;F will publish Vol 47 no 1 2016 in Autumn 2015.</v>
          </cell>
          <cell r="AS1821" t="str">
            <v>www.tandfonline.com/UMSJ</v>
          </cell>
        </row>
        <row r="1822">
          <cell r="A1822" t="str">
            <v>YMDH</v>
          </cell>
          <cell r="B1822" t="str">
            <v>Midland History</v>
          </cell>
          <cell r="C1822" t="str">
            <v>SSH</v>
          </cell>
          <cell r="D1822" t="str">
            <v>Arts &amp; Humanities</v>
          </cell>
          <cell r="K1822">
            <v>1971</v>
          </cell>
          <cell r="L1822">
            <v>1997</v>
          </cell>
          <cell r="M1822">
            <v>369</v>
          </cell>
          <cell r="N1822">
            <v>258</v>
          </cell>
          <cell r="O1822">
            <v>666</v>
          </cell>
          <cell r="P1822">
            <v>466</v>
          </cell>
          <cell r="S1822">
            <v>531</v>
          </cell>
          <cell r="T1822">
            <v>372</v>
          </cell>
          <cell r="U1822">
            <v>0</v>
          </cell>
          <cell r="V1822">
            <v>0</v>
          </cell>
          <cell r="W1822" t="str">
            <v>0047-729X</v>
          </cell>
          <cell r="X1822" t="str">
            <v>1756-381X</v>
          </cell>
          <cell r="Y1822">
            <v>50</v>
          </cell>
          <cell r="Z1822">
            <v>3</v>
          </cell>
          <cell r="AA1822" t="str">
            <v>Q3</v>
          </cell>
          <cell r="AB1822" t="str">
            <v>Yes</v>
          </cell>
          <cell r="AC1822">
            <v>0.1</v>
          </cell>
          <cell r="AD1822" t="str">
            <v xml:space="preserve"> 327/518 HISTORY</v>
          </cell>
          <cell r="AE1822" t="str">
            <v>Q4</v>
          </cell>
          <cell r="AF1822" t="str">
            <v>Yes</v>
          </cell>
          <cell r="AG1822">
            <v>0.1</v>
          </cell>
          <cell r="AH1822" t="str">
            <v>1401 / 1760 History</v>
          </cell>
          <cell r="AK1822" t="str">
            <v>New for 2016. Previous publisher Maney Publishing.</v>
          </cell>
          <cell r="AS1822" t="str">
            <v>www.tandfonline.com/YMDH</v>
          </cell>
        </row>
        <row r="1823">
          <cell r="A1823" t="str">
            <v>HMLP</v>
          </cell>
          <cell r="B1823" t="str">
            <v>Military Psychology</v>
          </cell>
          <cell r="C1823" t="str">
            <v>SSH</v>
          </cell>
          <cell r="D1823" t="str">
            <v>Psychology</v>
          </cell>
          <cell r="E1823" t="str">
            <v>Mental Health &amp; Social Care</v>
          </cell>
          <cell r="J1823" t="str">
            <v>Routledge</v>
          </cell>
          <cell r="L1823">
            <v>1997</v>
          </cell>
          <cell r="M1823">
            <v>2828</v>
          </cell>
          <cell r="N1823">
            <v>1979</v>
          </cell>
          <cell r="O1823">
            <v>3955</v>
          </cell>
          <cell r="P1823">
            <v>2768</v>
          </cell>
          <cell r="S1823">
            <v>3436</v>
          </cell>
          <cell r="T1823">
            <v>2405</v>
          </cell>
          <cell r="U1823">
            <v>0</v>
          </cell>
          <cell r="V1823">
            <v>0</v>
          </cell>
          <cell r="W1823" t="str">
            <v>0899-5605</v>
          </cell>
          <cell r="X1823" t="str">
            <v>1532-7876</v>
          </cell>
          <cell r="Y1823">
            <v>37</v>
          </cell>
          <cell r="Z1823">
            <v>6</v>
          </cell>
          <cell r="AA1823" t="str">
            <v>Q3</v>
          </cell>
          <cell r="AB1823" t="str">
            <v>Yes</v>
          </cell>
          <cell r="AC1823">
            <v>1.1000000000000001</v>
          </cell>
          <cell r="AD1823" t="str">
            <v xml:space="preserve"> 132/218 PSYCHOLOGY, MULTIDISCIPLINARY</v>
          </cell>
          <cell r="AE1823" t="str">
            <v>Q2</v>
          </cell>
          <cell r="AF1823" t="str">
            <v>Yes</v>
          </cell>
          <cell r="AG1823">
            <v>2.2999999999999998</v>
          </cell>
          <cell r="AH1823" t="str">
            <v>118 / 165 Experimental and Cognitive Psychology, 127 / 216 Psychology (all), 198 / 604 Social Sciences (miscellaneous)</v>
          </cell>
          <cell r="AK1823" t="str">
            <v>New for 2018. Previously published by the American Psychological Association. Include in packages from 2019.</v>
          </cell>
        </row>
        <row r="1824">
          <cell r="A1824" t="str">
            <v>HMCA</v>
          </cell>
          <cell r="B1824" t="str">
            <v>Mind, Culture, and Activity</v>
          </cell>
          <cell r="C1824" t="str">
            <v>SSH</v>
          </cell>
          <cell r="D1824" t="str">
            <v>Education</v>
          </cell>
          <cell r="J1824" t="str">
            <v>T&amp;F Informa US</v>
          </cell>
          <cell r="K1824" t="str">
            <v>1994, Volume 1/1-2</v>
          </cell>
          <cell r="L1824">
            <v>1997</v>
          </cell>
          <cell r="M1824">
            <v>963</v>
          </cell>
          <cell r="N1824">
            <v>674</v>
          </cell>
          <cell r="O1824">
            <v>1618</v>
          </cell>
          <cell r="P1824">
            <v>1132</v>
          </cell>
          <cell r="S1824">
            <v>1291</v>
          </cell>
          <cell r="T1824">
            <v>904</v>
          </cell>
          <cell r="U1824">
            <v>0</v>
          </cell>
          <cell r="V1824">
            <v>0</v>
          </cell>
          <cell r="W1824" t="str">
            <v>1074-9039</v>
          </cell>
          <cell r="X1824" t="str">
            <v>1532-7884</v>
          </cell>
          <cell r="Y1824">
            <v>32</v>
          </cell>
          <cell r="Z1824">
            <v>4</v>
          </cell>
          <cell r="AA1824" t="str">
            <v>Q2</v>
          </cell>
          <cell r="AB1824" t="str">
            <v>Yes</v>
          </cell>
          <cell r="AC1824">
            <v>1.8</v>
          </cell>
          <cell r="AD1824" t="str">
            <v xml:space="preserve"> 238/756 EDUCATION &amp; EDUCATIONAL RESEARCH</v>
          </cell>
          <cell r="AE1824" t="str">
            <v>Q1</v>
          </cell>
          <cell r="AF1824" t="str">
            <v>Yes</v>
          </cell>
          <cell r="AG1824">
            <v>4</v>
          </cell>
          <cell r="AH1824" t="str">
            <v>41 / 502 Anthropology, 59 / 1304 Cultural Studies, 59 / 115 Cognitive Neuroscience, 78 / 1088 Language and Linguistics, 115 / 310 Social Psychology, 138 / 360 Developmental and Educational Psychology, 386 / 1543 Education</v>
          </cell>
          <cell r="AS1824" t="str">
            <v>www.tandfonline.com/HMCA</v>
          </cell>
        </row>
        <row r="1825">
          <cell r="A1825" t="str">
            <v>GMPR</v>
          </cell>
          <cell r="B1825" t="str">
            <v>Mineral Processing &amp; Extractive Metallurgy Review</v>
          </cell>
          <cell r="C1825" t="str">
            <v>S&amp;T</v>
          </cell>
          <cell r="D1825" t="str">
            <v>Engineering, Computing &amp; Technology</v>
          </cell>
          <cell r="G1825" t="str">
            <v>Mechanical Engineering</v>
          </cell>
          <cell r="I1825" t="str">
            <v>Industrial &amp; Production Engineering</v>
          </cell>
          <cell r="J1825" t="str">
            <v>T&amp;F</v>
          </cell>
          <cell r="K1825" t="str">
            <v>1983, Volume 1/1-2</v>
          </cell>
          <cell r="L1825">
            <v>1997</v>
          </cell>
          <cell r="M1825">
            <v>8098</v>
          </cell>
          <cell r="N1825">
            <v>5669</v>
          </cell>
          <cell r="O1825">
            <v>9458</v>
          </cell>
          <cell r="P1825">
            <v>6621</v>
          </cell>
          <cell r="S1825">
            <v>7534</v>
          </cell>
          <cell r="T1825">
            <v>5274</v>
          </cell>
          <cell r="U1825">
            <v>0</v>
          </cell>
          <cell r="V1825">
            <v>0</v>
          </cell>
          <cell r="W1825" t="str">
            <v>0882-7508</v>
          </cell>
          <cell r="X1825" t="str">
            <v>1547-7401</v>
          </cell>
          <cell r="Y1825">
            <v>46</v>
          </cell>
          <cell r="Z1825">
            <v>8</v>
          </cell>
          <cell r="AA1825" t="str">
            <v>Q1</v>
          </cell>
          <cell r="AB1825" t="str">
            <v>Yes</v>
          </cell>
          <cell r="AC1825">
            <v>4.5999999999999996</v>
          </cell>
          <cell r="AD1825" t="str">
            <v xml:space="preserve"> 6/31 MINING &amp; MINERAL PROCESSING,  14/90 METALLURGY &amp; METALLURGICAL ENGINEERING</v>
          </cell>
          <cell r="AE1825" t="str">
            <v>Q1</v>
          </cell>
          <cell r="AF1825" t="str">
            <v>Yes</v>
          </cell>
          <cell r="AG1825">
            <v>10.3</v>
          </cell>
          <cell r="AH1825" t="str">
            <v>5 / 43 Economic Geology, 15 / 229 Geotechnical Engineering and Engineering Geology, 41 / 672 Mechanical Engineering, 55 / 408 Chemistry (all)</v>
          </cell>
          <cell r="AK1825" t="str">
            <v xml:space="preserve"> Frequency increase for 2012 4 to 6 issues</v>
          </cell>
          <cell r="AS1825" t="str">
            <v>www.tandfonline.com/GMPR</v>
          </cell>
        </row>
        <row r="1826">
          <cell r="A1826" t="str">
            <v>YMNG</v>
          </cell>
          <cell r="B1826" t="str">
            <v>Ming Studies</v>
          </cell>
          <cell r="C1826" t="str">
            <v>SSH</v>
          </cell>
          <cell r="D1826" t="str">
            <v>Arts &amp; Humanities</v>
          </cell>
          <cell r="K1826">
            <v>1975</v>
          </cell>
          <cell r="L1826">
            <v>1997</v>
          </cell>
          <cell r="M1826">
            <v>301</v>
          </cell>
          <cell r="N1826">
            <v>211</v>
          </cell>
          <cell r="O1826">
            <v>534</v>
          </cell>
          <cell r="P1826">
            <v>374</v>
          </cell>
          <cell r="S1826">
            <v>430</v>
          </cell>
          <cell r="T1826">
            <v>301</v>
          </cell>
          <cell r="U1826">
            <v>0</v>
          </cell>
          <cell r="V1826">
            <v>0</v>
          </cell>
          <cell r="W1826" t="str">
            <v>0147-037X</v>
          </cell>
          <cell r="X1826" t="str">
            <v>1759-7595</v>
          </cell>
          <cell r="Y1826">
            <v>91</v>
          </cell>
          <cell r="Z1826">
            <v>2</v>
          </cell>
          <cell r="AA1826" t="str">
            <v/>
          </cell>
          <cell r="AB1826" t="str">
            <v>Yes</v>
          </cell>
          <cell r="AC1826">
            <v>1.1000000000000001</v>
          </cell>
          <cell r="AD1826" t="str">
            <v/>
          </cell>
          <cell r="AE1826" t="str">
            <v>Q1</v>
          </cell>
          <cell r="AF1826" t="str">
            <v>Yes</v>
          </cell>
          <cell r="AG1826">
            <v>0.7</v>
          </cell>
          <cell r="AH1826" t="str">
            <v>430 / 1760 History, 468 / 1304 Cultural Studies</v>
          </cell>
          <cell r="AK1826" t="str">
            <v>New for 2016. Previous publisher Maney Publishing.</v>
          </cell>
          <cell r="AS1826" t="str">
            <v>www.tandfonline.com/YMNG</v>
          </cell>
        </row>
        <row r="1827">
          <cell r="A1827" t="str">
            <v>IMIT</v>
          </cell>
          <cell r="B1827" t="str">
            <v>Minimally Invasive Therapy &amp; Allied technologies</v>
          </cell>
          <cell r="C1827" t="str">
            <v>Medical</v>
          </cell>
          <cell r="D1827" t="str">
            <v>General Medicine &amp; Dentistry</v>
          </cell>
          <cell r="I1827" t="str">
            <v>Surgery</v>
          </cell>
          <cell r="L1827">
            <v>1997</v>
          </cell>
          <cell r="M1827">
            <v>1876</v>
          </cell>
          <cell r="N1827">
            <v>1313</v>
          </cell>
          <cell r="O1827">
            <v>3112</v>
          </cell>
          <cell r="P1827">
            <v>2178</v>
          </cell>
          <cell r="S1827">
            <v>2478</v>
          </cell>
          <cell r="T1827">
            <v>1735</v>
          </cell>
          <cell r="U1827">
            <v>0</v>
          </cell>
          <cell r="V1827">
            <v>0</v>
          </cell>
          <cell r="W1827" t="str">
            <v>1364-5706</v>
          </cell>
          <cell r="X1827" t="str">
            <v>1365-2931</v>
          </cell>
          <cell r="Y1827">
            <v>34</v>
          </cell>
          <cell r="Z1827">
            <v>8</v>
          </cell>
          <cell r="AA1827" t="str">
            <v>Q2</v>
          </cell>
          <cell r="AB1827" t="str">
            <v>Yes</v>
          </cell>
          <cell r="AC1827">
            <v>1.7</v>
          </cell>
          <cell r="AD1827" t="str">
            <v xml:space="preserve"> 133/290 SURGERY</v>
          </cell>
          <cell r="AE1827" t="str">
            <v>Q2</v>
          </cell>
          <cell r="AF1827" t="str">
            <v>Yes</v>
          </cell>
          <cell r="AG1827">
            <v>3.8</v>
          </cell>
          <cell r="AH1827" t="str">
            <v>143 / 551 Surgery</v>
          </cell>
          <cell r="AK1827" t="str">
            <v>Former IHC title, take on 2015.</v>
          </cell>
          <cell r="AS1827" t="str">
            <v>www.tandfonline.com/IMIT</v>
          </cell>
        </row>
        <row r="1828">
          <cell r="A1828" t="str">
            <v>IMDN</v>
          </cell>
          <cell r="B1828" t="str">
            <v>Mitochondrial DNA Part A</v>
          </cell>
          <cell r="C1828" t="str">
            <v>S&amp;T</v>
          </cell>
          <cell r="D1828" t="str">
            <v>Biological, Earth &amp; Environmental Food Science</v>
          </cell>
          <cell r="L1828">
            <v>1997</v>
          </cell>
          <cell r="M1828">
            <v>4480</v>
          </cell>
          <cell r="N1828">
            <v>3136</v>
          </cell>
          <cell r="O1828">
            <v>7694</v>
          </cell>
          <cell r="P1828">
            <v>5386</v>
          </cell>
          <cell r="S1828">
            <v>6133</v>
          </cell>
          <cell r="T1828">
            <v>4293</v>
          </cell>
          <cell r="U1828">
            <v>0</v>
          </cell>
          <cell r="V1828">
            <v>0</v>
          </cell>
          <cell r="W1828" t="str">
            <v>2470-1394</v>
          </cell>
          <cell r="X1828" t="str">
            <v>2470-1408</v>
          </cell>
          <cell r="Y1828">
            <v>35</v>
          </cell>
          <cell r="Z1828">
            <v>8</v>
          </cell>
          <cell r="AA1828" t="str">
            <v>Q4</v>
          </cell>
          <cell r="AB1828" t="str">
            <v>Yes</v>
          </cell>
          <cell r="AC1828">
            <v>1.1000000000000001</v>
          </cell>
          <cell r="AD1828" t="str">
            <v xml:space="preserve"> 167/191 GENETICS &amp; HEREDITY</v>
          </cell>
          <cell r="AE1828" t="str">
            <v>Q3</v>
          </cell>
          <cell r="AF1828" t="str">
            <v>Yes</v>
          </cell>
          <cell r="AG1828">
            <v>3</v>
          </cell>
          <cell r="AH1828" t="str">
            <v>257 / 347 Genetics, 323 / 410 Molecular Biology</v>
          </cell>
          <cell r="AK1828" t="str">
            <v>Former IHC title, take on 2015. From 2016 rename part A, former issn HI 1940-1736 and online 1940-1744. No 2024 volume for this title. Vol 35 will now publish in 2025.</v>
          </cell>
          <cell r="AS1828" t="str">
            <v>www.tandfonline.com/IMDN</v>
          </cell>
        </row>
        <row r="1829">
          <cell r="A1829" t="str">
            <v>TMDN</v>
          </cell>
          <cell r="B1829" t="str">
            <v>Mitochondrial DNA Part B.</v>
          </cell>
          <cell r="C1829" t="str">
            <v>S&amp;T</v>
          </cell>
          <cell r="D1829" t="str">
            <v>Biological, Earth &amp; Environmental Food Science</v>
          </cell>
          <cell r="I1829" t="str">
            <v>Genetics</v>
          </cell>
          <cell r="J1829" t="str">
            <v>T&amp;F Ltd</v>
          </cell>
          <cell r="M1829" t="str">
            <v>OA</v>
          </cell>
          <cell r="N1829" t="str">
            <v>OA</v>
          </cell>
          <cell r="O1829" t="str">
            <v>OA</v>
          </cell>
          <cell r="P1829" t="str">
            <v>OA</v>
          </cell>
          <cell r="Q1829" t="str">
            <v>OA</v>
          </cell>
          <cell r="R1829" t="str">
            <v>OA</v>
          </cell>
          <cell r="S1829" t="str">
            <v>OA</v>
          </cell>
          <cell r="T1829" t="str">
            <v>OA</v>
          </cell>
          <cell r="U1829" t="str">
            <v>OA</v>
          </cell>
          <cell r="V1829" t="str">
            <v>OA</v>
          </cell>
          <cell r="W1829" t="str">
            <v xml:space="preserve"> </v>
          </cell>
          <cell r="X1829" t="str">
            <v>2380-2359</v>
          </cell>
          <cell r="Y1829" t="str">
            <v>OA</v>
          </cell>
          <cell r="Z1829" t="str">
            <v>OA</v>
          </cell>
          <cell r="AA1829" t="str">
            <v>Q4</v>
          </cell>
          <cell r="AB1829" t="str">
            <v>Yes</v>
          </cell>
          <cell r="AC1829">
            <v>0.5</v>
          </cell>
          <cell r="AD1829" t="str">
            <v xml:space="preserve"> 185/191 GENETICS &amp; HEREDITY</v>
          </cell>
          <cell r="AE1829" t="str">
            <v>Q4</v>
          </cell>
          <cell r="AF1829" t="str">
            <v>Yes</v>
          </cell>
          <cell r="AG1829">
            <v>1.3</v>
          </cell>
          <cell r="AH1829" t="str">
            <v>312 / 347 Genetics, 369 / 410 Molecular Biology</v>
          </cell>
          <cell r="AK1829" t="str">
            <v>New for 2016.From 2016 renamed part B.  Open access title.</v>
          </cell>
          <cell r="AO1829" t="str">
            <v>X</v>
          </cell>
          <cell r="AS1829" t="str">
            <v>www.tandfonline.com/TMDN</v>
          </cell>
        </row>
        <row r="1830">
          <cell r="A1830" t="str">
            <v>RMOB</v>
          </cell>
          <cell r="B1830" t="str">
            <v>Mobilities</v>
          </cell>
          <cell r="C1830" t="str">
            <v>SSH</v>
          </cell>
          <cell r="D1830" t="str">
            <v>Geography, Planning, Urban &amp; Environment</v>
          </cell>
          <cell r="H1830" t="str">
            <v xml:space="preserve">Race &amp; Ethnic Studies </v>
          </cell>
          <cell r="I1830" t="str">
            <v>Built Environment</v>
          </cell>
          <cell r="J1830" t="str">
            <v>Routledge</v>
          </cell>
          <cell r="K1830" t="str">
            <v>2006, Volume 1/1</v>
          </cell>
          <cell r="L1830" t="str">
            <v>2006, Volume 1/1</v>
          </cell>
          <cell r="M1830" t="str">
            <v>Only available as part of the pack</v>
          </cell>
          <cell r="N1830" t="str">
            <v>Only available as part of the pack</v>
          </cell>
          <cell r="O1830" t="str">
            <v>Only available as part of the pack</v>
          </cell>
          <cell r="P1830" t="str">
            <v>Only available as part of the pack</v>
          </cell>
          <cell r="S1830" t="str">
            <v>Only available as part of the pack</v>
          </cell>
          <cell r="T1830" t="str">
            <v>Only available as part of the pack</v>
          </cell>
          <cell r="U1830" t="str">
            <v>Only available as part of the pack</v>
          </cell>
          <cell r="V1830" t="str">
            <v>Only available as part of the pack</v>
          </cell>
          <cell r="W1830" t="str">
            <v>1745-0101</v>
          </cell>
          <cell r="X1830" t="str">
            <v>1745-011X</v>
          </cell>
          <cell r="Y1830">
            <v>19</v>
          </cell>
          <cell r="Z1830">
            <v>6</v>
          </cell>
          <cell r="AA1830" t="str">
            <v>Q1</v>
          </cell>
          <cell r="AB1830" t="str">
            <v>Yes</v>
          </cell>
          <cell r="AC1830">
            <v>2.9</v>
          </cell>
          <cell r="AD1830" t="str">
            <v xml:space="preserve"> 28/171 GEOGRAPHY,  32/57 TRANSPORTATION</v>
          </cell>
          <cell r="AE1830" t="str">
            <v>Q1</v>
          </cell>
          <cell r="AF1830" t="str">
            <v>Yes</v>
          </cell>
          <cell r="AG1830">
            <v>5.4</v>
          </cell>
          <cell r="AH1830" t="str">
            <v>16 / 139 Demography, 143 / 821 Geography, Planning and Development, 166 / 1466 Sociology and Political Science</v>
          </cell>
          <cell r="AI1830" t="str">
            <v>RMOBP</v>
          </cell>
          <cell r="AJ1830" t="str">
            <v xml:space="preserve"> </v>
          </cell>
          <cell r="AK1830" t="str">
            <v>Frequency increase for 2010, previously 3pa. Page increase 2009. New 2006. From 2016 this title is only available as part of the pack RMOBP.</v>
          </cell>
          <cell r="AS1830" t="str">
            <v>www.tandfonline.com/RMOB</v>
          </cell>
        </row>
        <row r="1831">
          <cell r="A1831" t="str">
            <v>RMOBP</v>
          </cell>
          <cell r="B1831" t="str">
            <v>Mobilities Pack</v>
          </cell>
          <cell r="C1831" t="str">
            <v>SSH</v>
          </cell>
          <cell r="D1831" t="str">
            <v>Geography, Planning, Urban &amp; Environment</v>
          </cell>
          <cell r="I1831" t="str">
            <v>Planning &amp; Urban Studies</v>
          </cell>
          <cell r="J1831" t="str">
            <v>Routledge</v>
          </cell>
          <cell r="M1831">
            <v>1489</v>
          </cell>
          <cell r="N1831">
            <v>1042</v>
          </cell>
          <cell r="O1831">
            <v>2467</v>
          </cell>
          <cell r="P1831">
            <v>1727</v>
          </cell>
          <cell r="S1831">
            <v>1965</v>
          </cell>
          <cell r="T1831">
            <v>1376</v>
          </cell>
          <cell r="U1831">
            <v>0</v>
          </cell>
          <cell r="V1831">
            <v>0</v>
          </cell>
          <cell r="W1831" t="str">
            <v>RMOB-PACK</v>
          </cell>
          <cell r="X1831" t="str">
            <v>PACK-RMOB</v>
          </cell>
          <cell r="Y1831" t="str">
            <v>Mobilities Pack</v>
          </cell>
          <cell r="Z1831" t="str">
            <v>PACK</v>
          </cell>
          <cell r="AA1831">
            <v>0</v>
          </cell>
          <cell r="AB1831">
            <v>0</v>
          </cell>
          <cell r="AC1831">
            <v>0</v>
          </cell>
          <cell r="AD1831">
            <v>0</v>
          </cell>
          <cell r="AE1831">
            <v>0</v>
          </cell>
          <cell r="AF1831">
            <v>0</v>
          </cell>
          <cell r="AG1831">
            <v>0</v>
          </cell>
          <cell r="AH1831">
            <v>0</v>
          </cell>
          <cell r="AJ1831" t="str">
            <v>X</v>
          </cell>
          <cell r="AK1831" t="str">
            <v>New Pack for 2016. From 2016 RMOB is only available as part of the pack.  Pack includes RMOB and RAPM. RMOB is only available as part of the pack.</v>
          </cell>
          <cell r="AS1831" t="str">
            <v>www.tandfonline.com/RMOBP</v>
          </cell>
        </row>
        <row r="1832">
          <cell r="A1832" t="str">
            <v>CMCF</v>
          </cell>
          <cell r="B1832" t="str">
            <v>Modern and Contemporary France</v>
          </cell>
          <cell r="C1832" t="str">
            <v>SSH</v>
          </cell>
          <cell r="D1832" t="str">
            <v>Politics, International Relations &amp; Area Studies</v>
          </cell>
          <cell r="I1832" t="str">
            <v>Area Studies/Europe</v>
          </cell>
          <cell r="J1832" t="str">
            <v>Routledge</v>
          </cell>
          <cell r="K1832" t="str">
            <v>1993, Volume 1/1</v>
          </cell>
          <cell r="L1832">
            <v>1997</v>
          </cell>
          <cell r="M1832">
            <v>905</v>
          </cell>
          <cell r="N1832">
            <v>633</v>
          </cell>
          <cell r="O1832">
            <v>1481</v>
          </cell>
          <cell r="P1832">
            <v>1037</v>
          </cell>
          <cell r="S1832">
            <v>1186</v>
          </cell>
          <cell r="T1832">
            <v>830</v>
          </cell>
          <cell r="U1832">
            <v>0</v>
          </cell>
          <cell r="V1832">
            <v>0</v>
          </cell>
          <cell r="W1832" t="str">
            <v>0963-9489</v>
          </cell>
          <cell r="X1832" t="str">
            <v>1469-9869</v>
          </cell>
          <cell r="Y1832">
            <v>33</v>
          </cell>
          <cell r="Z1832">
            <v>4</v>
          </cell>
          <cell r="AA1832" t="str">
            <v>Q2</v>
          </cell>
          <cell r="AB1832" t="str">
            <v>Yes</v>
          </cell>
          <cell r="AC1832">
            <v>0.3</v>
          </cell>
          <cell r="AD1832" t="str">
            <v xml:space="preserve"> 165/518 HISTORY</v>
          </cell>
          <cell r="AE1832" t="str">
            <v>Q2</v>
          </cell>
          <cell r="AF1832" t="str">
            <v>Yes</v>
          </cell>
          <cell r="AG1832">
            <v>0.6</v>
          </cell>
          <cell r="AH1832" t="str">
            <v>486 / 1760 History, 514 / 1304 Cultural Studies, 1023 / 1466 Sociology and Political Science</v>
          </cell>
          <cell r="AS1832" t="str">
            <v>www.tandfonline.com/CMCF</v>
          </cell>
        </row>
        <row r="1833">
          <cell r="A1833" t="str">
            <v>KMCO</v>
          </cell>
          <cell r="B1833" t="str">
            <v>Molecular &amp; Cellular Oncology</v>
          </cell>
          <cell r="C1833" t="str">
            <v>Medical</v>
          </cell>
          <cell r="D1833" t="str">
            <v>General Medicine &amp; Dentistry</v>
          </cell>
          <cell r="E1833" t="str">
            <v>Pharmaceutical Science &amp; Toxicology</v>
          </cell>
          <cell r="G1833" t="str">
            <v>Oncology</v>
          </cell>
          <cell r="J1833" t="str">
            <v>T&amp;F Ltd</v>
          </cell>
          <cell r="K1833" t="str">
            <v>2014, Volume 1</v>
          </cell>
          <cell r="L1833" t="str">
            <v>2014, Volume 1</v>
          </cell>
          <cell r="M1833" t="str">
            <v>OA</v>
          </cell>
          <cell r="N1833" t="str">
            <v>OA</v>
          </cell>
          <cell r="O1833" t="str">
            <v>OA</v>
          </cell>
          <cell r="P1833" t="str">
            <v>OA</v>
          </cell>
          <cell r="Q1833" t="str">
            <v>OA</v>
          </cell>
          <cell r="R1833" t="str">
            <v>OA</v>
          </cell>
          <cell r="S1833" t="str">
            <v>OA</v>
          </cell>
          <cell r="T1833" t="str">
            <v>OA</v>
          </cell>
          <cell r="U1833" t="str">
            <v>OA</v>
          </cell>
          <cell r="V1833" t="str">
            <v>OA</v>
          </cell>
          <cell r="W1833" t="str">
            <v>Online only</v>
          </cell>
          <cell r="X1833" t="str">
            <v>2372-3556</v>
          </cell>
          <cell r="Y1833" t="str">
            <v>OA</v>
          </cell>
          <cell r="Z1833" t="str">
            <v>OA</v>
          </cell>
          <cell r="AA1833" t="str">
            <v>Q3</v>
          </cell>
          <cell r="AB1833" t="str">
            <v>Yes</v>
          </cell>
          <cell r="AC1833">
            <v>2.6</v>
          </cell>
          <cell r="AD1833" t="str">
            <v xml:space="preserve"> 175/322 ONCOLOGY</v>
          </cell>
          <cell r="AE1833" t="str">
            <v>Q3</v>
          </cell>
          <cell r="AF1833" t="str">
            <v>Yes</v>
          </cell>
          <cell r="AG1833">
            <v>3.2</v>
          </cell>
          <cell r="AH1833" t="str">
            <v>135 / 178 Molecular Medicine, 169 / 230 Cancer Research</v>
          </cell>
          <cell r="AK1833" t="str">
            <v>New title for 2015. Previous publisher Landes Bioscience. Online only title. Included in FRESH and Oncology. Converted to full OA for 2022.</v>
          </cell>
          <cell r="AO1833" t="str">
            <v>X</v>
          </cell>
          <cell r="AS1833" t="str">
            <v>www.tandfonline.com/KMCO</v>
          </cell>
        </row>
        <row r="1834">
          <cell r="A1834" t="str">
            <v>TMCB</v>
          </cell>
          <cell r="B1834" t="str">
            <v>Molecular and Cellular Biology</v>
          </cell>
          <cell r="C1834" t="str">
            <v>S&amp;T</v>
          </cell>
          <cell r="D1834" t="str">
            <v>Biological, Earth &amp; Environmental Food Science</v>
          </cell>
          <cell r="J1834" t="str">
            <v>T&amp;F Ltd</v>
          </cell>
          <cell r="L1834">
            <v>1997</v>
          </cell>
          <cell r="M1834" t="str">
            <v>online only</v>
          </cell>
          <cell r="N1834">
            <v>2451</v>
          </cell>
          <cell r="O1834" t="str">
            <v>online only</v>
          </cell>
          <cell r="P1834">
            <v>3064</v>
          </cell>
          <cell r="S1834" t="str">
            <v>online only</v>
          </cell>
          <cell r="T1834">
            <v>2941</v>
          </cell>
          <cell r="U1834" t="str">
            <v>online only</v>
          </cell>
          <cell r="V1834">
            <v>0</v>
          </cell>
          <cell r="W1834" t="str">
            <v>online only</v>
          </cell>
          <cell r="X1834" t="str">
            <v>1098-5549</v>
          </cell>
          <cell r="Y1834">
            <v>45</v>
          </cell>
          <cell r="Z1834">
            <v>12</v>
          </cell>
          <cell r="AA1834" t="str">
            <v>Q2</v>
          </cell>
          <cell r="AB1834" t="str">
            <v>Yes</v>
          </cell>
          <cell r="AC1834">
            <v>3.2</v>
          </cell>
          <cell r="AD1834" t="str">
            <v xml:space="preserve"> 123/205 CELL BIOLOGY,  155/313 BIOCHEMISTRY &amp; MOLECULAR BIOLOGY</v>
          </cell>
          <cell r="AE1834" t="str">
            <v>Q1</v>
          </cell>
          <cell r="AF1834" t="str">
            <v>Yes</v>
          </cell>
          <cell r="AG1834">
            <v>9.8000000000000007</v>
          </cell>
          <cell r="AH1834" t="str">
            <v>66 / 285 Cell Biology, 78 / 410 Molecular Biology</v>
          </cell>
          <cell r="AK1834" t="str">
            <v>Late acquisition for 2023.  The title is excluded from the packages. For pricing see pricing spreadsheet on Sharepoint.</v>
          </cell>
        </row>
        <row r="1835">
          <cell r="A1835" t="str">
            <v>GMCL</v>
          </cell>
          <cell r="B1835" t="str">
            <v>Molecular Crystals &amp; Liquid Crystals</v>
          </cell>
          <cell r="C1835" t="str">
            <v>S&amp;T</v>
          </cell>
          <cell r="D1835" t="str">
            <v>Chemistry</v>
          </cell>
          <cell r="I1835" t="str">
            <v>Crystallography</v>
          </cell>
          <cell r="J1835" t="str">
            <v>T&amp;F</v>
          </cell>
          <cell r="K1835" t="str">
            <v>1966, Volume 1/1</v>
          </cell>
          <cell r="L1835">
            <v>1997</v>
          </cell>
          <cell r="M1835">
            <v>36098</v>
          </cell>
          <cell r="N1835">
            <v>25269</v>
          </cell>
          <cell r="O1835">
            <v>48463</v>
          </cell>
          <cell r="P1835">
            <v>33924</v>
          </cell>
          <cell r="S1835">
            <v>38590</v>
          </cell>
          <cell r="T1835">
            <v>27013</v>
          </cell>
          <cell r="U1835" t="str">
            <v xml:space="preserve"> </v>
          </cell>
          <cell r="V1835" t="str">
            <v xml:space="preserve"> </v>
          </cell>
          <cell r="W1835" t="str">
            <v>1542-1406</v>
          </cell>
          <cell r="X1835" t="str">
            <v>1563-5287</v>
          </cell>
          <cell r="Y1835">
            <v>769</v>
          </cell>
          <cell r="Z1835">
            <v>18</v>
          </cell>
          <cell r="AA1835" t="str">
            <v>Q3</v>
          </cell>
          <cell r="AB1835" t="str">
            <v>Yes</v>
          </cell>
          <cell r="AC1835">
            <v>0.7</v>
          </cell>
          <cell r="AD1835" t="str">
            <v xml:space="preserve"> 23/33 CRYSTALLOGRAPHY,  192/230 CHEMISTRY, MULTIDISCIPLINARY,  399/438 MATERIALS SCIENCE, MULTIDISCIPLINARY</v>
          </cell>
          <cell r="AE1835" t="str">
            <v>Q4</v>
          </cell>
          <cell r="AF1835" t="str">
            <v>Yes</v>
          </cell>
          <cell r="AG1835">
            <v>1.2</v>
          </cell>
          <cell r="AH1835" t="str">
            <v>316 / 408 Chemistry (all), 359 / 434 Condensed Matter Physics, 371 / 463 Materials Science (all)</v>
          </cell>
          <cell r="AS1835" t="str">
            <v>www.tandfonline.com/GMCL</v>
          </cell>
        </row>
        <row r="1836">
          <cell r="A1836" t="str">
            <v>TMPH</v>
          </cell>
          <cell r="B1836" t="str">
            <v>Molecular Physics:An International Journal at the Interface Between Chemistry and Physics</v>
          </cell>
          <cell r="C1836" t="str">
            <v>S&amp;T</v>
          </cell>
          <cell r="D1836" t="str">
            <v>Chemistry</v>
          </cell>
          <cell r="I1836" t="str">
            <v>Atomic, Molecular &amp; Chemical Physics</v>
          </cell>
          <cell r="J1836" t="str">
            <v>T&amp;F</v>
          </cell>
          <cell r="K1836" t="str">
            <v>1958, Volume 1/1</v>
          </cell>
          <cell r="L1836" t="str">
            <v>1996, Volume 89/1</v>
          </cell>
          <cell r="M1836">
            <v>13323</v>
          </cell>
          <cell r="N1836">
            <v>9326</v>
          </cell>
          <cell r="O1836">
            <v>22086</v>
          </cell>
          <cell r="P1836">
            <v>15460</v>
          </cell>
          <cell r="S1836">
            <v>17586</v>
          </cell>
          <cell r="T1836">
            <v>12310</v>
          </cell>
          <cell r="U1836">
            <v>0</v>
          </cell>
          <cell r="V1836">
            <v>0</v>
          </cell>
          <cell r="W1836" t="str">
            <v>0026-8976</v>
          </cell>
          <cell r="X1836" t="str">
            <v>1362-3028</v>
          </cell>
          <cell r="Y1836">
            <v>123</v>
          </cell>
          <cell r="Z1836">
            <v>24</v>
          </cell>
          <cell r="AA1836" t="str">
            <v>Q3</v>
          </cell>
          <cell r="AB1836" t="str">
            <v>Yes</v>
          </cell>
          <cell r="AC1836">
            <v>1.6</v>
          </cell>
          <cell r="AD1836" t="str">
            <v xml:space="preserve"> 26/40 PHYSICS, ATOMIC, MOLECULAR &amp; CHEMICAL,  154/178 CHEMISTRY, PHYSICAL</v>
          </cell>
          <cell r="AE1836" t="str">
            <v>Q2</v>
          </cell>
          <cell r="AF1836" t="str">
            <v>Yes</v>
          </cell>
          <cell r="AG1836">
            <v>3.6</v>
          </cell>
          <cell r="AH1836" t="str">
            <v>85 / 152 Biophysics, 108 / 189 Physical and Theoretical Chemistry, 207 / 434 Condensed Matter Physics, 302 / 410 Molecular Biology</v>
          </cell>
          <cell r="AS1836" t="str">
            <v>www.tandfonline.com/TMPH</v>
          </cell>
        </row>
        <row r="1837">
          <cell r="A1837" t="str">
            <v>GMOS</v>
          </cell>
          <cell r="B1837" t="str">
            <v>Molecular Simulation</v>
          </cell>
          <cell r="C1837" t="str">
            <v>S&amp;T</v>
          </cell>
          <cell r="D1837" t="str">
            <v>Chemistry</v>
          </cell>
          <cell r="I1837" t="str">
            <v>Physical &amp; Theoretical Chemistry</v>
          </cell>
          <cell r="J1837" t="str">
            <v>T&amp;F</v>
          </cell>
          <cell r="K1837" t="str">
            <v>1987, Volume 1/1-2</v>
          </cell>
          <cell r="L1837">
            <v>1997</v>
          </cell>
          <cell r="M1837">
            <v>12855</v>
          </cell>
          <cell r="N1837">
            <v>8998</v>
          </cell>
          <cell r="O1837">
            <v>16797</v>
          </cell>
          <cell r="P1837">
            <v>11758</v>
          </cell>
          <cell r="S1837">
            <v>13374</v>
          </cell>
          <cell r="T1837">
            <v>9362</v>
          </cell>
          <cell r="U1837">
            <v>0</v>
          </cell>
          <cell r="V1837">
            <v>0</v>
          </cell>
          <cell r="W1837" t="str">
            <v>0892-7022</v>
          </cell>
          <cell r="X1837" t="str">
            <v>1029-0435</v>
          </cell>
          <cell r="Y1837">
            <v>51</v>
          </cell>
          <cell r="Z1837">
            <v>18</v>
          </cell>
          <cell r="AA1837" t="str">
            <v>Q3</v>
          </cell>
          <cell r="AB1837" t="str">
            <v>Yes</v>
          </cell>
          <cell r="AC1837">
            <v>1.9</v>
          </cell>
          <cell r="AD1837" t="str">
            <v xml:space="preserve"> 23/40 PHYSICS, ATOMIC, MOLECULAR &amp; CHEMICAL,  143/178 CHEMISTRY, PHYSICAL</v>
          </cell>
          <cell r="AE1837" t="str">
            <v>Q2</v>
          </cell>
          <cell r="AF1837" t="str">
            <v>Yes</v>
          </cell>
          <cell r="AG1837">
            <v>3.8</v>
          </cell>
          <cell r="AH1837" t="str">
            <v>118 / 324 Modeling and Simulation, 128 / 273 Chemical Engineering (all), 185 / 408 Chemistry (all), 191 / 434 Condensed Matter Physics, 192 / 394 Information Systems, 240 / 463 Materials Science (all)</v>
          </cell>
          <cell r="AS1837" t="str">
            <v>www.tandfonline.com/GMOS</v>
          </cell>
        </row>
        <row r="1838">
          <cell r="A1838" t="str">
            <v>TMOS</v>
          </cell>
          <cell r="B1838" t="str">
            <v>Molluscan Research</v>
          </cell>
          <cell r="C1838" t="str">
            <v>S&amp;T</v>
          </cell>
          <cell r="D1838" t="str">
            <v>Biological, Earth &amp; Environmental Food Science</v>
          </cell>
          <cell r="I1838" t="str">
            <v>Zoology</v>
          </cell>
          <cell r="J1838" t="str">
            <v>T&amp;F Ltd</v>
          </cell>
          <cell r="K1838" t="str">
            <v>1957, Volume 1/1</v>
          </cell>
          <cell r="L1838">
            <v>1997</v>
          </cell>
          <cell r="M1838">
            <v>844</v>
          </cell>
          <cell r="N1838">
            <v>591</v>
          </cell>
          <cell r="O1838">
            <v>1384</v>
          </cell>
          <cell r="P1838">
            <v>969</v>
          </cell>
          <cell r="Q1838">
            <v>1156</v>
          </cell>
          <cell r="R1838">
            <v>809</v>
          </cell>
          <cell r="S1838">
            <v>1112</v>
          </cell>
          <cell r="T1838">
            <v>778</v>
          </cell>
          <cell r="U1838">
            <v>0</v>
          </cell>
          <cell r="V1838">
            <v>0</v>
          </cell>
          <cell r="W1838" t="str">
            <v>1323-5818</v>
          </cell>
          <cell r="X1838" t="str">
            <v>1448-6067</v>
          </cell>
          <cell r="Y1838">
            <v>45</v>
          </cell>
          <cell r="Z1838">
            <v>4</v>
          </cell>
          <cell r="AA1838" t="str">
            <v>Q3</v>
          </cell>
          <cell r="AB1838" t="str">
            <v>Yes</v>
          </cell>
          <cell r="AC1838">
            <v>0.8</v>
          </cell>
          <cell r="AD1838" t="str">
            <v xml:space="preserve"> 120/180 ZOOLOGY</v>
          </cell>
          <cell r="AE1838" t="str">
            <v>Q3</v>
          </cell>
          <cell r="AF1838" t="str">
            <v>Yes</v>
          </cell>
          <cell r="AG1838">
            <v>1.8</v>
          </cell>
          <cell r="AH1838" t="str">
            <v>272 / 490 Animal Science and Zoology, 293 / 347 Genetics, 448 / 721 Ecology, Evolution, Behavior and Systematics</v>
          </cell>
          <cell r="AK1838" t="str">
            <v>New 2013. Previous publisher Magnolia Press. Former journal name Malacological Society of Australia.</v>
          </cell>
          <cell r="AS1838" t="str">
            <v>www.tandfonline.com/TMOS</v>
          </cell>
        </row>
        <row r="1839">
          <cell r="A1839" t="str">
            <v>TMPS</v>
          </cell>
          <cell r="B1839" t="str">
            <v>Monographs of the Palaeontographical Society</v>
          </cell>
          <cell r="C1839" t="str">
            <v>S&amp;T</v>
          </cell>
          <cell r="D1839" t="str">
            <v>Biological, Earth &amp; Environmental Food Science</v>
          </cell>
          <cell r="J1839" t="str">
            <v>T&amp;F Ltd</v>
          </cell>
          <cell r="L1839">
            <v>1997</v>
          </cell>
          <cell r="M1839">
            <v>1048</v>
          </cell>
          <cell r="N1839">
            <v>734</v>
          </cell>
          <cell r="O1839">
            <v>1470</v>
          </cell>
          <cell r="P1839">
            <v>1029</v>
          </cell>
          <cell r="S1839">
            <v>1280</v>
          </cell>
          <cell r="T1839">
            <v>896</v>
          </cell>
          <cell r="U1839">
            <v>0</v>
          </cell>
          <cell r="V1839">
            <v>0</v>
          </cell>
          <cell r="W1839" t="str">
            <v>0269-3445</v>
          </cell>
          <cell r="X1839" t="str">
            <v>2576-1900</v>
          </cell>
          <cell r="Y1839">
            <v>179</v>
          </cell>
          <cell r="Z1839">
            <v>3</v>
          </cell>
          <cell r="AA1839" t="str">
            <v/>
          </cell>
          <cell r="AB1839" t="str">
            <v>No</v>
          </cell>
          <cell r="AC1839" t="str">
            <v/>
          </cell>
          <cell r="AD1839" t="str">
            <v/>
          </cell>
          <cell r="AE1839" t="str">
            <v/>
          </cell>
          <cell r="AF1839" t="str">
            <v>No</v>
          </cell>
          <cell r="AG1839" t="str">
            <v/>
          </cell>
          <cell r="AH1839" t="str">
            <v/>
          </cell>
          <cell r="AK1839" t="str">
            <v>New for 2018. Previously self published</v>
          </cell>
        </row>
        <row r="1840">
          <cell r="A1840" t="str">
            <v>YMON</v>
          </cell>
          <cell r="B1840" t="str">
            <v>Monumenta Serica: Journal of Oriental Studies</v>
          </cell>
          <cell r="C1840" t="str">
            <v>SSH</v>
          </cell>
          <cell r="D1840" t="str">
            <v>Arts &amp; Humanities</v>
          </cell>
          <cell r="K1840">
            <v>1935</v>
          </cell>
          <cell r="L1840">
            <v>1997</v>
          </cell>
          <cell r="M1840">
            <v>396</v>
          </cell>
          <cell r="N1840">
            <v>277</v>
          </cell>
          <cell r="O1840">
            <v>646</v>
          </cell>
          <cell r="P1840">
            <v>452</v>
          </cell>
          <cell r="S1840">
            <v>570</v>
          </cell>
          <cell r="T1840">
            <v>399</v>
          </cell>
          <cell r="U1840">
            <v>0</v>
          </cell>
          <cell r="V1840">
            <v>0</v>
          </cell>
          <cell r="W1840" t="str">
            <v>0254-9948</v>
          </cell>
          <cell r="X1840" t="str">
            <v>2057-1690</v>
          </cell>
          <cell r="Y1840">
            <v>73</v>
          </cell>
          <cell r="Z1840">
            <v>2</v>
          </cell>
          <cell r="AA1840" t="str">
            <v/>
          </cell>
          <cell r="AB1840" t="str">
            <v>Yes</v>
          </cell>
          <cell r="AC1840">
            <v>0.1</v>
          </cell>
          <cell r="AD1840" t="str">
            <v/>
          </cell>
          <cell r="AE1840" t="str">
            <v>Q2</v>
          </cell>
          <cell r="AF1840" t="str">
            <v>Yes</v>
          </cell>
          <cell r="AG1840">
            <v>0.3</v>
          </cell>
          <cell r="AH1840" t="str">
            <v>321 / 644 Religious Studies, 373 / 1106 Literature and Literary Theory, 463 / 806 Philosophy, 808 / 1304 Cultural Studies, 876 / 1760 History</v>
          </cell>
          <cell r="AK1840" t="str">
            <v>New for 2016. Previous publisher Maney Publishing.</v>
          </cell>
          <cell r="AS1840" t="str">
            <v>www.tandfonline.com/YMON</v>
          </cell>
        </row>
        <row r="1841">
          <cell r="A1841" t="str">
            <v>CMRT</v>
          </cell>
          <cell r="B1841" t="str">
            <v>Mortality</v>
          </cell>
          <cell r="C1841" t="str">
            <v>SSH</v>
          </cell>
          <cell r="D1841" t="str">
            <v>Psychology</v>
          </cell>
          <cell r="I1841" t="str">
            <v>Psychotherapy &amp; Counselling</v>
          </cell>
          <cell r="J1841" t="str">
            <v>Routledge</v>
          </cell>
          <cell r="K1841" t="str">
            <v>1996, Volume 1/1</v>
          </cell>
          <cell r="L1841">
            <v>1997</v>
          </cell>
          <cell r="M1841">
            <v>1054</v>
          </cell>
          <cell r="N1841">
            <v>738</v>
          </cell>
          <cell r="O1841">
            <v>1745</v>
          </cell>
          <cell r="P1841">
            <v>1221</v>
          </cell>
          <cell r="S1841">
            <v>1397</v>
          </cell>
          <cell r="T1841">
            <v>978</v>
          </cell>
          <cell r="U1841">
            <v>0</v>
          </cell>
          <cell r="V1841">
            <v>0</v>
          </cell>
          <cell r="W1841" t="str">
            <v>1357-6275</v>
          </cell>
          <cell r="X1841" t="str">
            <v>1469-9885</v>
          </cell>
          <cell r="Y1841">
            <v>30</v>
          </cell>
          <cell r="Z1841">
            <v>4</v>
          </cell>
          <cell r="AA1841" t="str">
            <v>Q3</v>
          </cell>
          <cell r="AB1841" t="str">
            <v>Yes</v>
          </cell>
          <cell r="AC1841">
            <v>0.7</v>
          </cell>
          <cell r="AD1841" t="str">
            <v xml:space="preserve"> 151/263 SOCIAL SCIENCES, INTERDISCIPLINARY</v>
          </cell>
          <cell r="AE1841" t="str">
            <v>Q1</v>
          </cell>
          <cell r="AF1841" t="str">
            <v>Yes</v>
          </cell>
          <cell r="AG1841">
            <v>1.8</v>
          </cell>
          <cell r="AH1841" t="str">
            <v>38 / 644 Religious Studies, 124 / 806 Philosophy, 213 / 371 Health (social science)</v>
          </cell>
          <cell r="AS1841" t="str">
            <v>www.tandfonline.com/CMRT</v>
          </cell>
        </row>
        <row r="1842">
          <cell r="A1842" t="str">
            <v>RMER</v>
          </cell>
          <cell r="B1842" t="str">
            <v>Multicultural Education Review</v>
          </cell>
          <cell r="C1842" t="str">
            <v>SSH</v>
          </cell>
          <cell r="D1842" t="str">
            <v>Education</v>
          </cell>
          <cell r="I1842" t="str">
            <v>Educational Research</v>
          </cell>
          <cell r="J1842" t="str">
            <v>Routledge</v>
          </cell>
          <cell r="K1842" t="str">
            <v>2009, Volume 1</v>
          </cell>
          <cell r="L1842" t="str">
            <v>2009, Volume 1</v>
          </cell>
          <cell r="M1842">
            <v>736</v>
          </cell>
          <cell r="N1842">
            <v>515</v>
          </cell>
          <cell r="O1842">
            <v>1176</v>
          </cell>
          <cell r="P1842">
            <v>823</v>
          </cell>
          <cell r="S1842">
            <v>980</v>
          </cell>
          <cell r="T1842">
            <v>686</v>
          </cell>
          <cell r="U1842">
            <v>0</v>
          </cell>
          <cell r="V1842">
            <v>0</v>
          </cell>
          <cell r="W1842" t="str">
            <v>2005-615X</v>
          </cell>
          <cell r="X1842" t="str">
            <v>2377-0031</v>
          </cell>
          <cell r="Y1842">
            <v>17</v>
          </cell>
          <cell r="Z1842">
            <v>4</v>
          </cell>
          <cell r="AA1842" t="str">
            <v>Q3</v>
          </cell>
          <cell r="AB1842" t="str">
            <v>Yes</v>
          </cell>
          <cell r="AC1842">
            <v>1.1000000000000001</v>
          </cell>
          <cell r="AD1842" t="str">
            <v xml:space="preserve"> 398/756 EDUCATION &amp; EDUCATIONAL RESEARCH</v>
          </cell>
          <cell r="AE1842" t="str">
            <v>Q2</v>
          </cell>
          <cell r="AF1842" t="str">
            <v>Yes</v>
          </cell>
          <cell r="AG1842">
            <v>1.8</v>
          </cell>
          <cell r="AH1842" t="str">
            <v>131 / 502 Anthropology, 835 / 1543 Education</v>
          </cell>
          <cell r="AK1842" t="str">
            <v>New for 2015. Previously self published.</v>
          </cell>
          <cell r="AS1842" t="str">
            <v>www.tandfonline.com/RMER</v>
          </cell>
        </row>
        <row r="1843">
          <cell r="A1843" t="str">
            <v>HMCP</v>
          </cell>
          <cell r="B1843" t="str">
            <v>Multicultural Perspectives</v>
          </cell>
          <cell r="C1843" t="str">
            <v>SSH</v>
          </cell>
          <cell r="D1843" t="str">
            <v>Education</v>
          </cell>
          <cell r="J1843" t="str">
            <v>T&amp;F Informa US</v>
          </cell>
          <cell r="K1843" t="str">
            <v>1999, Volume 1/1</v>
          </cell>
          <cell r="L1843" t="str">
            <v>1999, Volume 1/1</v>
          </cell>
          <cell r="M1843">
            <v>631</v>
          </cell>
          <cell r="N1843">
            <v>442</v>
          </cell>
          <cell r="O1843">
            <v>1062</v>
          </cell>
          <cell r="P1843">
            <v>743</v>
          </cell>
          <cell r="S1843">
            <v>850</v>
          </cell>
          <cell r="T1843">
            <v>595</v>
          </cell>
          <cell r="U1843">
            <v>0</v>
          </cell>
          <cell r="V1843">
            <v>0</v>
          </cell>
          <cell r="W1843" t="str">
            <v>1521-0960</v>
          </cell>
          <cell r="X1843" t="str">
            <v>1532-7892</v>
          </cell>
          <cell r="Y1843">
            <v>27</v>
          </cell>
          <cell r="Z1843">
            <v>4</v>
          </cell>
          <cell r="AA1843" t="str">
            <v>Q4</v>
          </cell>
          <cell r="AB1843" t="str">
            <v>Yes</v>
          </cell>
          <cell r="AC1843">
            <v>0.5</v>
          </cell>
          <cell r="AD1843" t="str">
            <v xml:space="preserve"> 169/217 SOCIOLOGY</v>
          </cell>
          <cell r="AE1843" t="str">
            <v>Q1</v>
          </cell>
          <cell r="AF1843" t="str">
            <v>Yes</v>
          </cell>
          <cell r="AG1843">
            <v>1.3</v>
          </cell>
          <cell r="AH1843" t="str">
            <v>274 / 1304 Cultural Studies</v>
          </cell>
          <cell r="AS1843" t="str">
            <v>www.tandfonline.com/HMCP</v>
          </cell>
        </row>
        <row r="1844">
          <cell r="A1844" t="str">
            <v>HMBR</v>
          </cell>
          <cell r="B1844" t="str">
            <v>Multivariate Behavioral Research</v>
          </cell>
          <cell r="C1844" t="str">
            <v>SSH</v>
          </cell>
          <cell r="D1844" t="str">
            <v>Psychology</v>
          </cell>
          <cell r="J1844" t="str">
            <v>T&amp;F Informa US</v>
          </cell>
          <cell r="K1844" t="str">
            <v>1966, Volume 1/1</v>
          </cell>
          <cell r="L1844">
            <v>1997</v>
          </cell>
          <cell r="M1844">
            <v>1431</v>
          </cell>
          <cell r="N1844">
            <v>1002</v>
          </cell>
          <cell r="O1844">
            <v>2381</v>
          </cell>
          <cell r="P1844">
            <v>1667</v>
          </cell>
          <cell r="S1844">
            <v>1906</v>
          </cell>
          <cell r="T1844">
            <v>1334</v>
          </cell>
          <cell r="U1844">
            <v>0</v>
          </cell>
          <cell r="V1844">
            <v>0</v>
          </cell>
          <cell r="W1844" t="str">
            <v>0027-3171</v>
          </cell>
          <cell r="X1844" t="str">
            <v>1532-7906</v>
          </cell>
          <cell r="Y1844">
            <v>60</v>
          </cell>
          <cell r="Z1844">
            <v>6</v>
          </cell>
          <cell r="AA1844" t="str">
            <v>Q1</v>
          </cell>
          <cell r="AB1844" t="str">
            <v>Yes</v>
          </cell>
          <cell r="AC1844">
            <v>5.3</v>
          </cell>
          <cell r="AD1844" t="str">
            <v xml:space="preserve"> 4/99 PSYCHOLOGY, EXPERIMENTAL,  5/168 STATISTICS &amp; PROBABILITY,  6/67 SOCIAL SCIENCES, MATHEMATICAL METHODS,  7/135 MATHEMATICS, INTERDISCIPLINARY APPLICATIONS</v>
          </cell>
          <cell r="AE1844" t="str">
            <v>Q1</v>
          </cell>
          <cell r="AF1844" t="str">
            <v>Yes</v>
          </cell>
          <cell r="AG1844">
            <v>7.6</v>
          </cell>
          <cell r="AH1844" t="str">
            <v>11 / 278 Statistics and Probability, 12 / 165 Experimental and Cognitive Psychology, 27 / 552 Arts and Humanities (miscellaneous)</v>
          </cell>
          <cell r="AK1844" t="str">
            <v xml:space="preserve"> </v>
          </cell>
          <cell r="AS1844" t="str">
            <v>www.tandfonline.com/HMBR</v>
          </cell>
        </row>
        <row r="1845">
          <cell r="A1845" t="str">
            <v>YMHJ</v>
          </cell>
          <cell r="B1845" t="str">
            <v>Museum History Journal</v>
          </cell>
          <cell r="C1845" t="str">
            <v>SSH</v>
          </cell>
          <cell r="D1845" t="str">
            <v>Hospitality, Leisure, Sport and Tourism</v>
          </cell>
          <cell r="G1845" t="str">
            <v>Conservation, Heritage &amp; Museum Studies</v>
          </cell>
          <cell r="K1845" t="str">
            <v>2008, Volume 1</v>
          </cell>
          <cell r="L1845" t="str">
            <v>2008, Volume 1</v>
          </cell>
          <cell r="M1845">
            <v>490</v>
          </cell>
          <cell r="N1845">
            <v>343</v>
          </cell>
          <cell r="O1845">
            <v>767</v>
          </cell>
          <cell r="P1845">
            <v>537</v>
          </cell>
          <cell r="S1845">
            <v>700</v>
          </cell>
          <cell r="T1845">
            <v>490</v>
          </cell>
          <cell r="U1845">
            <v>0</v>
          </cell>
          <cell r="V1845">
            <v>0</v>
          </cell>
          <cell r="W1845" t="str">
            <v>1936-9816</v>
          </cell>
          <cell r="X1845" t="str">
            <v>1936-9824</v>
          </cell>
          <cell r="Y1845">
            <v>18</v>
          </cell>
          <cell r="Z1845">
            <v>2</v>
          </cell>
          <cell r="AA1845" t="str">
            <v>Q3</v>
          </cell>
          <cell r="AB1845" t="str">
            <v>Yes</v>
          </cell>
          <cell r="AC1845">
            <v>0.1</v>
          </cell>
          <cell r="AD1845" t="str">
            <v xml:space="preserve"> 327/518 HISTORY</v>
          </cell>
          <cell r="AE1845" t="str">
            <v>Q2</v>
          </cell>
          <cell r="AF1845" t="str">
            <v>Yes</v>
          </cell>
          <cell r="AG1845">
            <v>0.5</v>
          </cell>
          <cell r="AH1845" t="str">
            <v>34 / 83 Museology, 55 / 103 Conservation, 677 / 1760 History</v>
          </cell>
          <cell r="AK1845" t="str">
            <v>New for 2016. Previous publisher Maney Publishing.</v>
          </cell>
          <cell r="AS1845" t="str">
            <v>www.tandfonline.com/YMHJ</v>
          </cell>
        </row>
        <row r="1846">
          <cell r="A1846" t="str">
            <v>RMIL</v>
          </cell>
          <cell r="B1846" t="str">
            <v>Museum International</v>
          </cell>
          <cell r="C1846" t="str">
            <v>SSH</v>
          </cell>
          <cell r="D1846" t="str">
            <v>Arts &amp; Humanities</v>
          </cell>
          <cell r="G1846" t="str">
            <v>Conservation, Heritage &amp; Museum Studies</v>
          </cell>
          <cell r="J1846" t="str">
            <v>Routledge</v>
          </cell>
          <cell r="L1846">
            <v>1997</v>
          </cell>
          <cell r="M1846">
            <v>681</v>
          </cell>
          <cell r="N1846">
            <v>477</v>
          </cell>
          <cell r="O1846">
            <v>1133</v>
          </cell>
          <cell r="P1846">
            <v>793</v>
          </cell>
          <cell r="S1846">
            <v>864</v>
          </cell>
          <cell r="T1846">
            <v>605</v>
          </cell>
          <cell r="U1846">
            <v>0</v>
          </cell>
          <cell r="V1846">
            <v>0</v>
          </cell>
          <cell r="W1846" t="str">
            <v>1350-0775</v>
          </cell>
          <cell r="X1846" t="str">
            <v>1468-0033</v>
          </cell>
          <cell r="Y1846">
            <v>77</v>
          </cell>
          <cell r="Z1846">
            <v>4</v>
          </cell>
          <cell r="AA1846" t="str">
            <v/>
          </cell>
          <cell r="AB1846" t="str">
            <v>Yes</v>
          </cell>
          <cell r="AC1846">
            <v>0.4</v>
          </cell>
          <cell r="AD1846" t="str">
            <v/>
          </cell>
          <cell r="AE1846" t="str">
            <v>Q2</v>
          </cell>
          <cell r="AF1846" t="str">
            <v>Yes</v>
          </cell>
          <cell r="AG1846">
            <v>0.6</v>
          </cell>
          <cell r="AH1846" t="str">
            <v>28 / 83 Museology, 46 / 103 Conservation</v>
          </cell>
          <cell r="AK1846" t="str">
            <v>New for 2019. Previous publisher Wiley. First year into packages 2020.</v>
          </cell>
        </row>
        <row r="1847">
          <cell r="A1847" t="str">
            <v>RMMC</v>
          </cell>
          <cell r="B1847" t="str">
            <v>Museum Management and Curatorship</v>
          </cell>
          <cell r="C1847" t="str">
            <v>SSH</v>
          </cell>
          <cell r="D1847" t="str">
            <v>Hospitality, Leisure, Sport and Tourism</v>
          </cell>
          <cell r="G1847" t="str">
            <v>Conservation, Heritage &amp; Museum Studies</v>
          </cell>
          <cell r="I1847" t="str">
            <v>Leisure Studies</v>
          </cell>
          <cell r="K1847" t="str">
            <v>1982, Volume 1/1</v>
          </cell>
          <cell r="L1847">
            <v>1997</v>
          </cell>
          <cell r="M1847">
            <v>1754</v>
          </cell>
          <cell r="N1847">
            <v>1228</v>
          </cell>
          <cell r="O1847">
            <v>3430</v>
          </cell>
          <cell r="P1847">
            <v>2401</v>
          </cell>
          <cell r="S1847">
            <v>2731</v>
          </cell>
          <cell r="T1847">
            <v>1912</v>
          </cell>
          <cell r="U1847">
            <v>0</v>
          </cell>
          <cell r="V1847">
            <v>0</v>
          </cell>
          <cell r="W1847" t="str">
            <v>0964-7775</v>
          </cell>
          <cell r="X1847" t="str">
            <v>1872-9185</v>
          </cell>
          <cell r="Y1847">
            <v>40</v>
          </cell>
          <cell r="Z1847">
            <v>6</v>
          </cell>
          <cell r="AA1847" t="str">
            <v/>
          </cell>
          <cell r="AB1847" t="str">
            <v>Yes</v>
          </cell>
          <cell r="AC1847">
            <v>1.4</v>
          </cell>
          <cell r="AD1847" t="str">
            <v/>
          </cell>
          <cell r="AE1847" t="str">
            <v>Q1</v>
          </cell>
          <cell r="AF1847" t="str">
            <v>Yes</v>
          </cell>
          <cell r="AG1847">
            <v>4.5999999999999996</v>
          </cell>
          <cell r="AH1847" t="str">
            <v>12 / 667 Visual Arts and Performing Arts, 62 / 146 Tourism, Leisure and Hospitality Management, 159 / 443 Business and International Management</v>
          </cell>
          <cell r="AK1847" t="str">
            <v>Frequency increase for 2011.  This title will now publish 5 issues.</v>
          </cell>
          <cell r="AS1847" t="str">
            <v>www.tandfonline.com/RMMC</v>
          </cell>
        </row>
        <row r="1848">
          <cell r="A1848" t="str">
            <v>YMSI</v>
          </cell>
          <cell r="B1848" t="str">
            <v>Museums &amp; Social Issues (A Journal of Reflective Discourse)</v>
          </cell>
          <cell r="C1848" t="str">
            <v>SSH</v>
          </cell>
          <cell r="D1848" t="str">
            <v>Hospitality, Leisure, Sport and Tourism</v>
          </cell>
          <cell r="G1848" t="str">
            <v>Conservation, Heritage &amp; Museum Studies</v>
          </cell>
          <cell r="K1848" t="str">
            <v>2006, Volume 1</v>
          </cell>
          <cell r="L1848" t="str">
            <v>2006, Volume 1</v>
          </cell>
          <cell r="M1848">
            <v>477</v>
          </cell>
          <cell r="N1848">
            <v>334</v>
          </cell>
          <cell r="O1848">
            <v>767</v>
          </cell>
          <cell r="P1848">
            <v>537</v>
          </cell>
          <cell r="S1848">
            <v>678</v>
          </cell>
          <cell r="T1848">
            <v>474</v>
          </cell>
          <cell r="U1848">
            <v>0</v>
          </cell>
          <cell r="V1848">
            <v>0</v>
          </cell>
          <cell r="W1848" t="str">
            <v>1559-6893</v>
          </cell>
          <cell r="X1848" t="str">
            <v>2051-6193</v>
          </cell>
          <cell r="Y1848">
            <v>18</v>
          </cell>
          <cell r="Z1848">
            <v>2</v>
          </cell>
          <cell r="AA1848" t="str">
            <v/>
          </cell>
          <cell r="AB1848" t="str">
            <v>Yes</v>
          </cell>
          <cell r="AC1848">
            <v>0.7</v>
          </cell>
          <cell r="AD1848" t="str">
            <v/>
          </cell>
          <cell r="AE1848" t="str">
            <v>Q2</v>
          </cell>
          <cell r="AF1848" t="str">
            <v>Yes - coverage years not current</v>
          </cell>
          <cell r="AG1848">
            <v>0.6</v>
          </cell>
          <cell r="AH1848" t="str">
            <v>27 / 83 Museology, 520 / 1304 Cultural Studies</v>
          </cell>
          <cell r="AK1848" t="str">
            <v>New for 2016. Previous publisher Maney Publishing. Vol 15 will now publish in 2021.</v>
          </cell>
          <cell r="AS1848" t="str">
            <v>www.tandfonline.com/YMSI</v>
          </cell>
        </row>
        <row r="1849">
          <cell r="A1849" t="str">
            <v>CMUE</v>
          </cell>
          <cell r="B1849" t="str">
            <v>Music Education Research</v>
          </cell>
          <cell r="C1849" t="str">
            <v>SSH</v>
          </cell>
          <cell r="D1849" t="str">
            <v>Education</v>
          </cell>
          <cell r="I1849" t="str">
            <v>Education</v>
          </cell>
          <cell r="J1849" t="str">
            <v>Routledge</v>
          </cell>
          <cell r="K1849" t="str">
            <v>1999, Volume 1/1</v>
          </cell>
          <cell r="L1849" t="str">
            <v>1999, Volume 1/1</v>
          </cell>
          <cell r="M1849">
            <v>1159</v>
          </cell>
          <cell r="N1849">
            <v>811</v>
          </cell>
          <cell r="O1849">
            <v>1929</v>
          </cell>
          <cell r="P1849">
            <v>1350</v>
          </cell>
          <cell r="S1849">
            <v>1537</v>
          </cell>
          <cell r="T1849">
            <v>1076</v>
          </cell>
          <cell r="U1849">
            <v>0</v>
          </cell>
          <cell r="V1849">
            <v>0</v>
          </cell>
          <cell r="W1849" t="str">
            <v>1461-3808</v>
          </cell>
          <cell r="X1849" t="str">
            <v>1469-9893</v>
          </cell>
          <cell r="Y1849">
            <v>27</v>
          </cell>
          <cell r="Z1849">
            <v>5</v>
          </cell>
          <cell r="AA1849" t="str">
            <v>Q2</v>
          </cell>
          <cell r="AB1849" t="str">
            <v>Yes</v>
          </cell>
          <cell r="AC1849">
            <v>1.8</v>
          </cell>
          <cell r="AD1849" t="str">
            <v xml:space="preserve"> 238/756 EDUCATION &amp; EDUCATIONAL RESEARCH</v>
          </cell>
          <cell r="AE1849" t="str">
            <v>Q1</v>
          </cell>
          <cell r="AF1849" t="str">
            <v>Yes</v>
          </cell>
          <cell r="AG1849">
            <v>3.3</v>
          </cell>
          <cell r="AH1849" t="str">
            <v>8 / 180 Music, 488 / 1543 Education</v>
          </cell>
          <cell r="AK1849" t="str">
            <v xml:space="preserve"> </v>
          </cell>
          <cell r="AS1849" t="str">
            <v>www.tandfonline.com/CMUE</v>
          </cell>
        </row>
        <row r="1850">
          <cell r="A1850" t="str">
            <v>WMUS</v>
          </cell>
          <cell r="B1850" t="str">
            <v>Music Reference Services Quarterly</v>
          </cell>
          <cell r="C1850" t="str">
            <v>SSH</v>
          </cell>
          <cell r="D1850" t="str">
            <v>Library &amp; Information Science</v>
          </cell>
          <cell r="K1850" t="str">
            <v>1992, Volume 1/1</v>
          </cell>
          <cell r="L1850">
            <v>1997</v>
          </cell>
          <cell r="M1850">
            <v>365</v>
          </cell>
          <cell r="N1850">
            <v>255</v>
          </cell>
          <cell r="O1850">
            <v>493</v>
          </cell>
          <cell r="P1850">
            <v>345</v>
          </cell>
          <cell r="S1850">
            <v>466</v>
          </cell>
          <cell r="T1850">
            <v>326</v>
          </cell>
          <cell r="U1850">
            <v>0</v>
          </cell>
          <cell r="V1850">
            <v>0</v>
          </cell>
          <cell r="W1850" t="str">
            <v>1058-8167</v>
          </cell>
          <cell r="X1850" t="str">
            <v>1540-9503</v>
          </cell>
          <cell r="Y1850">
            <v>28</v>
          </cell>
          <cell r="Z1850">
            <v>4</v>
          </cell>
          <cell r="AA1850" t="str">
            <v/>
          </cell>
          <cell r="AB1850" t="str">
            <v>No</v>
          </cell>
          <cell r="AC1850" t="str">
            <v/>
          </cell>
          <cell r="AD1850" t="str">
            <v/>
          </cell>
          <cell r="AE1850" t="str">
            <v>Q3</v>
          </cell>
          <cell r="AF1850" t="str">
            <v>Yes</v>
          </cell>
          <cell r="AG1850">
            <v>0.4</v>
          </cell>
          <cell r="AH1850" t="str">
            <v>95 / 180 Music, 217 / 280 Library and Information Sciences</v>
          </cell>
          <cell r="AK1850" t="str">
            <v>NEW 2009 - Haworth</v>
          </cell>
          <cell r="AS1850" t="str">
            <v>www.tandfonline.com/WMUS</v>
          </cell>
        </row>
        <row r="1851">
          <cell r="A1851" t="str">
            <v>RMUS</v>
          </cell>
          <cell r="B1851" t="str">
            <v>Musicology Australia</v>
          </cell>
          <cell r="C1851" t="str">
            <v>SSH</v>
          </cell>
          <cell r="D1851" t="str">
            <v>Arts &amp; Humanities</v>
          </cell>
          <cell r="I1851" t="str">
            <v>Music</v>
          </cell>
          <cell r="J1851" t="str">
            <v>Routledge</v>
          </cell>
          <cell r="K1851" t="str">
            <v>1964, Volume 1/1</v>
          </cell>
          <cell r="L1851">
            <v>1997</v>
          </cell>
          <cell r="M1851">
            <v>274</v>
          </cell>
          <cell r="N1851">
            <v>192</v>
          </cell>
          <cell r="O1851">
            <v>455</v>
          </cell>
          <cell r="P1851">
            <v>319</v>
          </cell>
          <cell r="Q1851">
            <v>560</v>
          </cell>
          <cell r="R1851">
            <v>392</v>
          </cell>
          <cell r="S1851">
            <v>360</v>
          </cell>
          <cell r="T1851">
            <v>252</v>
          </cell>
          <cell r="U1851">
            <v>0</v>
          </cell>
          <cell r="V1851">
            <v>0</v>
          </cell>
          <cell r="W1851" t="str">
            <v>0814-5857</v>
          </cell>
          <cell r="X1851" t="str">
            <v>1949-453X</v>
          </cell>
          <cell r="Y1851">
            <v>47</v>
          </cell>
          <cell r="Z1851">
            <v>2</v>
          </cell>
          <cell r="AA1851" t="str">
            <v/>
          </cell>
          <cell r="AB1851" t="str">
            <v>Yes</v>
          </cell>
          <cell r="AC1851">
            <v>0.3</v>
          </cell>
          <cell r="AD1851" t="str">
            <v/>
          </cell>
          <cell r="AE1851" t="str">
            <v>Q3</v>
          </cell>
          <cell r="AF1851" t="str">
            <v>Yes</v>
          </cell>
          <cell r="AG1851">
            <v>0.3</v>
          </cell>
          <cell r="AH1851" t="str">
            <v>102 / 180 Music</v>
          </cell>
          <cell r="AK1851" t="str">
            <v>New title for 2010 Vol 32 = 2010. Previous publisher Musicological Society of Australia</v>
          </cell>
          <cell r="AS1851" t="str">
            <v>www.tandfonline.com/RMUS</v>
          </cell>
        </row>
        <row r="1852">
          <cell r="A1852" t="str">
            <v>RMUZ</v>
          </cell>
          <cell r="B1852" t="str">
            <v>Muziki</v>
          </cell>
          <cell r="C1852" t="str">
            <v>SSH</v>
          </cell>
          <cell r="D1852" t="str">
            <v>Arts &amp; Humanities</v>
          </cell>
          <cell r="H1852" t="str">
            <v xml:space="preserve">African Studies </v>
          </cell>
          <cell r="I1852" t="str">
            <v>Music</v>
          </cell>
          <cell r="J1852" t="str">
            <v>Routledge</v>
          </cell>
          <cell r="K1852" t="str">
            <v>1971, Volume 3/1</v>
          </cell>
          <cell r="L1852" t="str">
            <v>2004, Volume 1/1</v>
          </cell>
          <cell r="M1852">
            <v>309</v>
          </cell>
          <cell r="N1852">
            <v>216</v>
          </cell>
          <cell r="O1852">
            <v>602</v>
          </cell>
          <cell r="P1852">
            <v>421</v>
          </cell>
          <cell r="S1852">
            <v>483</v>
          </cell>
          <cell r="T1852">
            <v>338</v>
          </cell>
          <cell r="U1852">
            <v>0</v>
          </cell>
          <cell r="V1852">
            <v>0</v>
          </cell>
          <cell r="W1852" t="str">
            <v>1812-5980</v>
          </cell>
          <cell r="X1852" t="str">
            <v>1753-593X</v>
          </cell>
          <cell r="Y1852">
            <v>22</v>
          </cell>
          <cell r="Z1852">
            <v>2</v>
          </cell>
          <cell r="AA1852" t="str">
            <v/>
          </cell>
          <cell r="AB1852" t="str">
            <v>Yes</v>
          </cell>
          <cell r="AC1852">
            <v>0.4</v>
          </cell>
          <cell r="AD1852" t="str">
            <v/>
          </cell>
          <cell r="AE1852" t="str">
            <v>Q2</v>
          </cell>
          <cell r="AF1852" t="str">
            <v>Yes</v>
          </cell>
          <cell r="AG1852">
            <v>0.9</v>
          </cell>
          <cell r="AH1852" t="str">
            <v>59 / 180 Music</v>
          </cell>
          <cell r="AK1852" t="str">
            <v>New 2007. We are producing the issues for sale outside sub-Saharan Africa. All orders for Sub-Saharan Africa should be passed to UNISA Press. New to packages for 2009</v>
          </cell>
          <cell r="AS1852" t="str">
            <v>www.tandfonline.com/RMUZ</v>
          </cell>
        </row>
        <row r="1853">
          <cell r="A1853" t="str">
            <v>TMYB</v>
          </cell>
          <cell r="B1853" t="str">
            <v>Mycobiology</v>
          </cell>
          <cell r="C1853" t="str">
            <v>S&amp;T</v>
          </cell>
          <cell r="D1853" t="str">
            <v>Biological, Earth &amp; Environmental Food Science</v>
          </cell>
          <cell r="J1853" t="str">
            <v>T&amp;F Ltd</v>
          </cell>
          <cell r="M1853" t="str">
            <v>OA</v>
          </cell>
          <cell r="N1853" t="str">
            <v>OA</v>
          </cell>
          <cell r="O1853" t="str">
            <v>OA</v>
          </cell>
          <cell r="P1853" t="str">
            <v>OA</v>
          </cell>
          <cell r="Q1853" t="str">
            <v>OA</v>
          </cell>
          <cell r="R1853" t="str">
            <v>OA</v>
          </cell>
          <cell r="S1853" t="str">
            <v>OA</v>
          </cell>
          <cell r="T1853" t="str">
            <v>OA</v>
          </cell>
          <cell r="U1853" t="str">
            <v>OA</v>
          </cell>
          <cell r="V1853" t="str">
            <v>OA</v>
          </cell>
          <cell r="W1853" t="str">
            <v>1229-8093</v>
          </cell>
          <cell r="X1853" t="str">
            <v>1229-8093</v>
          </cell>
          <cell r="Y1853" t="str">
            <v>OA</v>
          </cell>
          <cell r="Z1853" t="str">
            <v>OA</v>
          </cell>
          <cell r="AA1853" t="str">
            <v>Q2</v>
          </cell>
          <cell r="AB1853" t="str">
            <v>Yes</v>
          </cell>
          <cell r="AC1853">
            <v>1.6</v>
          </cell>
          <cell r="AD1853" t="str">
            <v xml:space="preserve"> 26/33 MYCOLOGY,  54/125 AGRONOMY</v>
          </cell>
          <cell r="AE1853" t="str">
            <v>Q2</v>
          </cell>
          <cell r="AF1853" t="str">
            <v>Yes</v>
          </cell>
          <cell r="AG1853">
            <v>3.9</v>
          </cell>
          <cell r="AH1853" t="str">
            <v>124 / 182 Microbiology, 171 / 344 Infectious Diseases</v>
          </cell>
          <cell r="AK1853" t="str">
            <v>New for 2018 online only Open Access</v>
          </cell>
          <cell r="AO1853" t="str">
            <v>X</v>
          </cell>
        </row>
        <row r="1854">
          <cell r="A1854" t="str">
            <v>UMYC</v>
          </cell>
          <cell r="B1854" t="str">
            <v>Mycologia</v>
          </cell>
          <cell r="C1854" t="str">
            <v>S&amp;T</v>
          </cell>
          <cell r="D1854" t="str">
            <v>Biological, Earth &amp; Environmental Food Science</v>
          </cell>
          <cell r="J1854" t="str">
            <v>T&amp;F Ltd</v>
          </cell>
          <cell r="L1854">
            <v>1997</v>
          </cell>
          <cell r="M1854">
            <v>479</v>
          </cell>
          <cell r="N1854">
            <v>335</v>
          </cell>
          <cell r="O1854">
            <v>764</v>
          </cell>
          <cell r="P1854">
            <v>535</v>
          </cell>
          <cell r="S1854">
            <v>641</v>
          </cell>
          <cell r="T1854">
            <v>449</v>
          </cell>
          <cell r="U1854">
            <v>0</v>
          </cell>
          <cell r="V1854">
            <v>0</v>
          </cell>
          <cell r="W1854" t="str">
            <v>0027-5514</v>
          </cell>
          <cell r="X1854" t="str">
            <v>1557-2536</v>
          </cell>
          <cell r="Y1854">
            <v>117</v>
          </cell>
          <cell r="Z1854">
            <v>6</v>
          </cell>
          <cell r="AA1854" t="str">
            <v>Q2</v>
          </cell>
          <cell r="AB1854" t="str">
            <v>Yes</v>
          </cell>
          <cell r="AC1854">
            <v>2.6</v>
          </cell>
          <cell r="AD1854" t="str">
            <v xml:space="preserve"> 15/33 MYCOLOGY</v>
          </cell>
          <cell r="AE1854" t="str">
            <v>Q1</v>
          </cell>
          <cell r="AF1854" t="str">
            <v>Yes</v>
          </cell>
          <cell r="AG1854">
            <v>6.2</v>
          </cell>
          <cell r="AH1854" t="str">
            <v>66 / 193 Physiology, 108 / 721 Ecology, Evolution, Behavior and Systematics, 125 / 347 Genetics, 155 / 285 Cell Biology, 203 / 410 Molecular Biology</v>
          </cell>
          <cell r="AK1854" t="str">
            <v xml:space="preserve">New for 2017. </v>
          </cell>
          <cell r="AS1854" t="str">
            <v>www.tandfonline.com/UMYC</v>
          </cell>
        </row>
        <row r="1855">
          <cell r="A1855" t="str">
            <v>TMYC</v>
          </cell>
          <cell r="B1855" t="str">
            <v>Mycology: An International Journal on Fungal Biology</v>
          </cell>
          <cell r="C1855" t="str">
            <v>S&amp;T</v>
          </cell>
          <cell r="D1855" t="str">
            <v>Biological, Earth &amp; Environmental Food Science</v>
          </cell>
          <cell r="I1855" t="str">
            <v xml:space="preserve">Plant Science  </v>
          </cell>
          <cell r="J1855" t="str">
            <v>T&amp;F Ltd</v>
          </cell>
          <cell r="K1855" t="str">
            <v>2010, Volume 1/1</v>
          </cell>
          <cell r="L1855" t="str">
            <v>2010, Volume 1/1</v>
          </cell>
          <cell r="M1855" t="str">
            <v>OA</v>
          </cell>
          <cell r="N1855" t="str">
            <v>OA</v>
          </cell>
          <cell r="O1855" t="str">
            <v>OA</v>
          </cell>
          <cell r="P1855" t="str">
            <v>OA</v>
          </cell>
          <cell r="Q1855" t="str">
            <v>OA</v>
          </cell>
          <cell r="R1855" t="str">
            <v>OA</v>
          </cell>
          <cell r="S1855" t="str">
            <v>OA</v>
          </cell>
          <cell r="T1855" t="str">
            <v>OA</v>
          </cell>
          <cell r="U1855" t="str">
            <v>OA</v>
          </cell>
          <cell r="V1855" t="str">
            <v>OA</v>
          </cell>
          <cell r="W1855" t="str">
            <v>2150-1203</v>
          </cell>
          <cell r="X1855" t="str">
            <v>2150-1211</v>
          </cell>
          <cell r="Y1855" t="str">
            <v>OA</v>
          </cell>
          <cell r="Z1855" t="str">
            <v>OA</v>
          </cell>
          <cell r="AA1855" t="str">
            <v>Q1</v>
          </cell>
          <cell r="AB1855" t="str">
            <v>Yes</v>
          </cell>
          <cell r="AC1855">
            <v>4.5999999999999996</v>
          </cell>
          <cell r="AD1855" t="str">
            <v xml:space="preserve"> 7/33 MYCOLOGY</v>
          </cell>
          <cell r="AE1855" t="str">
            <v>Q1</v>
          </cell>
          <cell r="AF1855" t="str">
            <v>Yes</v>
          </cell>
          <cell r="AG1855">
            <v>9.1</v>
          </cell>
          <cell r="AH1855" t="str">
            <v>40 / 182 Microbiology, 54 / 344 Infectious Diseases</v>
          </cell>
          <cell r="AK1855" t="str">
            <v>Open Access title from 2014. New 2010 Vol 1 = 2010</v>
          </cell>
          <cell r="AO1855" t="str">
            <v>X</v>
          </cell>
          <cell r="AS1855" t="str">
            <v>www.tandfonline.com/TMYC</v>
          </cell>
        </row>
        <row r="1856">
          <cell r="A1856" t="str">
            <v>UJRP</v>
          </cell>
          <cell r="B1856" t="str">
            <v>NABE Journal of Research and Practice</v>
          </cell>
          <cell r="C1856" t="str">
            <v>SSH</v>
          </cell>
          <cell r="D1856" t="str">
            <v>Education</v>
          </cell>
          <cell r="J1856" t="str">
            <v>Routledge</v>
          </cell>
          <cell r="L1856">
            <v>1997</v>
          </cell>
          <cell r="M1856">
            <v>186</v>
          </cell>
          <cell r="N1856">
            <v>130</v>
          </cell>
          <cell r="O1856">
            <v>259</v>
          </cell>
          <cell r="P1856">
            <v>181</v>
          </cell>
          <cell r="S1856">
            <v>225</v>
          </cell>
          <cell r="T1856">
            <v>158</v>
          </cell>
          <cell r="U1856">
            <v>0</v>
          </cell>
          <cell r="V1856">
            <v>0</v>
          </cell>
          <cell r="W1856" t="str">
            <v>2639-0043</v>
          </cell>
          <cell r="X1856" t="str">
            <v>2639-0035</v>
          </cell>
          <cell r="Y1856">
            <v>15</v>
          </cell>
          <cell r="Z1856">
            <v>4</v>
          </cell>
          <cell r="AA1856" t="str">
            <v/>
          </cell>
          <cell r="AB1856" t="str">
            <v>No</v>
          </cell>
          <cell r="AC1856" t="str">
            <v/>
          </cell>
          <cell r="AD1856" t="str">
            <v/>
          </cell>
          <cell r="AE1856" t="str">
            <v/>
          </cell>
          <cell r="AF1856" t="str">
            <v>No</v>
          </cell>
          <cell r="AG1856" t="str">
            <v/>
          </cell>
          <cell r="AH1856" t="str">
            <v/>
          </cell>
          <cell r="AI1856" t="str">
            <v>UBRJP</v>
          </cell>
          <cell r="AK1856" t="str">
            <v>New for 2019. First year into the packages 2020. Also available as part of a new pack from 2021.</v>
          </cell>
        </row>
        <row r="1857">
          <cell r="A1857" t="str">
            <v>RNAC</v>
          </cell>
          <cell r="B1857" t="str">
            <v>NACLA Report on the Americas</v>
          </cell>
          <cell r="C1857" t="str">
            <v>SSH</v>
          </cell>
          <cell r="D1857" t="str">
            <v>Politics, International Relations &amp; Area Studies</v>
          </cell>
          <cell r="J1857" t="str">
            <v>Routledge</v>
          </cell>
          <cell r="L1857">
            <v>1967</v>
          </cell>
          <cell r="M1857">
            <v>463</v>
          </cell>
          <cell r="N1857">
            <v>324</v>
          </cell>
          <cell r="O1857">
            <v>738</v>
          </cell>
          <cell r="P1857">
            <v>517</v>
          </cell>
          <cell r="S1857">
            <v>617</v>
          </cell>
          <cell r="T1857">
            <v>432</v>
          </cell>
          <cell r="U1857">
            <v>0</v>
          </cell>
          <cell r="V1857">
            <v>0</v>
          </cell>
          <cell r="W1857" t="str">
            <v>1071-4839</v>
          </cell>
          <cell r="X1857" t="str">
            <v>2471-2620</v>
          </cell>
          <cell r="Y1857">
            <v>57</v>
          </cell>
          <cell r="Z1857">
            <v>4</v>
          </cell>
          <cell r="AA1857" t="str">
            <v/>
          </cell>
          <cell r="AB1857" t="str">
            <v>No</v>
          </cell>
          <cell r="AC1857" t="str">
            <v/>
          </cell>
          <cell r="AD1857" t="str">
            <v/>
          </cell>
          <cell r="AE1857" t="str">
            <v/>
          </cell>
          <cell r="AF1857" t="str">
            <v>No</v>
          </cell>
          <cell r="AG1857" t="str">
            <v/>
          </cell>
          <cell r="AH1857" t="str">
            <v/>
          </cell>
          <cell r="AK1857" t="str">
            <v>New for 2016. Previously self published by the North American congress on Latin America.</v>
          </cell>
          <cell r="AS1857" t="str">
            <v>www.tandfonline.com/RNAC</v>
          </cell>
        </row>
        <row r="1858">
          <cell r="A1858" t="str">
            <v>UQSTP</v>
          </cell>
          <cell r="B1858" t="str">
            <v>NAKHE Pack</v>
          </cell>
          <cell r="C1858" t="str">
            <v>S&amp;T</v>
          </cell>
          <cell r="D1858" t="str">
            <v>Sport Science &amp; Medicine</v>
          </cell>
          <cell r="J1858" t="str">
            <v>Routledge</v>
          </cell>
          <cell r="M1858">
            <v>581</v>
          </cell>
          <cell r="N1858">
            <v>407</v>
          </cell>
          <cell r="O1858">
            <v>927</v>
          </cell>
          <cell r="P1858">
            <v>649</v>
          </cell>
          <cell r="S1858">
            <v>773</v>
          </cell>
          <cell r="T1858">
            <v>541</v>
          </cell>
          <cell r="U1858">
            <v>0</v>
          </cell>
          <cell r="V1858">
            <v>0</v>
          </cell>
          <cell r="W1858" t="str">
            <v>UQST-PACK</v>
          </cell>
          <cell r="X1858" t="str">
            <v>PACK-UQST</v>
          </cell>
          <cell r="Y1858" t="str">
            <v>PACK</v>
          </cell>
          <cell r="Z1858" t="str">
            <v>PACK</v>
          </cell>
          <cell r="AA1858">
            <v>0</v>
          </cell>
          <cell r="AB1858">
            <v>0</v>
          </cell>
          <cell r="AC1858">
            <v>0</v>
          </cell>
          <cell r="AD1858">
            <v>0</v>
          </cell>
          <cell r="AE1858">
            <v>0</v>
          </cell>
          <cell r="AF1858">
            <v>0</v>
          </cell>
          <cell r="AG1858">
            <v>0</v>
          </cell>
          <cell r="AH1858">
            <v>0</v>
          </cell>
          <cell r="AJ1858" t="str">
            <v>X</v>
          </cell>
          <cell r="AK1858" t="str">
            <v>New pack for 2017. Pack includes UQST and UKHE. Moved collection for 2021, previously SSH Education.</v>
          </cell>
          <cell r="AS1858" t="str">
            <v>www.tandfonline.com/UQSTP</v>
          </cell>
        </row>
        <row r="1859">
          <cell r="A1859" t="str">
            <v>YNAN</v>
          </cell>
          <cell r="B1859" t="str">
            <v>Nanocomposites</v>
          </cell>
          <cell r="J1859" t="str">
            <v>T&amp;F Ltd</v>
          </cell>
          <cell r="M1859" t="str">
            <v>OA</v>
          </cell>
          <cell r="N1859" t="str">
            <v>OA</v>
          </cell>
          <cell r="O1859" t="str">
            <v>OA</v>
          </cell>
          <cell r="P1859" t="str">
            <v>OA</v>
          </cell>
          <cell r="Q1859" t="str">
            <v>OA</v>
          </cell>
          <cell r="R1859" t="str">
            <v>OA</v>
          </cell>
          <cell r="S1859" t="str">
            <v>OA</v>
          </cell>
          <cell r="T1859" t="str">
            <v>OA</v>
          </cell>
          <cell r="U1859" t="str">
            <v>OA</v>
          </cell>
          <cell r="V1859" t="str">
            <v>OA</v>
          </cell>
          <cell r="W1859" t="str">
            <v>2055-0324</v>
          </cell>
          <cell r="X1859" t="str">
            <v>2055-0332</v>
          </cell>
          <cell r="Y1859" t="str">
            <v>OA</v>
          </cell>
          <cell r="Z1859" t="str">
            <v>OA</v>
          </cell>
          <cell r="AA1859" t="str">
            <v>Q2</v>
          </cell>
          <cell r="AB1859" t="str">
            <v>Yes</v>
          </cell>
          <cell r="AC1859">
            <v>4.2</v>
          </cell>
          <cell r="AD1859" t="str">
            <v xml:space="preserve"> 11/35 MATERIALS SCIENCE, COMPOSITES,  64/140 NANOSCIENCE &amp; NANOTECHNOLOGY</v>
          </cell>
          <cell r="AE1859" t="str">
            <v>Q1</v>
          </cell>
          <cell r="AF1859" t="str">
            <v>Yes</v>
          </cell>
          <cell r="AG1859">
            <v>7.4</v>
          </cell>
          <cell r="AH1859" t="str">
            <v>31 / 127 Ceramics and Composites, 69 / 398 Mechanics of Materials, 69 / 317 Materials Chemistry, 103 / 672 Mechanical Engineering</v>
          </cell>
          <cell r="AK1859" t="str">
            <v>New for 2016. Previous publisher Maney Publishing. Open Access title.</v>
          </cell>
          <cell r="AO1859" t="str">
            <v>X</v>
          </cell>
          <cell r="AS1859" t="str">
            <v>www.tandfonline.com/YNAN</v>
          </cell>
        </row>
        <row r="1860">
          <cell r="A1860" t="str">
            <v>INNM</v>
          </cell>
          <cell r="B1860" t="str">
            <v>Nanomedicine</v>
          </cell>
          <cell r="C1860" t="str">
            <v>Medical</v>
          </cell>
          <cell r="D1860" t="str">
            <v>Expert Medicine</v>
          </cell>
          <cell r="K1860">
            <v>2006</v>
          </cell>
          <cell r="L1860">
            <v>2006</v>
          </cell>
          <cell r="M1860">
            <v>5234</v>
          </cell>
          <cell r="N1860">
            <v>3664</v>
          </cell>
          <cell r="O1860">
            <v>8722</v>
          </cell>
          <cell r="P1860">
            <v>6105</v>
          </cell>
          <cell r="S1860">
            <v>7315</v>
          </cell>
          <cell r="T1860">
            <v>5120</v>
          </cell>
          <cell r="W1860" t="str">
            <v>1743-5889</v>
          </cell>
          <cell r="X1860" t="str">
            <v>1748-6963</v>
          </cell>
          <cell r="Y1860">
            <v>20</v>
          </cell>
          <cell r="Z1860">
            <v>30</v>
          </cell>
          <cell r="AA1860" t="str">
            <v>Q1</v>
          </cell>
          <cell r="AB1860" t="str">
            <v>Yes</v>
          </cell>
          <cell r="AC1860">
            <v>4.7</v>
          </cell>
          <cell r="AD1860" t="str">
            <v xml:space="preserve"> 29/174 BIOTECHNOLOGY &amp; APPLIED MICROBIOLOGY,  55/140 NANOSCIENCE &amp; NANOTECHNOLOGY</v>
          </cell>
          <cell r="AE1860" t="str">
            <v>Q1</v>
          </cell>
          <cell r="AF1860" t="str">
            <v>Yes</v>
          </cell>
          <cell r="AG1860">
            <v>8.1</v>
          </cell>
          <cell r="AH1860" t="str">
            <v>26 / 306 Development, 44 / 162 Bioengineering, 51 / 398 Medicine (miscellaneous), 66 / 303 Biomedical Engineering, 99 / 463 Materials Science (all)</v>
          </cell>
          <cell r="AK1860" t="str">
            <v>New for 2024. FSG title</v>
          </cell>
          <cell r="AL1860" t="str">
            <v>X</v>
          </cell>
          <cell r="AS1860" t="str">
            <v xml:space="preserve">ww.tandfonline.com/innm </v>
          </cell>
        </row>
        <row r="1861">
          <cell r="A1861" t="str">
            <v>UMTE</v>
          </cell>
          <cell r="B1861" t="str">
            <v>Nanoscale and Microscale Thermophysical Engineering</v>
          </cell>
          <cell r="C1861" t="str">
            <v>S&amp;T</v>
          </cell>
          <cell r="D1861" t="str">
            <v>Engineering, Computing &amp; Technology</v>
          </cell>
          <cell r="G1861" t="str">
            <v>Mechanical Engineering</v>
          </cell>
          <cell r="I1861" t="str">
            <v>Mechanical Engineering</v>
          </cell>
          <cell r="J1861" t="str">
            <v>T&amp;F</v>
          </cell>
          <cell r="K1861" t="str">
            <v>1997, Volume 1/1</v>
          </cell>
          <cell r="L1861">
            <v>1997</v>
          </cell>
          <cell r="M1861">
            <v>1570</v>
          </cell>
          <cell r="N1861">
            <v>1099</v>
          </cell>
          <cell r="O1861">
            <v>2607</v>
          </cell>
          <cell r="P1861">
            <v>1825</v>
          </cell>
          <cell r="S1861">
            <v>2076</v>
          </cell>
          <cell r="T1861">
            <v>1453</v>
          </cell>
          <cell r="U1861">
            <v>0</v>
          </cell>
          <cell r="V1861">
            <v>0</v>
          </cell>
          <cell r="W1861" t="str">
            <v>1556-7265</v>
          </cell>
          <cell r="X1861" t="str">
            <v>1556-7273</v>
          </cell>
          <cell r="Y1861">
            <v>29</v>
          </cell>
          <cell r="Z1861">
            <v>4</v>
          </cell>
          <cell r="AA1861" t="str">
            <v>Q2</v>
          </cell>
          <cell r="AB1861" t="str">
            <v>Yes</v>
          </cell>
          <cell r="AC1861">
            <v>2.7</v>
          </cell>
          <cell r="AD1861" t="str">
            <v xml:space="preserve"> 12/38 MATERIALS SCIENCE, CHARACTERIZATION &amp; TESTING,  28/76 THERMODYNAMICS,  59/180 ENGINEERING, MECHANICAL,  76/179 PHYSICS, APPLIED,  90/140 NANOSCIENCE &amp; NANOTECHNOLOGY</v>
          </cell>
          <cell r="AE1861" t="str">
            <v>Q1</v>
          </cell>
          <cell r="AF1861" t="str">
            <v>Yes</v>
          </cell>
          <cell r="AG1861">
            <v>5.9</v>
          </cell>
          <cell r="AH1861" t="str">
            <v>62 / 224 Atomic and Molecular Physics, and Optics, 100 / 398 Mechanics of Materials, 110 / 434 Condensed Matter Physics, 143 / 463 Materials Science (all)</v>
          </cell>
          <cell r="AK1861" t="str">
            <v>Formerly Microscale Thermophysical Engineering</v>
          </cell>
          <cell r="AS1861" t="str">
            <v>www.tandfonline.com/UMTE</v>
          </cell>
        </row>
        <row r="1862">
          <cell r="A1862" t="str">
            <v>INAN</v>
          </cell>
          <cell r="B1862" t="str">
            <v>Nanotoxicology</v>
          </cell>
          <cell r="C1862" t="str">
            <v>Medical</v>
          </cell>
          <cell r="D1862" t="str">
            <v>Pharmaceutical Science &amp; Toxicology</v>
          </cell>
          <cell r="I1862" t="str">
            <v>Toxicology</v>
          </cell>
          <cell r="K1862" t="str">
            <v>2007, Volume 1</v>
          </cell>
          <cell r="L1862" t="str">
            <v>2007, Volume 1</v>
          </cell>
          <cell r="M1862">
            <v>3826</v>
          </cell>
          <cell r="N1862">
            <v>2678</v>
          </cell>
          <cell r="O1862">
            <v>6934</v>
          </cell>
          <cell r="P1862">
            <v>4854</v>
          </cell>
          <cell r="S1862">
            <v>5504</v>
          </cell>
          <cell r="T1862">
            <v>3853</v>
          </cell>
          <cell r="U1862">
            <v>0</v>
          </cell>
          <cell r="V1862">
            <v>0</v>
          </cell>
          <cell r="W1862" t="str">
            <v>1439-7595</v>
          </cell>
          <cell r="X1862" t="str">
            <v>1743-5404</v>
          </cell>
          <cell r="Y1862">
            <v>19</v>
          </cell>
          <cell r="Z1862">
            <v>10</v>
          </cell>
          <cell r="AA1862" t="str">
            <v>Q2</v>
          </cell>
          <cell r="AB1862" t="str">
            <v>Yes</v>
          </cell>
          <cell r="AC1862">
            <v>3.6</v>
          </cell>
          <cell r="AD1862" t="str">
            <v xml:space="preserve"> 30/106 TOXICOLOGY,  74/140 NANOSCIENCE &amp; NANOTECHNOLOGY</v>
          </cell>
          <cell r="AE1862" t="str">
            <v>Q1</v>
          </cell>
          <cell r="AF1862" t="str">
            <v>Yes</v>
          </cell>
          <cell r="AG1862">
            <v>10.1</v>
          </cell>
          <cell r="AH1862" t="str">
            <v>9 / 133 Toxicology, 44 / 303 Biomedical Engineering</v>
          </cell>
          <cell r="AK1862" t="str">
            <v>Former IHC title, take on 2015.</v>
          </cell>
          <cell r="AS1862" t="str">
            <v>www.tandfonline.com/INAN</v>
          </cell>
        </row>
        <row r="1863">
          <cell r="A1863" t="str">
            <v>CNID</v>
          </cell>
          <cell r="B1863" t="str">
            <v>National Identities</v>
          </cell>
          <cell r="C1863" t="str">
            <v>SSH</v>
          </cell>
          <cell r="D1863" t="str">
            <v>Sociology &amp; Related Disciplines</v>
          </cell>
          <cell r="I1863" t="str">
            <v>Politics &amp; International Relations</v>
          </cell>
          <cell r="J1863" t="str">
            <v>Routledge</v>
          </cell>
          <cell r="K1863" t="str">
            <v>1999, Volume 1/1</v>
          </cell>
          <cell r="L1863" t="str">
            <v>1999, Volume 1/1</v>
          </cell>
          <cell r="M1863">
            <v>824</v>
          </cell>
          <cell r="N1863">
            <v>577</v>
          </cell>
          <cell r="O1863">
            <v>1365</v>
          </cell>
          <cell r="P1863">
            <v>955</v>
          </cell>
          <cell r="S1863">
            <v>1088</v>
          </cell>
          <cell r="T1863">
            <v>762</v>
          </cell>
          <cell r="U1863">
            <v>0</v>
          </cell>
          <cell r="V1863">
            <v>0</v>
          </cell>
          <cell r="W1863" t="str">
            <v>1460-8944</v>
          </cell>
          <cell r="X1863" t="str">
            <v>1469-9907</v>
          </cell>
          <cell r="Y1863">
            <v>27</v>
          </cell>
          <cell r="Z1863">
            <v>5</v>
          </cell>
          <cell r="AA1863" t="str">
            <v>Q3</v>
          </cell>
          <cell r="AB1863" t="str">
            <v>Yes</v>
          </cell>
          <cell r="AC1863">
            <v>0.9</v>
          </cell>
          <cell r="AD1863" t="str">
            <v xml:space="preserve"> 196/317 POLITICAL SCIENCE</v>
          </cell>
          <cell r="AE1863" t="str">
            <v>Q1</v>
          </cell>
          <cell r="AF1863" t="str">
            <v>Yes</v>
          </cell>
          <cell r="AG1863">
            <v>1.7</v>
          </cell>
          <cell r="AH1863" t="str">
            <v>112 / 195 Earth and Planetary Sciences (all), 123 / 1760 History, 152 / 233 Environmental Science (all)</v>
          </cell>
          <cell r="AS1863" t="str">
            <v>www.tandfonline.com/CNID</v>
          </cell>
        </row>
        <row r="1864">
          <cell r="A1864" t="str">
            <v>FNEP</v>
          </cell>
          <cell r="B1864" t="str">
            <v>Nationalism &amp; Ethnic Politics</v>
          </cell>
          <cell r="C1864" t="str">
            <v>SSH</v>
          </cell>
          <cell r="D1864" t="str">
            <v>Politics, International Relations &amp; Area Studies</v>
          </cell>
          <cell r="H1864" t="str">
            <v xml:space="preserve">Race &amp; Ethnic Studies </v>
          </cell>
          <cell r="I1864" t="str">
            <v>Politics &amp; International Relations/Race &amp; Ethnicity</v>
          </cell>
          <cell r="J1864" t="str">
            <v>Routledge</v>
          </cell>
          <cell r="K1864" t="str">
            <v>1995, Volume 1/1</v>
          </cell>
          <cell r="L1864">
            <v>1997</v>
          </cell>
          <cell r="M1864">
            <v>835</v>
          </cell>
          <cell r="N1864">
            <v>585</v>
          </cell>
          <cell r="O1864">
            <v>1399</v>
          </cell>
          <cell r="P1864">
            <v>980</v>
          </cell>
          <cell r="S1864">
            <v>1110</v>
          </cell>
          <cell r="T1864">
            <v>777</v>
          </cell>
          <cell r="U1864">
            <v>0</v>
          </cell>
          <cell r="V1864">
            <v>0</v>
          </cell>
          <cell r="W1864" t="str">
            <v>1353-7113</v>
          </cell>
          <cell r="X1864" t="str">
            <v>1557-2986</v>
          </cell>
          <cell r="Y1864">
            <v>31</v>
          </cell>
          <cell r="Z1864">
            <v>4</v>
          </cell>
          <cell r="AA1864" t="str">
            <v>Q3</v>
          </cell>
          <cell r="AB1864" t="str">
            <v>Yes</v>
          </cell>
          <cell r="AC1864">
            <v>0.7</v>
          </cell>
          <cell r="AD1864" t="str">
            <v xml:space="preserve"> 28/39 ETHNIC STUDIES</v>
          </cell>
          <cell r="AE1864" t="str">
            <v>Q2</v>
          </cell>
          <cell r="AF1864" t="str">
            <v>Yes</v>
          </cell>
          <cell r="AG1864">
            <v>1.3</v>
          </cell>
          <cell r="AH1864" t="str">
            <v>331 / 706 Political Science and International Relations, 539 / 821 Geography, Planning and Development</v>
          </cell>
          <cell r="AS1864" t="str">
            <v>www.tandfonline.com/FNEP</v>
          </cell>
        </row>
        <row r="1865">
          <cell r="A1865" t="str">
            <v>GNPL</v>
          </cell>
          <cell r="B1865" t="str">
            <v>Natural Product Research [Part A and Part B]</v>
          </cell>
          <cell r="C1865" t="str">
            <v>S&amp;T</v>
          </cell>
          <cell r="D1865" t="str">
            <v>Chemistry</v>
          </cell>
          <cell r="I1865" t="str">
            <v>Organic Chemistry</v>
          </cell>
          <cell r="J1865" t="str">
            <v>T&amp;F</v>
          </cell>
          <cell r="K1865" t="str">
            <v>1992, Volume 1/1</v>
          </cell>
          <cell r="L1865">
            <v>1997</v>
          </cell>
          <cell r="M1865">
            <v>19096</v>
          </cell>
          <cell r="N1865">
            <v>13367</v>
          </cell>
          <cell r="O1865">
            <v>25765</v>
          </cell>
          <cell r="P1865">
            <v>18036</v>
          </cell>
          <cell r="S1865">
            <v>20518</v>
          </cell>
          <cell r="T1865">
            <v>14363</v>
          </cell>
          <cell r="U1865">
            <v>0</v>
          </cell>
          <cell r="V1865">
            <v>0</v>
          </cell>
          <cell r="W1865" t="str">
            <v>1478-6419</v>
          </cell>
          <cell r="X1865" t="str">
            <v>1478-6427</v>
          </cell>
          <cell r="Y1865">
            <v>39</v>
          </cell>
          <cell r="Z1865">
            <v>24</v>
          </cell>
          <cell r="AA1865" t="str">
            <v>Q3</v>
          </cell>
          <cell r="AB1865" t="str">
            <v>Yes</v>
          </cell>
          <cell r="AC1865">
            <v>1.9</v>
          </cell>
          <cell r="AD1865" t="str">
            <v xml:space="preserve"> 42/74 CHEMISTRY, APPLIED,  53/72 CHEMISTRY, MEDICINAL</v>
          </cell>
          <cell r="AE1865" t="str">
            <v>Q1</v>
          </cell>
          <cell r="AF1865" t="str">
            <v>Yes</v>
          </cell>
          <cell r="AG1865">
            <v>5.0999999999999996</v>
          </cell>
          <cell r="AH1865" t="str">
            <v>61 / 156 Analytical Chemistry, 85 / 211 Organic Chemistry, 111 / 516 Plant Science, 238 / 438 Biochemistry</v>
          </cell>
          <cell r="AK1865" t="str">
            <v>Frequency increase for 2010, previously 18 pa. Frequency increase for 2012 20 to 24 issues</v>
          </cell>
          <cell r="AS1865" t="str">
            <v>www.tandfonline.com/GNPL</v>
          </cell>
        </row>
        <row r="1866">
          <cell r="A1866" t="str">
            <v>YNAW</v>
          </cell>
          <cell r="B1866" t="str">
            <v>Nawpa Pacha (Journal of Andean Archaeology)</v>
          </cell>
          <cell r="C1866" t="str">
            <v>SSH</v>
          </cell>
          <cell r="D1866" t="str">
            <v>Anthropology, Archaeology and Heritage</v>
          </cell>
          <cell r="K1866">
            <v>1963</v>
          </cell>
          <cell r="L1866">
            <v>1997</v>
          </cell>
          <cell r="M1866">
            <v>610</v>
          </cell>
          <cell r="N1866">
            <v>427</v>
          </cell>
          <cell r="O1866">
            <v>970</v>
          </cell>
          <cell r="P1866">
            <v>679</v>
          </cell>
          <cell r="S1866">
            <v>871</v>
          </cell>
          <cell r="T1866">
            <v>610</v>
          </cell>
          <cell r="U1866">
            <v>0</v>
          </cell>
          <cell r="V1866">
            <v>0</v>
          </cell>
          <cell r="W1866" t="str">
            <v>0077-6297</v>
          </cell>
          <cell r="X1866" t="str">
            <v>2051-6207</v>
          </cell>
          <cell r="Y1866">
            <v>45</v>
          </cell>
          <cell r="Z1866">
            <v>2</v>
          </cell>
          <cell r="AA1866" t="str">
            <v/>
          </cell>
          <cell r="AB1866" t="str">
            <v>Yes</v>
          </cell>
          <cell r="AC1866" t="str">
            <v/>
          </cell>
          <cell r="AD1866" t="str">
            <v/>
          </cell>
          <cell r="AE1866" t="str">
            <v>Q1</v>
          </cell>
          <cell r="AF1866" t="str">
            <v>Yes</v>
          </cell>
          <cell r="AG1866">
            <v>1.3</v>
          </cell>
          <cell r="AH1866" t="str">
            <v>86 / 354 Archeology, 88 / 413 Archeology (arts and humanities)</v>
          </cell>
          <cell r="AK1866" t="str">
            <v>New for 2016. Previous publisher Maney Publishing.</v>
          </cell>
          <cell r="AS1866" t="str">
            <v>www.tandfonline.com/YNAW</v>
          </cell>
        </row>
        <row r="1867">
          <cell r="A1867" t="str">
            <v>UJODP</v>
          </cell>
          <cell r="B1867" t="str">
            <v>NDEO Dance Education Pack</v>
          </cell>
          <cell r="C1867" t="str">
            <v>SSH</v>
          </cell>
          <cell r="D1867" t="str">
            <v>Education</v>
          </cell>
          <cell r="J1867" t="str">
            <v>Routledge</v>
          </cell>
          <cell r="K1867" t="str">
            <v>2001, Volume 1/1 Journal of Dance Education</v>
          </cell>
          <cell r="L1867" t="str">
            <v>2001, Volume 1/1 Journal of Dance Education</v>
          </cell>
          <cell r="M1867">
            <v>557</v>
          </cell>
          <cell r="N1867">
            <v>390</v>
          </cell>
          <cell r="O1867">
            <v>915</v>
          </cell>
          <cell r="P1867">
            <v>641</v>
          </cell>
          <cell r="S1867">
            <v>732</v>
          </cell>
          <cell r="T1867">
            <v>513</v>
          </cell>
          <cell r="U1867">
            <v>0</v>
          </cell>
          <cell r="V1867">
            <v>0</v>
          </cell>
          <cell r="W1867" t="str">
            <v>2373-PACK</v>
          </cell>
          <cell r="X1867" t="str">
            <v>2379-PACK</v>
          </cell>
          <cell r="Y1867" t="str">
            <v>NDEO Dance Education Pack</v>
          </cell>
          <cell r="Z1867" t="str">
            <v>PACK</v>
          </cell>
          <cell r="AA1867">
            <v>0</v>
          </cell>
          <cell r="AB1867">
            <v>0</v>
          </cell>
          <cell r="AC1867">
            <v>0</v>
          </cell>
          <cell r="AD1867">
            <v>0</v>
          </cell>
          <cell r="AE1867">
            <v>0</v>
          </cell>
          <cell r="AF1867">
            <v>0</v>
          </cell>
          <cell r="AG1867">
            <v>0</v>
          </cell>
          <cell r="AH1867">
            <v>0</v>
          </cell>
          <cell r="AJ1867" t="str">
            <v>X</v>
          </cell>
          <cell r="AK1867" t="str">
            <v>New pack for 2015. Includes Journal of Dance Education UJOD (Previous publisher J. Michael Ryan Publishing) and Dance Education in Practice. Journal of Dance Education is only available as part of the pack.</v>
          </cell>
          <cell r="AS1867" t="str">
            <v>www.tandfonline.com/UJODP</v>
          </cell>
        </row>
        <row r="1868">
          <cell r="A1868" t="str">
            <v>INET</v>
          </cell>
          <cell r="B1868" t="str">
            <v>Network: Computation in Neural Systems</v>
          </cell>
          <cell r="C1868" t="str">
            <v>Medical</v>
          </cell>
          <cell r="D1868" t="str">
            <v>General Medicine &amp; Dentistry</v>
          </cell>
          <cell r="L1868">
            <v>1997</v>
          </cell>
          <cell r="M1868">
            <v>1590</v>
          </cell>
          <cell r="N1868">
            <v>1113</v>
          </cell>
          <cell r="O1868">
            <v>2897</v>
          </cell>
          <cell r="P1868">
            <v>2028</v>
          </cell>
          <cell r="S1868">
            <v>2295</v>
          </cell>
          <cell r="T1868">
            <v>1607</v>
          </cell>
          <cell r="U1868">
            <v>0</v>
          </cell>
          <cell r="V1868">
            <v>0</v>
          </cell>
          <cell r="W1868" t="str">
            <v>0954-898X</v>
          </cell>
          <cell r="X1868" t="str">
            <v xml:space="preserve">1361-6536 </v>
          </cell>
          <cell r="Y1868">
            <v>36</v>
          </cell>
          <cell r="Z1868">
            <v>4</v>
          </cell>
          <cell r="AA1868" t="str">
            <v>Q4</v>
          </cell>
          <cell r="AB1868" t="str">
            <v>Yes</v>
          </cell>
          <cell r="AC1868">
            <v>1.1000000000000001</v>
          </cell>
          <cell r="AD1868" t="str">
            <v xml:space="preserve"> 167/197 COMPUTER SCIENCE, ARTIFICIAL INTELLIGENCE,  278/352 ENGINEERING, ELECTRICAL &amp; ELECTRONIC,  283/310 NEUROSCIENCES</v>
          </cell>
          <cell r="AE1868" t="str">
            <v>Q2</v>
          </cell>
          <cell r="AF1868" t="str">
            <v>Yes</v>
          </cell>
          <cell r="AG1868">
            <v>3.7</v>
          </cell>
          <cell r="AH1868" t="str">
            <v>23 / 49 Neuroscience (miscellaneous)</v>
          </cell>
          <cell r="AK1868" t="str">
            <v>Former IHC title, take on 2015.</v>
          </cell>
          <cell r="AS1868" t="str">
            <v>www.tandfonline.com/INET</v>
          </cell>
        </row>
        <row r="1869">
          <cell r="A1869" t="str">
            <v>NNCS</v>
          </cell>
          <cell r="B1869" t="str">
            <v>Neurocase</v>
          </cell>
          <cell r="C1869" t="str">
            <v>SSH</v>
          </cell>
          <cell r="D1869" t="str">
            <v>Psychology</v>
          </cell>
          <cell r="I1869" t="str">
            <v>Neuropsychology</v>
          </cell>
          <cell r="J1869" t="str">
            <v>Psych Press</v>
          </cell>
          <cell r="K1869" t="str">
            <v>1995, Volume 1/1</v>
          </cell>
          <cell r="L1869">
            <v>1997</v>
          </cell>
          <cell r="M1869">
            <v>1797</v>
          </cell>
          <cell r="N1869">
            <v>1258</v>
          </cell>
          <cell r="O1869">
            <v>2973</v>
          </cell>
          <cell r="P1869">
            <v>2081</v>
          </cell>
          <cell r="S1869">
            <v>2371</v>
          </cell>
          <cell r="T1869">
            <v>1659</v>
          </cell>
          <cell r="U1869">
            <v>0</v>
          </cell>
          <cell r="V1869">
            <v>0</v>
          </cell>
          <cell r="W1869" t="str">
            <v>1355-4794</v>
          </cell>
          <cell r="X1869" t="str">
            <v>1465-3656</v>
          </cell>
          <cell r="Y1869">
            <v>31</v>
          </cell>
          <cell r="Z1869">
            <v>6</v>
          </cell>
          <cell r="AA1869" t="str">
            <v>Q4</v>
          </cell>
          <cell r="AB1869" t="str">
            <v>Yes</v>
          </cell>
          <cell r="AC1869">
            <v>0.6</v>
          </cell>
          <cell r="AD1869" t="str">
            <v xml:space="preserve"> 81/92 PSYCHOLOGY,  243/276 PSYCHIATRY,  256/277 CLINICAL NEUROLOGY</v>
          </cell>
          <cell r="AE1869" t="str">
            <v>Q2</v>
          </cell>
          <cell r="AF1869" t="str">
            <v>Yes</v>
          </cell>
          <cell r="AG1869">
            <v>1.4</v>
          </cell>
          <cell r="AH1869" t="str">
            <v>201 / 552 Arts and Humanities (miscellaneous), 301 / 400 Neurology (clinical)</v>
          </cell>
          <cell r="AK1869" t="str">
            <v>Previously published by US office, moving to UK for 2007</v>
          </cell>
          <cell r="AS1869" t="str">
            <v>www.tandfonline.com/NNCS</v>
          </cell>
        </row>
        <row r="1870">
          <cell r="A1870" t="str">
            <v>INMT</v>
          </cell>
          <cell r="B1870" t="str">
            <v>Neurodegenerative Disease Management</v>
          </cell>
          <cell r="C1870" t="str">
            <v>Medical</v>
          </cell>
          <cell r="D1870" t="str">
            <v>Expert Medicine</v>
          </cell>
          <cell r="K1870">
            <v>2011</v>
          </cell>
          <cell r="L1870">
            <v>2011</v>
          </cell>
          <cell r="M1870">
            <v>1989</v>
          </cell>
          <cell r="N1870">
            <v>1393</v>
          </cell>
          <cell r="O1870">
            <v>3290</v>
          </cell>
          <cell r="P1870">
            <v>2303</v>
          </cell>
          <cell r="S1870">
            <v>2746</v>
          </cell>
          <cell r="T1870">
            <v>1922</v>
          </cell>
          <cell r="W1870" t="str">
            <v>1758-2024</v>
          </cell>
          <cell r="X1870" t="str">
            <v>1758-2032</v>
          </cell>
          <cell r="Y1870">
            <v>15</v>
          </cell>
          <cell r="Z1870">
            <v>6</v>
          </cell>
          <cell r="AA1870" t="str">
            <v>Q3</v>
          </cell>
          <cell r="AB1870" t="str">
            <v>Yes</v>
          </cell>
          <cell r="AC1870">
            <v>2.2999999999999998</v>
          </cell>
          <cell r="AD1870" t="str">
            <v xml:space="preserve"> 146/277 CLINICAL NEUROLOGY</v>
          </cell>
          <cell r="AE1870" t="str">
            <v>Q2</v>
          </cell>
          <cell r="AF1870" t="str">
            <v>Yes</v>
          </cell>
          <cell r="AG1870">
            <v>4.3</v>
          </cell>
          <cell r="AH1870" t="str">
            <v>180 / 400 Neurology (clinical)</v>
          </cell>
          <cell r="AK1870" t="str">
            <v>New for 2024. FSG title</v>
          </cell>
          <cell r="AL1870" t="str">
            <v>X</v>
          </cell>
          <cell r="AS1870" t="str">
            <v>www.tandfonline.com/inmt</v>
          </cell>
        </row>
        <row r="1871">
          <cell r="A1871" t="str">
            <v>YNER</v>
          </cell>
          <cell r="B1871" t="str">
            <v>Neurological Research (A Journal of Progress in Neurosurgery, Neurology and Neuro Sciences)</v>
          </cell>
          <cell r="C1871" t="str">
            <v>Medical</v>
          </cell>
          <cell r="D1871" t="str">
            <v>Clinical Psychiatry &amp; Neuroscience</v>
          </cell>
          <cell r="E1871" t="str">
            <v>General Medicine &amp; Dentistry</v>
          </cell>
          <cell r="L1871">
            <v>1997</v>
          </cell>
          <cell r="M1871" t="str">
            <v>online only</v>
          </cell>
          <cell r="N1871">
            <v>2380</v>
          </cell>
          <cell r="O1871" t="str">
            <v>online only</v>
          </cell>
          <cell r="P1871">
            <v>3993</v>
          </cell>
          <cell r="S1871" t="str">
            <v>online only</v>
          </cell>
          <cell r="T1871">
            <v>3402</v>
          </cell>
          <cell r="U1871" t="str">
            <v>online only</v>
          </cell>
          <cell r="V1871">
            <v>0</v>
          </cell>
          <cell r="W1871" t="str">
            <v>0161-6412</v>
          </cell>
          <cell r="X1871" t="str">
            <v>1743-1328</v>
          </cell>
          <cell r="Y1871">
            <v>47</v>
          </cell>
          <cell r="Z1871">
            <v>12</v>
          </cell>
          <cell r="AA1871" t="str">
            <v>Q3</v>
          </cell>
          <cell r="AB1871" t="str">
            <v>Yes</v>
          </cell>
          <cell r="AC1871">
            <v>1.7</v>
          </cell>
          <cell r="AD1871" t="str">
            <v xml:space="preserve"> 198/277 CLINICAL NEUROLOGY,  251/310 NEUROSCIENCES</v>
          </cell>
          <cell r="AE1871" t="str">
            <v>Q3</v>
          </cell>
          <cell r="AF1871" t="str">
            <v>Yes</v>
          </cell>
          <cell r="AG1871">
            <v>3.6</v>
          </cell>
          <cell r="AH1871" t="str">
            <v>109 / 192 Neurology, 210 / 400 Neurology (clinical)</v>
          </cell>
          <cell r="AK1871" t="str">
            <v>New for 2016. Previous publisher Maney Publishing. Online only from 2025.</v>
          </cell>
          <cell r="AS1871" t="str">
            <v>www.tandfonline.com/YNER</v>
          </cell>
        </row>
        <row r="1872">
          <cell r="A1872" t="str">
            <v>IOPH</v>
          </cell>
          <cell r="B1872" t="str">
            <v>Neuro-Ophthalmology</v>
          </cell>
          <cell r="C1872" t="str">
            <v>Medical</v>
          </cell>
          <cell r="D1872" t="str">
            <v>General Medicine &amp; Dentistry</v>
          </cell>
          <cell r="L1872">
            <v>1997</v>
          </cell>
          <cell r="M1872">
            <v>1855</v>
          </cell>
          <cell r="N1872">
            <v>1298</v>
          </cell>
          <cell r="O1872">
            <v>3082</v>
          </cell>
          <cell r="P1872">
            <v>2157</v>
          </cell>
          <cell r="S1872">
            <v>2454</v>
          </cell>
          <cell r="T1872">
            <v>1718</v>
          </cell>
          <cell r="U1872">
            <v>0</v>
          </cell>
          <cell r="V1872">
            <v>0</v>
          </cell>
          <cell r="W1872" t="str">
            <v>0165-8107</v>
          </cell>
          <cell r="X1872" t="str">
            <v xml:space="preserve">1744-506X </v>
          </cell>
          <cell r="Y1872">
            <v>49</v>
          </cell>
          <cell r="Z1872">
            <v>6</v>
          </cell>
          <cell r="AA1872" t="str">
            <v>Q4</v>
          </cell>
          <cell r="AB1872" t="str">
            <v>Yes</v>
          </cell>
          <cell r="AC1872">
            <v>0.8</v>
          </cell>
          <cell r="AD1872" t="str">
            <v xml:space="preserve"> 248/277 CLINICAL NEUROLOGY</v>
          </cell>
          <cell r="AE1872" t="str">
            <v>Q3</v>
          </cell>
          <cell r="AF1872" t="str">
            <v>Yes</v>
          </cell>
          <cell r="AG1872">
            <v>1.8</v>
          </cell>
          <cell r="AH1872" t="str">
            <v>82 / 137 Ophthalmology, 285 / 400 Neurology (clinical)</v>
          </cell>
          <cell r="AK1872" t="str">
            <v>Former IHC title, take on 2015.</v>
          </cell>
          <cell r="AS1872" t="str">
            <v>www.tandfonline.com/IOPH</v>
          </cell>
        </row>
        <row r="1873">
          <cell r="A1873" t="str">
            <v>RNPA</v>
          </cell>
          <cell r="B1873" t="str">
            <v>Neuropsychoanalysis</v>
          </cell>
          <cell r="C1873" t="str">
            <v>SSH</v>
          </cell>
          <cell r="D1873" t="str">
            <v>Mental Health &amp; Social Care</v>
          </cell>
          <cell r="I1873" t="str">
            <v>Psychoanalysis</v>
          </cell>
          <cell r="J1873" t="str">
            <v>Routledge</v>
          </cell>
          <cell r="K1873" t="str">
            <v>1999, Volume 1</v>
          </cell>
          <cell r="L1873" t="str">
            <v>1999, Volume 1</v>
          </cell>
          <cell r="M1873">
            <v>510</v>
          </cell>
          <cell r="N1873">
            <v>357</v>
          </cell>
          <cell r="O1873">
            <v>817</v>
          </cell>
          <cell r="P1873">
            <v>572</v>
          </cell>
          <cell r="S1873">
            <v>673</v>
          </cell>
          <cell r="T1873">
            <v>471</v>
          </cell>
          <cell r="U1873">
            <v>0</v>
          </cell>
          <cell r="V1873">
            <v>0</v>
          </cell>
          <cell r="W1873" t="str">
            <v>1529-4145</v>
          </cell>
          <cell r="X1873" t="str">
            <v>2044-3978</v>
          </cell>
          <cell r="Y1873">
            <v>27</v>
          </cell>
          <cell r="Z1873">
            <v>2</v>
          </cell>
          <cell r="AA1873" t="str">
            <v/>
          </cell>
          <cell r="AB1873" t="str">
            <v>No</v>
          </cell>
          <cell r="AC1873" t="str">
            <v/>
          </cell>
          <cell r="AD1873" t="str">
            <v/>
          </cell>
          <cell r="AE1873" t="str">
            <v>Q3</v>
          </cell>
          <cell r="AF1873" t="str">
            <v>Yes</v>
          </cell>
          <cell r="AG1873">
            <v>2.5</v>
          </cell>
          <cell r="AH1873" t="str">
            <v>45 / 76 Neuropsychology and Physiological Psychology, 82 / 113 Neuroscience (all)</v>
          </cell>
          <cell r="AK1873" t="str">
            <v>New title for 2014. Previous publisher Karnac. New to the packages for 2017.</v>
          </cell>
          <cell r="AS1873" t="str">
            <v>www.tandfonline.com/RNPA</v>
          </cell>
        </row>
        <row r="1874">
          <cell r="A1874" t="str">
            <v>PNRH</v>
          </cell>
          <cell r="B1874" t="str">
            <v>Neuropsychological Rehabilitation</v>
          </cell>
          <cell r="C1874" t="str">
            <v>SSH</v>
          </cell>
          <cell r="D1874" t="str">
            <v>Psychology</v>
          </cell>
          <cell r="G1874" t="str">
            <v>Clincial &amp; Neuro- Psychology</v>
          </cell>
          <cell r="I1874" t="str">
            <v>Neuropsychology</v>
          </cell>
          <cell r="J1874" t="str">
            <v>Psych Press</v>
          </cell>
          <cell r="K1874" t="str">
            <v>1991, Volume 1/1</v>
          </cell>
          <cell r="L1874">
            <v>1997</v>
          </cell>
          <cell r="M1874">
            <v>2558</v>
          </cell>
          <cell r="N1874">
            <v>1791</v>
          </cell>
          <cell r="O1874">
            <v>4230</v>
          </cell>
          <cell r="P1874">
            <v>2961</v>
          </cell>
          <cell r="S1874">
            <v>3369</v>
          </cell>
          <cell r="T1874">
            <v>2358</v>
          </cell>
          <cell r="U1874">
            <v>0</v>
          </cell>
          <cell r="V1874">
            <v>0</v>
          </cell>
          <cell r="W1874" t="str">
            <v>0960-2011</v>
          </cell>
          <cell r="X1874" t="str">
            <v>1464-0694</v>
          </cell>
          <cell r="Y1874">
            <v>35</v>
          </cell>
          <cell r="Z1874">
            <v>10</v>
          </cell>
          <cell r="AA1874" t="str">
            <v>Q3</v>
          </cell>
          <cell r="AB1874" t="str">
            <v>Yes</v>
          </cell>
          <cell r="AC1874">
            <v>1.7</v>
          </cell>
          <cell r="AD1874" t="str">
            <v xml:space="preserve"> 55/92 PSYCHOLOGY,  251/310 NEUROSCIENCES</v>
          </cell>
          <cell r="AE1874" t="str">
            <v>Q1</v>
          </cell>
          <cell r="AF1874" t="str">
            <v>Yes</v>
          </cell>
          <cell r="AG1874">
            <v>6.3</v>
          </cell>
          <cell r="AH1874" t="str">
            <v>8 / 161 Rehabilitation, 10 / 76 Neuropsychology and Physiological Psychology, 40 / 552 Arts and Humanities (miscellaneous), 65 / 249 Applied Psychology</v>
          </cell>
          <cell r="AS1874" t="str">
            <v>www.tandfonline.com/PNRH</v>
          </cell>
        </row>
        <row r="1875">
          <cell r="A1875" t="str">
            <v>GNNW</v>
          </cell>
          <cell r="B1875" t="str">
            <v>Neutron News</v>
          </cell>
          <cell r="C1875" t="str">
            <v>S&amp;T</v>
          </cell>
          <cell r="D1875" t="str">
            <v>Physics</v>
          </cell>
          <cell r="J1875" t="str">
            <v>T&amp;F</v>
          </cell>
          <cell r="K1875" t="str">
            <v>1990, Volume 1/1</v>
          </cell>
          <cell r="L1875">
            <v>1997</v>
          </cell>
          <cell r="M1875">
            <v>1143</v>
          </cell>
          <cell r="N1875">
            <v>800</v>
          </cell>
          <cell r="O1875">
            <v>1893</v>
          </cell>
          <cell r="P1875">
            <v>1325</v>
          </cell>
          <cell r="S1875">
            <v>1503</v>
          </cell>
          <cell r="T1875">
            <v>1052</v>
          </cell>
          <cell r="U1875">
            <v>0</v>
          </cell>
          <cell r="V1875">
            <v>0</v>
          </cell>
          <cell r="W1875" t="str">
            <v>1044-8632</v>
          </cell>
          <cell r="X1875" t="str">
            <v>1931-7352</v>
          </cell>
          <cell r="Y1875">
            <v>36</v>
          </cell>
          <cell r="Z1875">
            <v>4</v>
          </cell>
          <cell r="AA1875" t="str">
            <v/>
          </cell>
          <cell r="AB1875" t="str">
            <v>No</v>
          </cell>
          <cell r="AC1875" t="str">
            <v/>
          </cell>
          <cell r="AD1875" t="str">
            <v/>
          </cell>
          <cell r="AE1875" t="str">
            <v>Q4</v>
          </cell>
          <cell r="AF1875" t="str">
            <v>Yes</v>
          </cell>
          <cell r="AG1875">
            <v>0.3</v>
          </cell>
          <cell r="AH1875" t="str">
            <v>83 / 87 Nuclear and High Energy Physics, 216 / 224 Atomic and Molecular Physics, and Optics</v>
          </cell>
          <cell r="AK1875" t="str">
            <v>Also online from 2007</v>
          </cell>
          <cell r="AS1875" t="str">
            <v>www.tandfonline.com/GNNW</v>
          </cell>
        </row>
        <row r="1876">
          <cell r="A1876" t="str">
            <v>CNGS</v>
          </cell>
          <cell r="B1876" t="str">
            <v>New Genetics &amp; Society</v>
          </cell>
          <cell r="C1876" t="str">
            <v>SSH</v>
          </cell>
          <cell r="D1876" t="str">
            <v>Arts &amp; Humanities</v>
          </cell>
          <cell r="I1876" t="str">
            <v>Health Care</v>
          </cell>
          <cell r="J1876" t="str">
            <v>Routledge</v>
          </cell>
          <cell r="K1876" t="str">
            <v>1999, Volume 18/1</v>
          </cell>
          <cell r="L1876" t="str">
            <v>1999, Volume 18/1</v>
          </cell>
          <cell r="M1876" t="str">
            <v>OA</v>
          </cell>
          <cell r="N1876" t="str">
            <v>OA</v>
          </cell>
          <cell r="O1876" t="str">
            <v>OA</v>
          </cell>
          <cell r="P1876" t="str">
            <v>OA</v>
          </cell>
          <cell r="Q1876" t="str">
            <v>OA</v>
          </cell>
          <cell r="R1876" t="str">
            <v>OA</v>
          </cell>
          <cell r="S1876" t="str">
            <v>OA</v>
          </cell>
          <cell r="T1876" t="str">
            <v>OA</v>
          </cell>
          <cell r="U1876" t="str">
            <v>OA</v>
          </cell>
          <cell r="V1876" t="str">
            <v>OA</v>
          </cell>
          <cell r="W1876" t="str">
            <v>1463-6778</v>
          </cell>
          <cell r="X1876" t="str">
            <v>1469-9915</v>
          </cell>
          <cell r="Y1876" t="str">
            <v>OA</v>
          </cell>
          <cell r="Z1876" t="str">
            <v>OA</v>
          </cell>
          <cell r="AA1876" t="str">
            <v>Q1</v>
          </cell>
          <cell r="AB1876" t="str">
            <v>Yes</v>
          </cell>
          <cell r="AC1876">
            <v>1.3</v>
          </cell>
          <cell r="AD1876" t="str">
            <v xml:space="preserve"> 25/104 HISTORY &amp; PHILOSOPHY OF SCIENCE,  35/67 SOCIAL ISSUES,  37/46 SOCIAL SCIENCES, BIOMEDICAL,  156/191 GENETICS &amp; HEREDITY,  158/174 BIOTECHNOLOGY &amp; APPLIED MICROBIOLOGY</v>
          </cell>
          <cell r="AE1876" t="str">
            <v>Q1</v>
          </cell>
          <cell r="AF1876" t="str">
            <v>Yes</v>
          </cell>
          <cell r="AG1876">
            <v>4.3</v>
          </cell>
          <cell r="AH1876" t="str">
            <v>11 / 46 Issues, Ethics and Legal Aspects, 93 / 310 Health Policy, 97 / 371 Health (social science), 196 / 347 Genetics</v>
          </cell>
          <cell r="AK1876" t="str">
            <v>Converting to full OA for 2022.</v>
          </cell>
          <cell r="AO1876" t="str">
            <v>X</v>
          </cell>
          <cell r="AS1876" t="str">
            <v>www.tandfonline.com/CNGS</v>
          </cell>
        </row>
        <row r="1877">
          <cell r="A1877" t="str">
            <v>CNPE</v>
          </cell>
          <cell r="B1877" t="str">
            <v>New Political Economy</v>
          </cell>
          <cell r="C1877" t="str">
            <v>SSH</v>
          </cell>
          <cell r="D1877" t="str">
            <v>Politics, International Relations &amp; Area Studies</v>
          </cell>
          <cell r="I1877" t="str">
            <v>Politics &amp; International Relations</v>
          </cell>
          <cell r="J1877" t="str">
            <v>Routledge</v>
          </cell>
          <cell r="K1877" t="str">
            <v>1996, Volume 1/1</v>
          </cell>
          <cell r="L1877">
            <v>1997</v>
          </cell>
          <cell r="M1877">
            <v>1633</v>
          </cell>
          <cell r="N1877">
            <v>1143</v>
          </cell>
          <cell r="O1877">
            <v>2704</v>
          </cell>
          <cell r="P1877">
            <v>1893</v>
          </cell>
          <cell r="S1877">
            <v>2152</v>
          </cell>
          <cell r="T1877">
            <v>1506</v>
          </cell>
          <cell r="U1877">
            <v>0</v>
          </cell>
          <cell r="V1877">
            <v>0</v>
          </cell>
          <cell r="W1877" t="str">
            <v>1356-3467</v>
          </cell>
          <cell r="X1877" t="str">
            <v>1469-9923</v>
          </cell>
          <cell r="Y1877">
            <v>30</v>
          </cell>
          <cell r="Z1877">
            <v>6</v>
          </cell>
          <cell r="AA1877" t="str">
            <v>Q1</v>
          </cell>
          <cell r="AB1877" t="str">
            <v>Yes</v>
          </cell>
          <cell r="AC1877">
            <v>3.8</v>
          </cell>
          <cell r="AD1877" t="str">
            <v xml:space="preserve"> 10/165 INTERNATIONAL RELATIONS,  31/317 POLITICAL SCIENCE,  84/597 ECONOMICS</v>
          </cell>
          <cell r="AE1877" t="str">
            <v>Q1</v>
          </cell>
          <cell r="AF1877" t="str">
            <v>Yes</v>
          </cell>
          <cell r="AG1877">
            <v>10.1</v>
          </cell>
          <cell r="AH1877" t="str">
            <v>6 / 706 Political Science and International Relations, 17 / 306 Development, 42 / 821 Geography, Planning and Development</v>
          </cell>
          <cell r="AK1877" t="str">
            <v>Frequency increase from 5 to 6 for 2013.</v>
          </cell>
          <cell r="AS1877" t="str">
            <v>www.tandfonline.com/CNPE</v>
          </cell>
        </row>
        <row r="1878">
          <cell r="A1878" t="str">
            <v>RACL</v>
          </cell>
          <cell r="B1878" t="str">
            <v>New Review of Academic Librarianship</v>
          </cell>
          <cell r="C1878" t="str">
            <v>SSH</v>
          </cell>
          <cell r="D1878" t="str">
            <v>Library &amp; Information Science</v>
          </cell>
          <cell r="I1878" t="str">
            <v>Information Science</v>
          </cell>
          <cell r="J1878" t="str">
            <v>Routledge</v>
          </cell>
          <cell r="K1878" t="str">
            <v>1995, Volume 1/1</v>
          </cell>
          <cell r="L1878">
            <v>1997</v>
          </cell>
          <cell r="M1878">
            <v>596</v>
          </cell>
          <cell r="N1878">
            <v>417</v>
          </cell>
          <cell r="O1878">
            <v>1061</v>
          </cell>
          <cell r="P1878">
            <v>743</v>
          </cell>
          <cell r="S1878">
            <v>841</v>
          </cell>
          <cell r="T1878">
            <v>589</v>
          </cell>
          <cell r="U1878">
            <v>0</v>
          </cell>
          <cell r="V1878">
            <v>0</v>
          </cell>
          <cell r="W1878" t="str">
            <v>1361-4533</v>
          </cell>
          <cell r="X1878" t="str">
            <v>1740-7834</v>
          </cell>
          <cell r="Y1878">
            <v>31</v>
          </cell>
          <cell r="Z1878">
            <v>4</v>
          </cell>
          <cell r="AA1878" t="str">
            <v/>
          </cell>
          <cell r="AB1878" t="str">
            <v>Yes</v>
          </cell>
          <cell r="AC1878" t="str">
            <v/>
          </cell>
          <cell r="AD1878" t="str">
            <v/>
          </cell>
          <cell r="AE1878" t="str">
            <v>Q2</v>
          </cell>
          <cell r="AF1878" t="str">
            <v>Yes</v>
          </cell>
          <cell r="AG1878">
            <v>3.4</v>
          </cell>
          <cell r="AH1878" t="str">
            <v>75 / 280 Library and Information Sciences</v>
          </cell>
          <cell r="AK1878" t="str">
            <v>Frequency increase from 2 to 3 for 2013.</v>
          </cell>
          <cell r="AS1878" t="str">
            <v>www.tandfonline.com/RACL</v>
          </cell>
        </row>
        <row r="1879">
          <cell r="A1879" t="str">
            <v>RCLL</v>
          </cell>
          <cell r="B1879" t="str">
            <v>New Review of Children's Literature and Librarianship</v>
          </cell>
          <cell r="C1879" t="str">
            <v>SSH</v>
          </cell>
          <cell r="D1879" t="str">
            <v>Library &amp; Information Science</v>
          </cell>
          <cell r="I1879" t="str">
            <v>Information Science</v>
          </cell>
          <cell r="J1879" t="str">
            <v>Routledge</v>
          </cell>
          <cell r="K1879" t="str">
            <v>1995, Volume 1/1</v>
          </cell>
          <cell r="L1879">
            <v>1997</v>
          </cell>
          <cell r="M1879">
            <v>457</v>
          </cell>
          <cell r="N1879">
            <v>320</v>
          </cell>
          <cell r="O1879">
            <v>805</v>
          </cell>
          <cell r="P1879">
            <v>563</v>
          </cell>
          <cell r="S1879">
            <v>640</v>
          </cell>
          <cell r="T1879">
            <v>448</v>
          </cell>
          <cell r="U1879">
            <v>0</v>
          </cell>
          <cell r="V1879">
            <v>0</v>
          </cell>
          <cell r="W1879" t="str">
            <v>1361-4541</v>
          </cell>
          <cell r="X1879" t="str">
            <v>1740-7885</v>
          </cell>
          <cell r="Y1879">
            <v>31</v>
          </cell>
          <cell r="Z1879">
            <v>2</v>
          </cell>
          <cell r="AA1879" t="str">
            <v/>
          </cell>
          <cell r="AB1879" t="str">
            <v>No</v>
          </cell>
          <cell r="AC1879" t="str">
            <v/>
          </cell>
          <cell r="AD1879" t="str">
            <v/>
          </cell>
          <cell r="AE1879" t="str">
            <v/>
          </cell>
          <cell r="AF1879" t="str">
            <v>No</v>
          </cell>
          <cell r="AG1879" t="str">
            <v/>
          </cell>
          <cell r="AH1879" t="str">
            <v/>
          </cell>
          <cell r="AS1879" t="str">
            <v>www.tandfonline.com/RCLL</v>
          </cell>
        </row>
        <row r="1880">
          <cell r="A1880" t="str">
            <v>RFTS</v>
          </cell>
          <cell r="B1880" t="str">
            <v>New Review of Film &amp; Television Studies</v>
          </cell>
          <cell r="C1880" t="str">
            <v>SSH</v>
          </cell>
          <cell r="D1880" t="str">
            <v>Media, Cultural &amp; Communication Studies</v>
          </cell>
          <cell r="I1880" t="str">
            <v>Visual &amp; Performing Arts</v>
          </cell>
          <cell r="J1880" t="str">
            <v>Routledge</v>
          </cell>
          <cell r="K1880" t="str">
            <v>2003, Volume 1/1</v>
          </cell>
          <cell r="L1880" t="str">
            <v>2003, Volume 1/1</v>
          </cell>
          <cell r="M1880">
            <v>920</v>
          </cell>
          <cell r="N1880">
            <v>644</v>
          </cell>
          <cell r="O1880">
            <v>1622</v>
          </cell>
          <cell r="P1880">
            <v>1135</v>
          </cell>
          <cell r="S1880">
            <v>1303</v>
          </cell>
          <cell r="T1880">
            <v>912</v>
          </cell>
          <cell r="U1880">
            <v>0</v>
          </cell>
          <cell r="V1880">
            <v>0</v>
          </cell>
          <cell r="W1880" t="str">
            <v>1740-0309</v>
          </cell>
          <cell r="X1880" t="str">
            <v>1740-7923</v>
          </cell>
          <cell r="Y1880">
            <v>23</v>
          </cell>
          <cell r="Z1880">
            <v>4</v>
          </cell>
          <cell r="AA1880" t="str">
            <v/>
          </cell>
          <cell r="AB1880" t="str">
            <v>Yes</v>
          </cell>
          <cell r="AC1880">
            <v>0.3</v>
          </cell>
          <cell r="AD1880" t="str">
            <v/>
          </cell>
          <cell r="AE1880" t="str">
            <v>Q2</v>
          </cell>
          <cell r="AF1880" t="str">
            <v>Yes</v>
          </cell>
          <cell r="AG1880">
            <v>0.5</v>
          </cell>
          <cell r="AH1880" t="str">
            <v>222 / 667 Visual Arts and Performing Arts, 399 / 511 Communication</v>
          </cell>
          <cell r="AK1880" t="str">
            <v xml:space="preserve"> </v>
          </cell>
          <cell r="AS1880" t="str">
            <v>www.tandfonline.com/RFTS</v>
          </cell>
        </row>
        <row r="1881">
          <cell r="A1881" t="str">
            <v>THAM</v>
          </cell>
          <cell r="B1881" t="str">
            <v>New Review of Hypermedia and Multimedia</v>
          </cell>
          <cell r="C1881" t="str">
            <v>S&amp;T</v>
          </cell>
          <cell r="D1881" t="str">
            <v>Engineering, Computing &amp; Technology</v>
          </cell>
          <cell r="I1881" t="str">
            <v>Information Science</v>
          </cell>
          <cell r="J1881" t="str">
            <v>T&amp;F</v>
          </cell>
          <cell r="K1881" t="str">
            <v>1995, Volume 1/1</v>
          </cell>
          <cell r="L1881">
            <v>1997</v>
          </cell>
          <cell r="M1881">
            <v>838</v>
          </cell>
          <cell r="N1881">
            <v>587</v>
          </cell>
          <cell r="O1881">
            <v>1392</v>
          </cell>
          <cell r="P1881">
            <v>974</v>
          </cell>
          <cell r="S1881">
            <v>1113</v>
          </cell>
          <cell r="T1881">
            <v>779</v>
          </cell>
          <cell r="U1881">
            <v>0</v>
          </cell>
          <cell r="V1881">
            <v>0</v>
          </cell>
          <cell r="W1881" t="str">
            <v>1361-4568</v>
          </cell>
          <cell r="X1881" t="str">
            <v>1740-7842</v>
          </cell>
          <cell r="Y1881">
            <v>31</v>
          </cell>
          <cell r="Z1881">
            <v>4</v>
          </cell>
          <cell r="AA1881" t="str">
            <v>Q3</v>
          </cell>
          <cell r="AB1881" t="str">
            <v>Yes</v>
          </cell>
          <cell r="AC1881">
            <v>1.4</v>
          </cell>
          <cell r="AD1881" t="str">
            <v xml:space="preserve"> 180/249 COMPUTER SCIENCE, INFORMATION SYSTEMS</v>
          </cell>
          <cell r="AE1881" t="str">
            <v>Q2</v>
          </cell>
          <cell r="AF1881" t="str">
            <v>Yes</v>
          </cell>
          <cell r="AG1881">
            <v>3.4</v>
          </cell>
          <cell r="AH1881" t="str">
            <v>19 / 63 Media Technology, 206 / 394 Information Systems, 438 / 817 Computer Science Applications</v>
          </cell>
          <cell r="AK1881" t="str">
            <v xml:space="preserve">Frequency increase for 2012 from 3 issues to 4 issues pa </v>
          </cell>
          <cell r="AS1881" t="str">
            <v>www.tandfonline.com/THAM</v>
          </cell>
        </row>
        <row r="1882">
          <cell r="A1882" t="str">
            <v>RINN</v>
          </cell>
          <cell r="B1882" t="str">
            <v>New Review of Information Networking</v>
          </cell>
          <cell r="C1882" t="str">
            <v>SSH</v>
          </cell>
          <cell r="D1882" t="str">
            <v>Library &amp; Information Science</v>
          </cell>
          <cell r="I1882" t="str">
            <v>Information Science</v>
          </cell>
          <cell r="J1882" t="str">
            <v>Routledge</v>
          </cell>
          <cell r="K1882" t="str">
            <v>1995, Volume 1/1</v>
          </cell>
          <cell r="L1882">
            <v>1997</v>
          </cell>
          <cell r="M1882">
            <v>440</v>
          </cell>
          <cell r="N1882">
            <v>308</v>
          </cell>
          <cell r="O1882">
            <v>779</v>
          </cell>
          <cell r="P1882">
            <v>545</v>
          </cell>
          <cell r="S1882">
            <v>620</v>
          </cell>
          <cell r="T1882">
            <v>434</v>
          </cell>
          <cell r="U1882">
            <v>0</v>
          </cell>
          <cell r="V1882">
            <v>0</v>
          </cell>
          <cell r="W1882" t="str">
            <v>1361-4576</v>
          </cell>
          <cell r="X1882" t="str">
            <v>1740-7869</v>
          </cell>
          <cell r="Y1882">
            <v>30</v>
          </cell>
          <cell r="Z1882">
            <v>2</v>
          </cell>
          <cell r="AA1882" t="str">
            <v/>
          </cell>
          <cell r="AB1882" t="str">
            <v>No</v>
          </cell>
          <cell r="AC1882" t="str">
            <v/>
          </cell>
          <cell r="AD1882" t="str">
            <v/>
          </cell>
          <cell r="AE1882" t="str">
            <v>Q2</v>
          </cell>
          <cell r="AF1882" t="str">
            <v>Yes</v>
          </cell>
          <cell r="AG1882">
            <v>2.1</v>
          </cell>
          <cell r="AH1882" t="str">
            <v>112 / 145 Human-Computer Interaction, 265 / 395 Computer Networks and Communications, 268 / 394 Information Systems, 752 / 1543 Education</v>
          </cell>
          <cell r="AK1882" t="str">
            <v>Vol 15 carried forward from 2009 to 2010.</v>
          </cell>
          <cell r="AS1882" t="str">
            <v>www.tandfonline.com/RINN</v>
          </cell>
        </row>
        <row r="1883">
          <cell r="A1883" t="str">
            <v>RMNW</v>
          </cell>
          <cell r="B1883" t="str">
            <v>New Writing: The International Journal for the Practice and Theory of Creative W</v>
          </cell>
          <cell r="C1883" t="str">
            <v>SSH</v>
          </cell>
          <cell r="D1883" t="str">
            <v>Arts &amp; Humanities</v>
          </cell>
          <cell r="K1883" t="str">
            <v>2004, Volume 1/1</v>
          </cell>
          <cell r="L1883" t="str">
            <v>2004, Volume 1/1</v>
          </cell>
          <cell r="M1883">
            <v>371</v>
          </cell>
          <cell r="N1883">
            <v>259</v>
          </cell>
          <cell r="O1883">
            <v>756</v>
          </cell>
          <cell r="P1883">
            <v>530</v>
          </cell>
          <cell r="S1883">
            <v>558</v>
          </cell>
          <cell r="T1883">
            <v>391</v>
          </cell>
          <cell r="U1883">
            <v>0</v>
          </cell>
          <cell r="V1883">
            <v>0</v>
          </cell>
          <cell r="W1883" t="str">
            <v>1479-0726</v>
          </cell>
          <cell r="X1883" t="str">
            <v>1943-3107</v>
          </cell>
          <cell r="Y1883">
            <v>22</v>
          </cell>
          <cell r="Z1883">
            <v>4</v>
          </cell>
          <cell r="AA1883" t="str">
            <v/>
          </cell>
          <cell r="AB1883" t="str">
            <v>Yes</v>
          </cell>
          <cell r="AC1883">
            <v>0.2</v>
          </cell>
          <cell r="AD1883" t="str">
            <v/>
          </cell>
          <cell r="AE1883" t="str">
            <v>Q1</v>
          </cell>
          <cell r="AF1883" t="str">
            <v>Yes</v>
          </cell>
          <cell r="AG1883">
            <v>0.9</v>
          </cell>
          <cell r="AH1883" t="str">
            <v>82 / 1106 Literature and Literary Theory</v>
          </cell>
          <cell r="AK1883" t="str">
            <v>NEW 2009 - Multilingual Matters</v>
          </cell>
          <cell r="AS1883" t="str">
            <v>www.tandfonline.com/RMNW</v>
          </cell>
        </row>
        <row r="1884">
          <cell r="A1884" t="str">
            <v>RNZP</v>
          </cell>
          <cell r="B1884" t="str">
            <v>New Zealand Economic Papers</v>
          </cell>
          <cell r="C1884" t="str">
            <v>SSH</v>
          </cell>
          <cell r="D1884" t="str">
            <v>Business Management &amp; Economics</v>
          </cell>
          <cell r="I1884" t="str">
            <v>Economics</v>
          </cell>
          <cell r="J1884" t="str">
            <v>Routledge</v>
          </cell>
          <cell r="K1884" t="str">
            <v>1966, Volume 1/1</v>
          </cell>
          <cell r="L1884">
            <v>1997</v>
          </cell>
          <cell r="M1884">
            <v>278</v>
          </cell>
          <cell r="N1884">
            <v>195</v>
          </cell>
          <cell r="O1884">
            <v>546</v>
          </cell>
          <cell r="P1884">
            <v>382</v>
          </cell>
          <cell r="Q1884">
            <v>392</v>
          </cell>
          <cell r="R1884">
            <v>274</v>
          </cell>
          <cell r="S1884">
            <v>687</v>
          </cell>
          <cell r="T1884">
            <v>481</v>
          </cell>
          <cell r="U1884">
            <v>0</v>
          </cell>
          <cell r="V1884">
            <v>0</v>
          </cell>
          <cell r="W1884" t="str">
            <v>0077-9954</v>
          </cell>
          <cell r="X1884" t="str">
            <v>1943-4863</v>
          </cell>
          <cell r="Y1884">
            <v>59</v>
          </cell>
          <cell r="Z1884">
            <v>3</v>
          </cell>
          <cell r="AA1884" t="str">
            <v/>
          </cell>
          <cell r="AB1884" t="str">
            <v>Yes</v>
          </cell>
          <cell r="AC1884" t="str">
            <v/>
          </cell>
          <cell r="AD1884" t="str">
            <v/>
          </cell>
          <cell r="AE1884" t="str">
            <v>Q3</v>
          </cell>
          <cell r="AF1884" t="str">
            <v>Yes</v>
          </cell>
          <cell r="AG1884">
            <v>1.2</v>
          </cell>
          <cell r="AH1884" t="str">
            <v>165 / 288 Economics, Econometrics and Finance (all)</v>
          </cell>
          <cell r="AK1884" t="str">
            <v>New 2009 - previously New Zealand Association of Economists</v>
          </cell>
          <cell r="AS1884" t="str">
            <v>www.tandfonline.com/RNZP</v>
          </cell>
        </row>
        <row r="1885">
          <cell r="A1885" t="str">
            <v>TNZE</v>
          </cell>
          <cell r="B1885" t="str">
            <v>New Zealand Entomologist</v>
          </cell>
          <cell r="C1885" t="str">
            <v>S&amp;T</v>
          </cell>
          <cell r="D1885" t="str">
            <v>Biological, Earth &amp; Environmental Food Science</v>
          </cell>
          <cell r="I1885" t="str">
            <v>Zoology</v>
          </cell>
          <cell r="J1885" t="str">
            <v>T&amp;F Ltd</v>
          </cell>
          <cell r="K1885" t="str">
            <v>1952, Volume 1/2</v>
          </cell>
          <cell r="L1885">
            <v>1997</v>
          </cell>
          <cell r="M1885">
            <v>384</v>
          </cell>
          <cell r="N1885">
            <v>269</v>
          </cell>
          <cell r="O1885">
            <v>635</v>
          </cell>
          <cell r="P1885">
            <v>445</v>
          </cell>
          <cell r="Q1885">
            <v>527</v>
          </cell>
          <cell r="R1885">
            <v>369</v>
          </cell>
          <cell r="S1885">
            <v>508</v>
          </cell>
          <cell r="T1885">
            <v>356</v>
          </cell>
          <cell r="U1885">
            <v>0</v>
          </cell>
          <cell r="V1885">
            <v>0</v>
          </cell>
          <cell r="W1885" t="str">
            <v>0077-9962</v>
          </cell>
          <cell r="X1885" t="str">
            <v>1179-3430</v>
          </cell>
          <cell r="Y1885">
            <v>48</v>
          </cell>
          <cell r="Z1885">
            <v>2</v>
          </cell>
          <cell r="AA1885" t="str">
            <v>Q4</v>
          </cell>
          <cell r="AB1885" t="str">
            <v>Yes</v>
          </cell>
          <cell r="AC1885">
            <v>0.6</v>
          </cell>
          <cell r="AD1885" t="str">
            <v xml:space="preserve"> 91/109 ENTOMOLOGY</v>
          </cell>
          <cell r="AE1885" t="str">
            <v>Q4</v>
          </cell>
          <cell r="AF1885" t="str">
            <v>Yes</v>
          </cell>
          <cell r="AG1885">
            <v>0.7</v>
          </cell>
          <cell r="AH1885" t="str">
            <v>163 / 181 Insect Science</v>
          </cell>
          <cell r="AK1885" t="str">
            <v>New 2012.  Previous publisher Entomological Society of New Zealand.</v>
          </cell>
          <cell r="AS1885" t="str">
            <v>www.tandfonline.com/TNZE</v>
          </cell>
        </row>
        <row r="1886">
          <cell r="A1886" t="str">
            <v>TNZA</v>
          </cell>
          <cell r="B1886" t="str">
            <v>New Zealand Journal of Agricultural Research</v>
          </cell>
          <cell r="C1886" t="str">
            <v>S&amp;T</v>
          </cell>
          <cell r="D1886" t="str">
            <v>Biological, Earth &amp; Environmental Food Science</v>
          </cell>
          <cell r="I1886" t="str">
            <v>Environmental Sciences</v>
          </cell>
          <cell r="J1886" t="str">
            <v>T&amp;F Ltd</v>
          </cell>
          <cell r="K1886" t="str">
            <v>1958, Volume 1/1</v>
          </cell>
          <cell r="L1886">
            <v>1997</v>
          </cell>
          <cell r="M1886">
            <v>675</v>
          </cell>
          <cell r="N1886">
            <v>472</v>
          </cell>
          <cell r="O1886">
            <v>1084</v>
          </cell>
          <cell r="P1886">
            <v>758</v>
          </cell>
          <cell r="Q1886">
            <v>1197</v>
          </cell>
          <cell r="R1886">
            <v>838</v>
          </cell>
          <cell r="S1886">
            <v>748</v>
          </cell>
          <cell r="T1886">
            <v>524</v>
          </cell>
          <cell r="U1886">
            <v>0</v>
          </cell>
          <cell r="V1886">
            <v>0</v>
          </cell>
          <cell r="W1886" t="str">
            <v>0028-8233</v>
          </cell>
          <cell r="X1886" t="str">
            <v>1175-8775</v>
          </cell>
          <cell r="Y1886">
            <v>68</v>
          </cell>
          <cell r="Z1886">
            <v>6</v>
          </cell>
          <cell r="AA1886" t="str">
            <v>Q2</v>
          </cell>
          <cell r="AB1886" t="str">
            <v>Yes</v>
          </cell>
          <cell r="AC1886">
            <v>1.5</v>
          </cell>
          <cell r="AD1886" t="str">
            <v xml:space="preserve"> 36/89 AGRICULTURE, MULTIDISCIPLINARY</v>
          </cell>
          <cell r="AE1886" t="str">
            <v>Q1</v>
          </cell>
          <cell r="AF1886" t="str">
            <v>Yes</v>
          </cell>
          <cell r="AG1886">
            <v>4.9000000000000004</v>
          </cell>
          <cell r="AH1886" t="str">
            <v>45 / 159 Soil Science, 60 / 490 Animal Science and Zoology, 99 / 406 Agronomy and Crop Science, 119 / 516 Plant Science</v>
          </cell>
          <cell r="AK1886" t="str">
            <v>New 2010. Previously self published</v>
          </cell>
          <cell r="AS1886" t="str">
            <v>www.tandfonline.com/TNZA</v>
          </cell>
        </row>
        <row r="1887">
          <cell r="A1887" t="str">
            <v>TNZB</v>
          </cell>
          <cell r="B1887" t="str">
            <v>New Zealand Journal of Botany</v>
          </cell>
          <cell r="C1887" t="str">
            <v>S&amp;T</v>
          </cell>
          <cell r="D1887" t="str">
            <v>Biological, Earth &amp; Environmental Food Science</v>
          </cell>
          <cell r="I1887" t="str">
            <v>Plant Sciene</v>
          </cell>
          <cell r="J1887" t="str">
            <v>T&amp;F Ltd</v>
          </cell>
          <cell r="K1887" t="str">
            <v>1963, Volume 1/1</v>
          </cell>
          <cell r="L1887">
            <v>1997</v>
          </cell>
          <cell r="M1887">
            <v>632</v>
          </cell>
          <cell r="N1887">
            <v>443</v>
          </cell>
          <cell r="O1887">
            <v>1015</v>
          </cell>
          <cell r="P1887">
            <v>711</v>
          </cell>
          <cell r="Q1887">
            <v>1123</v>
          </cell>
          <cell r="R1887">
            <v>786</v>
          </cell>
          <cell r="S1887">
            <v>700</v>
          </cell>
          <cell r="T1887">
            <v>490</v>
          </cell>
          <cell r="U1887">
            <v>0</v>
          </cell>
          <cell r="V1887">
            <v>0</v>
          </cell>
          <cell r="W1887" t="str">
            <v>0028-825X</v>
          </cell>
          <cell r="X1887" t="str">
            <v>1175-8643</v>
          </cell>
          <cell r="Y1887">
            <v>63</v>
          </cell>
          <cell r="Z1887">
            <v>4</v>
          </cell>
          <cell r="AA1887" t="str">
            <v>Q4</v>
          </cell>
          <cell r="AB1887" t="str">
            <v>Yes</v>
          </cell>
          <cell r="AC1887">
            <v>0.8</v>
          </cell>
          <cell r="AD1887" t="str">
            <v xml:space="preserve"> 216/265 PLANT SCIENCES</v>
          </cell>
          <cell r="AE1887" t="str">
            <v>Q3</v>
          </cell>
          <cell r="AF1887" t="str">
            <v>Yes</v>
          </cell>
          <cell r="AG1887">
            <v>2.2000000000000002</v>
          </cell>
          <cell r="AH1887" t="str">
            <v>277 / 516 Plant Science, 399 / 721 Ecology, Evolution, Behavior and Systematics</v>
          </cell>
          <cell r="AK1887" t="str">
            <v>New 2010. Previously self published</v>
          </cell>
          <cell r="AS1887" t="str">
            <v>www.tandfonline.com/TNZB</v>
          </cell>
        </row>
        <row r="1888">
          <cell r="A1888" t="str">
            <v>TNZC</v>
          </cell>
          <cell r="B1888" t="str">
            <v>New Zealand Journal of Crop &amp; Horticultural Science</v>
          </cell>
          <cell r="C1888" t="str">
            <v>S&amp;T</v>
          </cell>
          <cell r="D1888" t="str">
            <v>Biological, Earth &amp; Environmental Food Science</v>
          </cell>
          <cell r="I1888" t="str">
            <v>Earth Sciences</v>
          </cell>
          <cell r="J1888" t="str">
            <v>T&amp;F Ltd</v>
          </cell>
          <cell r="K1888" t="str">
            <v>1973, Volume 1/1</v>
          </cell>
          <cell r="L1888">
            <v>1997</v>
          </cell>
          <cell r="M1888">
            <v>705</v>
          </cell>
          <cell r="N1888">
            <v>493</v>
          </cell>
          <cell r="O1888">
            <v>1135</v>
          </cell>
          <cell r="P1888">
            <v>795</v>
          </cell>
          <cell r="Q1888">
            <v>1255</v>
          </cell>
          <cell r="R1888">
            <v>879</v>
          </cell>
          <cell r="S1888">
            <v>784</v>
          </cell>
          <cell r="T1888">
            <v>549</v>
          </cell>
          <cell r="U1888">
            <v>0</v>
          </cell>
          <cell r="V1888">
            <v>0</v>
          </cell>
          <cell r="W1888" t="str">
            <v>0114-0671</v>
          </cell>
          <cell r="X1888" t="str">
            <v>1175-8783</v>
          </cell>
          <cell r="Y1888">
            <v>53</v>
          </cell>
          <cell r="Z1888">
            <v>4</v>
          </cell>
          <cell r="AA1888" t="str">
            <v>Q3</v>
          </cell>
          <cell r="AB1888" t="str">
            <v>Yes</v>
          </cell>
          <cell r="AC1888">
            <v>1.2</v>
          </cell>
          <cell r="AD1888" t="str">
            <v xml:space="preserve"> 21/38 HORTICULTURE,  72/125 AGRONOMY</v>
          </cell>
          <cell r="AE1888" t="str">
            <v>Q2</v>
          </cell>
          <cell r="AF1888" t="str">
            <v>Yes</v>
          </cell>
          <cell r="AG1888">
            <v>2.9</v>
          </cell>
          <cell r="AH1888" t="str">
            <v>39 / 115 Horticulture, 170 / 406 Agronomy and Crop Science</v>
          </cell>
          <cell r="AK1888" t="str">
            <v>New 2010. Previously self published</v>
          </cell>
          <cell r="AS1888" t="str">
            <v>www.tandfonline.com/TNZC</v>
          </cell>
        </row>
        <row r="1889">
          <cell r="A1889" t="str">
            <v>TNZG</v>
          </cell>
          <cell r="B1889" t="str">
            <v>New Zealand Journal of Geology &amp; Geophysics</v>
          </cell>
          <cell r="C1889" t="str">
            <v>S&amp;T</v>
          </cell>
          <cell r="D1889" t="str">
            <v>Biological, Earth &amp; Environmental Food Science</v>
          </cell>
          <cell r="I1889" t="str">
            <v>Earth Sciences</v>
          </cell>
          <cell r="J1889" t="str">
            <v>T&amp;F Ltd</v>
          </cell>
          <cell r="K1889" t="str">
            <v>1958, Volume 1/1</v>
          </cell>
          <cell r="L1889">
            <v>1997</v>
          </cell>
          <cell r="M1889">
            <v>761</v>
          </cell>
          <cell r="N1889">
            <v>533</v>
          </cell>
          <cell r="O1889">
            <v>1222</v>
          </cell>
          <cell r="P1889">
            <v>855</v>
          </cell>
          <cell r="Q1889">
            <v>1350</v>
          </cell>
          <cell r="R1889">
            <v>945</v>
          </cell>
          <cell r="S1889">
            <v>845</v>
          </cell>
          <cell r="T1889">
            <v>591</v>
          </cell>
          <cell r="U1889">
            <v>0</v>
          </cell>
          <cell r="V1889">
            <v>0</v>
          </cell>
          <cell r="W1889" t="str">
            <v>0028-8306</v>
          </cell>
          <cell r="X1889" t="str">
            <v>1175-8791</v>
          </cell>
          <cell r="Y1889">
            <v>68</v>
          </cell>
          <cell r="Z1889">
            <v>4</v>
          </cell>
          <cell r="AA1889" t="str">
            <v>Q1</v>
          </cell>
          <cell r="AB1889" t="str">
            <v>Yes</v>
          </cell>
          <cell r="AC1889">
            <v>1.9</v>
          </cell>
          <cell r="AD1889" t="str">
            <v xml:space="preserve"> 11/60 GEOLOGY,  141/253 GEOSCIENCES, MULTIDISCIPLINARY</v>
          </cell>
          <cell r="AE1889" t="str">
            <v>Q1</v>
          </cell>
          <cell r="AF1889" t="str">
            <v>Yes</v>
          </cell>
          <cell r="AG1889">
            <v>5.0999999999999996</v>
          </cell>
          <cell r="AH1889" t="str">
            <v>31 / 159 Earth and Planetary Sciences (miscellaneous), 39 / 165 Geophysics, 62 / 321 Geology</v>
          </cell>
          <cell r="AK1889" t="str">
            <v>New 2010. Previously self published</v>
          </cell>
          <cell r="AS1889" t="str">
            <v>www.tandfonline.com/TNZG</v>
          </cell>
        </row>
        <row r="1890">
          <cell r="A1890" t="str">
            <v>TNZM</v>
          </cell>
          <cell r="B1890" t="str">
            <v>New Zealand Journal of Marine &amp; Freshwater Research</v>
          </cell>
          <cell r="C1890" t="str">
            <v>S&amp;T</v>
          </cell>
          <cell r="D1890" t="str">
            <v>Biological, Earth &amp; Environmental Food Science</v>
          </cell>
          <cell r="I1890" t="str">
            <v>Environmental Sciences</v>
          </cell>
          <cell r="J1890" t="str">
            <v>T&amp;F Ltd</v>
          </cell>
          <cell r="K1890" t="str">
            <v>1967, Volume 1/1</v>
          </cell>
          <cell r="L1890">
            <v>1997</v>
          </cell>
          <cell r="M1890">
            <v>664</v>
          </cell>
          <cell r="N1890">
            <v>465</v>
          </cell>
          <cell r="O1890">
            <v>1067</v>
          </cell>
          <cell r="P1890">
            <v>747</v>
          </cell>
          <cell r="Q1890">
            <v>1182</v>
          </cell>
          <cell r="R1890">
            <v>827</v>
          </cell>
          <cell r="S1890">
            <v>738</v>
          </cell>
          <cell r="T1890">
            <v>517</v>
          </cell>
          <cell r="U1890">
            <v>0</v>
          </cell>
          <cell r="V1890">
            <v>0</v>
          </cell>
          <cell r="W1890" t="str">
            <v>0028-8330</v>
          </cell>
          <cell r="X1890" t="str">
            <v>1175-8805</v>
          </cell>
          <cell r="Y1890">
            <v>59</v>
          </cell>
          <cell r="Z1890">
            <v>4</v>
          </cell>
          <cell r="AA1890" t="str">
            <v>Q3</v>
          </cell>
          <cell r="AB1890" t="str">
            <v>Yes</v>
          </cell>
          <cell r="AC1890">
            <v>1.4</v>
          </cell>
          <cell r="AD1890" t="str">
            <v xml:space="preserve"> 37/62 FISHERIES,  46/65 OCEANOGRAPHY,  70/119 MARINE &amp; FRESHWATER BIOLOGY</v>
          </cell>
          <cell r="AE1890" t="str">
            <v>Q2</v>
          </cell>
          <cell r="AF1890" t="str">
            <v>Yes</v>
          </cell>
          <cell r="AG1890">
            <v>4.5</v>
          </cell>
          <cell r="AH1890" t="str">
            <v>75 / 247 Aquatic Science, 99 / 261 Water Science and Technology, 129 / 461 Ecology, 187 / 721 Ecology, Evolution, Behavior and Systematics</v>
          </cell>
          <cell r="AK1890" t="str">
            <v>New 2010. Previously self published</v>
          </cell>
          <cell r="AS1890" t="str">
            <v>www.tandfonline.com/TNZM</v>
          </cell>
        </row>
        <row r="1891">
          <cell r="A1891" t="str">
            <v>TNZZ</v>
          </cell>
          <cell r="B1891" t="str">
            <v>New Zealand Journal of Zoology</v>
          </cell>
          <cell r="C1891" t="str">
            <v>S&amp;T</v>
          </cell>
          <cell r="D1891" t="str">
            <v>Biological, Earth &amp; Environmental Food Science</v>
          </cell>
          <cell r="I1891" t="str">
            <v>Zoology</v>
          </cell>
          <cell r="J1891" t="str">
            <v>T&amp;F Ltd</v>
          </cell>
          <cell r="K1891" t="str">
            <v>1974, Volume 1/1</v>
          </cell>
          <cell r="L1891">
            <v>1997</v>
          </cell>
          <cell r="M1891">
            <v>632</v>
          </cell>
          <cell r="N1891">
            <v>443</v>
          </cell>
          <cell r="O1891">
            <v>1015</v>
          </cell>
          <cell r="P1891">
            <v>711</v>
          </cell>
          <cell r="Q1891">
            <v>1123</v>
          </cell>
          <cell r="R1891">
            <v>786</v>
          </cell>
          <cell r="S1891">
            <v>700</v>
          </cell>
          <cell r="T1891">
            <v>490</v>
          </cell>
          <cell r="U1891">
            <v>0</v>
          </cell>
          <cell r="V1891">
            <v>0</v>
          </cell>
          <cell r="W1891" t="str">
            <v>0301-4223</v>
          </cell>
          <cell r="X1891" t="str">
            <v>1175-8821</v>
          </cell>
          <cell r="Y1891">
            <v>52</v>
          </cell>
          <cell r="Z1891">
            <v>4</v>
          </cell>
          <cell r="AA1891" t="str">
            <v>Q3</v>
          </cell>
          <cell r="AB1891" t="str">
            <v>Yes</v>
          </cell>
          <cell r="AC1891">
            <v>0.9</v>
          </cell>
          <cell r="AD1891" t="str">
            <v xml:space="preserve"> 111/180 ZOOLOGY</v>
          </cell>
          <cell r="AE1891" t="str">
            <v>Q2</v>
          </cell>
          <cell r="AF1891" t="str">
            <v>Yes</v>
          </cell>
          <cell r="AG1891">
            <v>2.8</v>
          </cell>
          <cell r="AH1891" t="str">
            <v>175 / 490 Animal Science and Zoology</v>
          </cell>
          <cell r="AK1891" t="str">
            <v>New 2010. Previously self published</v>
          </cell>
          <cell r="AS1891" t="str">
            <v>www.tandfonline.com/TNZZ</v>
          </cell>
        </row>
        <row r="1892">
          <cell r="A1892" t="str">
            <v>TNZV</v>
          </cell>
          <cell r="B1892" t="str">
            <v>New Zealand Veterinary Journal</v>
          </cell>
          <cell r="C1892" t="str">
            <v>S&amp;T</v>
          </cell>
          <cell r="D1892" t="str">
            <v>Biological, Earth &amp; Environmental Food Science</v>
          </cell>
          <cell r="I1892" t="str">
            <v>Veterinary Science</v>
          </cell>
          <cell r="K1892" t="str">
            <v>1952, Volume 1/1</v>
          </cell>
          <cell r="L1892">
            <v>1997</v>
          </cell>
          <cell r="M1892">
            <v>720</v>
          </cell>
          <cell r="N1892">
            <v>504</v>
          </cell>
          <cell r="O1892">
            <v>1182</v>
          </cell>
          <cell r="P1892">
            <v>828</v>
          </cell>
          <cell r="Q1892">
            <v>1479</v>
          </cell>
          <cell r="R1892">
            <v>1035</v>
          </cell>
          <cell r="S1892">
            <v>949</v>
          </cell>
          <cell r="T1892">
            <v>664</v>
          </cell>
          <cell r="U1892">
            <v>0</v>
          </cell>
          <cell r="V1892">
            <v>0</v>
          </cell>
          <cell r="W1892" t="str">
            <v>0048-0169</v>
          </cell>
          <cell r="X1892" t="str">
            <v>1176-0710</v>
          </cell>
          <cell r="Y1892">
            <v>73</v>
          </cell>
          <cell r="Z1892">
            <v>6</v>
          </cell>
          <cell r="AA1892" t="str">
            <v>Q3</v>
          </cell>
          <cell r="AB1892" t="str">
            <v>Yes</v>
          </cell>
          <cell r="AC1892">
            <v>1.1000000000000001</v>
          </cell>
          <cell r="AD1892" t="str">
            <v xml:space="preserve"> 96/167 VETERINARY SCIENCES</v>
          </cell>
          <cell r="AE1892" t="str">
            <v>Q1</v>
          </cell>
          <cell r="AF1892" t="str">
            <v>Yes</v>
          </cell>
          <cell r="AG1892">
            <v>3</v>
          </cell>
          <cell r="AH1892" t="str">
            <v>47 / 194 Veterinary (all)</v>
          </cell>
          <cell r="AK1892" t="str">
            <v>New for 2011</v>
          </cell>
          <cell r="AS1892" t="str">
            <v>www.tandfonline.com/TNZV</v>
          </cell>
        </row>
        <row r="1893">
          <cell r="A1893" t="str">
            <v>GNCC</v>
          </cell>
          <cell r="B1893" t="str">
            <v>Nineteenth Century Contexts</v>
          </cell>
          <cell r="C1893" t="str">
            <v>SSH</v>
          </cell>
          <cell r="D1893" t="str">
            <v>Arts &amp; Humanities</v>
          </cell>
          <cell r="I1893" t="str">
            <v>Literature</v>
          </cell>
          <cell r="J1893" t="str">
            <v>Routledge</v>
          </cell>
          <cell r="K1893" t="str">
            <v>1975, Volume 1/1</v>
          </cell>
          <cell r="L1893">
            <v>1997</v>
          </cell>
          <cell r="M1893">
            <v>820</v>
          </cell>
          <cell r="N1893">
            <v>574</v>
          </cell>
          <cell r="O1893">
            <v>1207</v>
          </cell>
          <cell r="P1893">
            <v>845</v>
          </cell>
          <cell r="S1893">
            <v>956</v>
          </cell>
          <cell r="T1893">
            <v>669</v>
          </cell>
          <cell r="U1893">
            <v>0</v>
          </cell>
          <cell r="V1893">
            <v>0</v>
          </cell>
          <cell r="W1893" t="str">
            <v>0890-5495</v>
          </cell>
          <cell r="X1893" t="str">
            <v>1477-2663</v>
          </cell>
          <cell r="Y1893">
            <v>47</v>
          </cell>
          <cell r="Z1893">
            <v>5</v>
          </cell>
          <cell r="AA1893" t="str">
            <v/>
          </cell>
          <cell r="AB1893" t="str">
            <v>Yes</v>
          </cell>
          <cell r="AC1893">
            <v>0.3</v>
          </cell>
          <cell r="AD1893" t="str">
            <v/>
          </cell>
          <cell r="AE1893" t="str">
            <v>Q3</v>
          </cell>
          <cell r="AF1893" t="str">
            <v>Yes</v>
          </cell>
          <cell r="AG1893">
            <v>0.2</v>
          </cell>
          <cell r="AH1893" t="str">
            <v>573 / 1106 Literature and Literary Theory, 979 / 1304 Cultural Studies</v>
          </cell>
          <cell r="AK1893" t="str">
            <v>Frequency increase for 2011.  This title will now publish 5 issues.</v>
          </cell>
          <cell r="AS1893" t="str">
            <v>www.tandfonline.com/GNCC</v>
          </cell>
        </row>
        <row r="1894">
          <cell r="A1894" t="str">
            <v>TJLS</v>
          </cell>
          <cell r="B1894" t="str">
            <v>NJAS: Impact in Agricultural and Life Sciences</v>
          </cell>
          <cell r="M1894" t="str">
            <v>OA</v>
          </cell>
          <cell r="N1894" t="str">
            <v>OA</v>
          </cell>
          <cell r="O1894" t="str">
            <v>OA</v>
          </cell>
          <cell r="P1894" t="str">
            <v>OA</v>
          </cell>
          <cell r="Q1894" t="str">
            <v>OA</v>
          </cell>
          <cell r="R1894" t="str">
            <v>OA</v>
          </cell>
          <cell r="S1894" t="str">
            <v>OA</v>
          </cell>
          <cell r="T1894" t="str">
            <v>OA</v>
          </cell>
          <cell r="U1894" t="str">
            <v>OA</v>
          </cell>
          <cell r="V1894" t="str">
            <v>OA</v>
          </cell>
          <cell r="W1894" t="str">
            <v>n/a</v>
          </cell>
          <cell r="X1894" t="str">
            <v>2212-1307</v>
          </cell>
          <cell r="Y1894" t="str">
            <v>OA</v>
          </cell>
          <cell r="Z1894" t="str">
            <v>OA</v>
          </cell>
          <cell r="AA1894" t="str">
            <v>Q2</v>
          </cell>
          <cell r="AB1894" t="str">
            <v>Yes</v>
          </cell>
          <cell r="AC1894">
            <v>1.6</v>
          </cell>
          <cell r="AD1894" t="str">
            <v xml:space="preserve"> 34/89 AGRICULTURE, MULTIDISCIPLINARY</v>
          </cell>
          <cell r="AE1894" t="str">
            <v>Q4</v>
          </cell>
          <cell r="AF1894" t="str">
            <v>Yes - coverage years not current</v>
          </cell>
          <cell r="AG1894">
            <v>0.1</v>
          </cell>
          <cell r="AH1894" t="str">
            <v>119 / 120 Global and Planetary Change, 162 / 167 Pollution, 188 / 189 Business, Management and Accounting (miscellaneous), 216 / 221 Agricultural and Biological Sciences (all), 219 / 219 Environmental Science (miscellaneous), 256 / 261 Water Science and Technology</v>
          </cell>
          <cell r="AK1894" t="str">
            <v>New for 2021. Open Access. Former title name NJAS – Netherlands journal of agricultural science.</v>
          </cell>
          <cell r="AO1894" t="str">
            <v>X</v>
          </cell>
        </row>
        <row r="1895">
          <cell r="A1895" t="str">
            <v>GNTE</v>
          </cell>
          <cell r="B1895" t="str">
            <v>Nondestructive Testing and Evaluation</v>
          </cell>
          <cell r="C1895" t="str">
            <v>S&amp;T</v>
          </cell>
          <cell r="D1895" t="str">
            <v>Engineering, Computing &amp; Technology</v>
          </cell>
          <cell r="I1895" t="str">
            <v>Engineering &amp; Technology</v>
          </cell>
          <cell r="J1895" t="str">
            <v>T&amp;F</v>
          </cell>
          <cell r="K1895" t="str">
            <v>1983, Volume 1/1</v>
          </cell>
          <cell r="L1895">
            <v>1997</v>
          </cell>
          <cell r="M1895">
            <v>4839</v>
          </cell>
          <cell r="N1895">
            <v>3387</v>
          </cell>
          <cell r="O1895">
            <v>8016</v>
          </cell>
          <cell r="P1895">
            <v>5612</v>
          </cell>
          <cell r="S1895">
            <v>6381</v>
          </cell>
          <cell r="T1895">
            <v>4467</v>
          </cell>
          <cell r="U1895">
            <v>0</v>
          </cell>
          <cell r="V1895">
            <v>0</v>
          </cell>
          <cell r="W1895" t="str">
            <v>1058-9759</v>
          </cell>
          <cell r="X1895" t="str">
            <v>1477-2671</v>
          </cell>
          <cell r="Y1895">
            <v>40</v>
          </cell>
          <cell r="Z1895">
            <v>12</v>
          </cell>
          <cell r="AA1895" t="str">
            <v>Q2</v>
          </cell>
          <cell r="AB1895" t="str">
            <v>Yes</v>
          </cell>
          <cell r="AC1895">
            <v>3</v>
          </cell>
          <cell r="AD1895" t="str">
            <v xml:space="preserve"> 10/38 MATERIALS SCIENCE, CHARACTERIZATION &amp; TESTING</v>
          </cell>
          <cell r="AE1895" t="str">
            <v>Q2</v>
          </cell>
          <cell r="AF1895" t="str">
            <v>Yes</v>
          </cell>
          <cell r="AG1895">
            <v>4.3</v>
          </cell>
          <cell r="AH1895" t="str">
            <v>78 / 243 Physics and Astronomy (all), 150 / 398 Mechanics of Materials, 217 / 463 Materials Science (all), 218 / 672 Mechanical Engineering</v>
          </cell>
          <cell r="AK1895" t="str">
            <v>Frequency increase from 8 to 12 for 2025.</v>
          </cell>
          <cell r="AS1895" t="str">
            <v>www.tandfonline.com/GNTE</v>
          </cell>
        </row>
        <row r="1896">
          <cell r="A1896" t="str">
            <v>SWOM</v>
          </cell>
          <cell r="B1896" t="str">
            <v>NORA-Nordic Journal of Feminist and Gender Research</v>
          </cell>
          <cell r="C1896" t="str">
            <v>SSH</v>
          </cell>
          <cell r="D1896" t="str">
            <v>Sociology &amp; Related Disciplines</v>
          </cell>
          <cell r="H1896" t="str">
            <v>Gender Studies</v>
          </cell>
          <cell r="I1896" t="str">
            <v>Gender Studies</v>
          </cell>
          <cell r="J1896" t="str">
            <v>Routledge</v>
          </cell>
          <cell r="K1896" t="str">
            <v>1993, Volume 1/1</v>
          </cell>
          <cell r="L1896">
            <v>1997</v>
          </cell>
          <cell r="M1896">
            <v>294</v>
          </cell>
          <cell r="N1896">
            <v>206</v>
          </cell>
          <cell r="O1896">
            <v>486</v>
          </cell>
          <cell r="P1896">
            <v>340</v>
          </cell>
          <cell r="S1896">
            <v>373</v>
          </cell>
          <cell r="T1896">
            <v>261</v>
          </cell>
          <cell r="U1896">
            <v>0</v>
          </cell>
          <cell r="V1896">
            <v>0</v>
          </cell>
          <cell r="W1896" t="str">
            <v>0803-8740</v>
          </cell>
          <cell r="X1896" t="str">
            <v>1502-394X</v>
          </cell>
          <cell r="Y1896">
            <v>33</v>
          </cell>
          <cell r="Z1896">
            <v>4</v>
          </cell>
          <cell r="AA1896" t="str">
            <v>Q3</v>
          </cell>
          <cell r="AB1896" t="str">
            <v>Yes</v>
          </cell>
          <cell r="AC1896">
            <v>0.9</v>
          </cell>
          <cell r="AD1896" t="str">
            <v xml:space="preserve"> 39/66 WOMENS STUDIES</v>
          </cell>
          <cell r="AE1896" t="str">
            <v>Q2</v>
          </cell>
          <cell r="AF1896" t="str">
            <v>Yes</v>
          </cell>
          <cell r="AG1896">
            <v>2.7</v>
          </cell>
          <cell r="AH1896" t="str">
            <v>59 / 213 Gender Studies</v>
          </cell>
          <cell r="AK1896" t="str">
            <v>Change of title 2018, former title Nora, Nordic Journal of Women's Studies</v>
          </cell>
          <cell r="AS1896" t="str">
            <v>www.tandfonline.com/SWOM</v>
          </cell>
        </row>
        <row r="1897">
          <cell r="A1897" t="str">
            <v>RNHR</v>
          </cell>
          <cell r="B1897" t="str">
            <v>Nordic Journal of Human Rights</v>
          </cell>
          <cell r="C1897" t="str">
            <v>SSH</v>
          </cell>
          <cell r="D1897" t="str">
            <v>Politics, International Relations &amp; Area Studies</v>
          </cell>
          <cell r="I1897" t="str">
            <v>International Relations</v>
          </cell>
          <cell r="J1897" t="str">
            <v>Routledge</v>
          </cell>
          <cell r="K1897" t="str">
            <v>2014, Volume 1</v>
          </cell>
          <cell r="L1897" t="str">
            <v>2014, Volume 1</v>
          </cell>
          <cell r="M1897">
            <v>492</v>
          </cell>
          <cell r="N1897">
            <v>344</v>
          </cell>
          <cell r="O1897">
            <v>784</v>
          </cell>
          <cell r="P1897">
            <v>549</v>
          </cell>
          <cell r="S1897">
            <v>658</v>
          </cell>
          <cell r="T1897">
            <v>461</v>
          </cell>
          <cell r="U1897">
            <v>0</v>
          </cell>
          <cell r="V1897">
            <v>0</v>
          </cell>
          <cell r="W1897" t="str">
            <v>1891-8131</v>
          </cell>
          <cell r="X1897" t="str">
            <v>1891-814X</v>
          </cell>
          <cell r="Y1897">
            <v>43</v>
          </cell>
          <cell r="Z1897">
            <v>4</v>
          </cell>
          <cell r="AA1897" t="str">
            <v>Q3</v>
          </cell>
          <cell r="AB1897" t="str">
            <v>Yes</v>
          </cell>
          <cell r="AC1897">
            <v>0.7</v>
          </cell>
          <cell r="AD1897" t="str">
            <v xml:space="preserve"> 221/317 POLITICAL SCIENCE</v>
          </cell>
          <cell r="AE1897" t="str">
            <v>Q2</v>
          </cell>
          <cell r="AF1897" t="str">
            <v>Yes</v>
          </cell>
          <cell r="AG1897">
            <v>1</v>
          </cell>
          <cell r="AH1897" t="str">
            <v>394 / 706 Political Science and International Relations, 488 / 1025 Law, 832 / 1466 Sociology and Political Science</v>
          </cell>
          <cell r="AK1897" t="str">
            <v>New 2014. Previous publisher Universitetsforlaget.</v>
          </cell>
          <cell r="AS1897" t="str">
            <v>www.tandfonline.com/RNHR</v>
          </cell>
        </row>
        <row r="1898">
          <cell r="A1898" t="str">
            <v>RNJM</v>
          </cell>
          <cell r="B1898" t="str">
            <v>Nordic Journal of Music Therapy</v>
          </cell>
          <cell r="C1898" t="str">
            <v>SSH</v>
          </cell>
          <cell r="D1898" t="str">
            <v>Mental Health &amp; Social Care</v>
          </cell>
          <cell r="I1898" t="str">
            <v>Arts Therapy</v>
          </cell>
          <cell r="J1898" t="str">
            <v>Routledge</v>
          </cell>
          <cell r="K1898" t="str">
            <v>1992, Volume 1/1</v>
          </cell>
          <cell r="L1898">
            <v>1997</v>
          </cell>
          <cell r="M1898">
            <v>618</v>
          </cell>
          <cell r="N1898">
            <v>433</v>
          </cell>
          <cell r="O1898">
            <v>1236</v>
          </cell>
          <cell r="P1898">
            <v>865</v>
          </cell>
          <cell r="S1898">
            <v>986</v>
          </cell>
          <cell r="T1898">
            <v>690</v>
          </cell>
          <cell r="U1898">
            <v>0</v>
          </cell>
          <cell r="V1898">
            <v>0</v>
          </cell>
          <cell r="W1898" t="str">
            <v>0809-8131</v>
          </cell>
          <cell r="X1898" t="str">
            <v>1944-8260</v>
          </cell>
          <cell r="Y1898">
            <v>34</v>
          </cell>
          <cell r="Z1898">
            <v>5</v>
          </cell>
          <cell r="AA1898" t="str">
            <v>Q2</v>
          </cell>
          <cell r="AB1898" t="str">
            <v>Yes</v>
          </cell>
          <cell r="AC1898">
            <v>1.6</v>
          </cell>
          <cell r="AD1898" t="str">
            <v xml:space="preserve"> 78/169 REHABILITATION</v>
          </cell>
          <cell r="AE1898" t="str">
            <v>Q1</v>
          </cell>
          <cell r="AF1898" t="str">
            <v>Yes</v>
          </cell>
          <cell r="AG1898">
            <v>3.5</v>
          </cell>
          <cell r="AH1898" t="str">
            <v>15 / 45 Psychiatric Mental Health, 34 / 105 Complementary and Alternative Medicine, 57 / 502 Anthropology, 110 / 552 Arts and Humanities (miscellaneous)</v>
          </cell>
          <cell r="AK1898" t="str">
            <v>Frequency increase for 2011.  This title will now publish 3 issues.</v>
          </cell>
          <cell r="AS1898" t="str">
            <v>www.tandfonline.com/RNJM</v>
          </cell>
        </row>
        <row r="1899">
          <cell r="A1899" t="str">
            <v>IPSC</v>
          </cell>
          <cell r="B1899" t="str">
            <v>Nordic Journal of Psychiatry</v>
          </cell>
          <cell r="C1899" t="str">
            <v>Medical</v>
          </cell>
          <cell r="D1899" t="str">
            <v>Clinical Psychiatry &amp; Neuroscience</v>
          </cell>
          <cell r="I1899" t="str">
            <v>Psychiatry</v>
          </cell>
          <cell r="L1899">
            <v>1997</v>
          </cell>
          <cell r="M1899">
            <v>731</v>
          </cell>
          <cell r="N1899">
            <v>512</v>
          </cell>
          <cell r="O1899">
            <v>1249</v>
          </cell>
          <cell r="P1899">
            <v>875</v>
          </cell>
          <cell r="S1899">
            <v>989</v>
          </cell>
          <cell r="T1899">
            <v>693</v>
          </cell>
          <cell r="U1899">
            <v>0</v>
          </cell>
          <cell r="V1899">
            <v>0</v>
          </cell>
          <cell r="W1899" t="str">
            <v>0803-9488</v>
          </cell>
          <cell r="X1899" t="str">
            <v>1502-4725</v>
          </cell>
          <cell r="Y1899">
            <v>79</v>
          </cell>
          <cell r="Z1899">
            <v>8</v>
          </cell>
          <cell r="AA1899" t="str">
            <v>Q3</v>
          </cell>
          <cell r="AB1899" t="str">
            <v>Yes</v>
          </cell>
          <cell r="AC1899">
            <v>1.5</v>
          </cell>
          <cell r="AD1899" t="str">
            <v xml:space="preserve"> 190/276 PSYCHIATRY</v>
          </cell>
          <cell r="AE1899" t="str">
            <v>Q2</v>
          </cell>
          <cell r="AF1899" t="str">
            <v>Yes</v>
          </cell>
          <cell r="AG1899">
            <v>3.6</v>
          </cell>
          <cell r="AH1899" t="str">
            <v>268 / 567 Psychiatry and Mental Health</v>
          </cell>
          <cell r="AK1899" t="str">
            <v>Former IHC title, take on 2015.</v>
          </cell>
          <cell r="AS1899" t="str">
            <v>www.tandfonline.com/IPSC</v>
          </cell>
        </row>
        <row r="1900">
          <cell r="A1900" t="str">
            <v>ZNST</v>
          </cell>
          <cell r="B1900" t="str">
            <v>Nordic Journal of Studies in Educational Policy</v>
          </cell>
          <cell r="M1900" t="str">
            <v>OA</v>
          </cell>
          <cell r="N1900" t="str">
            <v>OA</v>
          </cell>
          <cell r="O1900" t="str">
            <v>OA</v>
          </cell>
          <cell r="P1900" t="str">
            <v>OA</v>
          </cell>
          <cell r="Q1900" t="str">
            <v>OA</v>
          </cell>
          <cell r="R1900" t="str">
            <v>OA</v>
          </cell>
          <cell r="S1900" t="str">
            <v>OA</v>
          </cell>
          <cell r="T1900" t="str">
            <v>OA</v>
          </cell>
          <cell r="U1900" t="str">
            <v>OA</v>
          </cell>
          <cell r="V1900" t="str">
            <v>OA</v>
          </cell>
          <cell r="W1900" t="str">
            <v xml:space="preserve"> </v>
          </cell>
          <cell r="X1900" t="str">
            <v>2002-0317</v>
          </cell>
          <cell r="Y1900" t="str">
            <v>OA</v>
          </cell>
          <cell r="Z1900" t="str">
            <v>OA</v>
          </cell>
          <cell r="AA1900" t="str">
            <v/>
          </cell>
          <cell r="AB1900" t="str">
            <v>No</v>
          </cell>
          <cell r="AC1900" t="str">
            <v/>
          </cell>
          <cell r="AD1900" t="str">
            <v/>
          </cell>
          <cell r="AE1900" t="str">
            <v>Q1</v>
          </cell>
          <cell r="AF1900" t="str">
            <v>Yes</v>
          </cell>
          <cell r="AG1900">
            <v>4.5</v>
          </cell>
          <cell r="AH1900" t="str">
            <v>310 / 1543 Education</v>
          </cell>
          <cell r="AK1900" t="str">
            <v>New for 2017. Open Access title.</v>
          </cell>
          <cell r="AO1900" t="str">
            <v>X</v>
          </cell>
          <cell r="AS1900" t="str">
            <v>www.tandfonline.com/ZNST</v>
          </cell>
        </row>
        <row r="1901">
          <cell r="A1901" t="str">
            <v>RNPY</v>
          </cell>
          <cell r="B1901" t="str">
            <v>Nordic Psychology</v>
          </cell>
          <cell r="C1901" t="str">
            <v>SSH</v>
          </cell>
          <cell r="D1901" t="str">
            <v>Psychology</v>
          </cell>
          <cell r="I1901" t="str">
            <v>Psychology</v>
          </cell>
          <cell r="J1901" t="str">
            <v>Routledge</v>
          </cell>
          <cell r="K1901" t="str">
            <v>1949, Volume 1/1</v>
          </cell>
          <cell r="L1901" t="str">
            <v>1997, Volume 49</v>
          </cell>
          <cell r="M1901">
            <v>509</v>
          </cell>
          <cell r="N1901">
            <v>356</v>
          </cell>
          <cell r="O1901">
            <v>845</v>
          </cell>
          <cell r="P1901">
            <v>591</v>
          </cell>
          <cell r="S1901">
            <v>675</v>
          </cell>
          <cell r="T1901">
            <v>473</v>
          </cell>
          <cell r="U1901">
            <v>0</v>
          </cell>
          <cell r="V1901">
            <v>0</v>
          </cell>
          <cell r="W1901" t="str">
            <v>1901-2276</v>
          </cell>
          <cell r="X1901" t="str">
            <v>1904-0016</v>
          </cell>
          <cell r="Y1901">
            <v>77</v>
          </cell>
          <cell r="Z1901">
            <v>4</v>
          </cell>
          <cell r="AA1901" t="str">
            <v>Q4</v>
          </cell>
          <cell r="AB1901" t="str">
            <v>Yes</v>
          </cell>
          <cell r="AC1901">
            <v>0.6</v>
          </cell>
          <cell r="AD1901" t="str">
            <v xml:space="preserve"> 171/218 PSYCHOLOGY, MULTIDISCIPLINARY</v>
          </cell>
          <cell r="AE1901" t="str">
            <v>Q3</v>
          </cell>
          <cell r="AF1901" t="str">
            <v>Yes</v>
          </cell>
          <cell r="AG1901">
            <v>2.5</v>
          </cell>
          <cell r="AH1901" t="str">
            <v>123 / 216 Psychology (all)</v>
          </cell>
          <cell r="AK1901" t="str">
            <v xml:space="preserve">New 2012. Previous publisher Dansk Psykologisk Forlag. </v>
          </cell>
          <cell r="AS1901" t="str">
            <v>www.tandfonline.com/RNPY</v>
          </cell>
        </row>
        <row r="1902">
          <cell r="A1902" t="str">
            <v>RNSW</v>
          </cell>
          <cell r="B1902" t="str">
            <v>Nordic Social Work Research</v>
          </cell>
          <cell r="C1902" t="str">
            <v>SSH</v>
          </cell>
          <cell r="D1902" t="str">
            <v>Mental Health &amp; Social Care</v>
          </cell>
          <cell r="G1902" t="str">
            <v>Social Work</v>
          </cell>
          <cell r="I1902" t="str">
            <v>Social Work</v>
          </cell>
          <cell r="K1902" t="str">
            <v>2011, Volume 1/1</v>
          </cell>
          <cell r="L1902" t="str">
            <v>2011, Volume 1/1</v>
          </cell>
          <cell r="M1902">
            <v>457</v>
          </cell>
          <cell r="N1902">
            <v>320</v>
          </cell>
          <cell r="O1902">
            <v>729</v>
          </cell>
          <cell r="P1902">
            <v>510</v>
          </cell>
          <cell r="S1902">
            <v>505</v>
          </cell>
          <cell r="T1902">
            <v>354</v>
          </cell>
          <cell r="U1902">
            <v>0</v>
          </cell>
          <cell r="V1902">
            <v>0</v>
          </cell>
          <cell r="W1902" t="str">
            <v>2156-857X</v>
          </cell>
          <cell r="X1902" t="str">
            <v>2156-8588</v>
          </cell>
          <cell r="Y1902">
            <v>15</v>
          </cell>
          <cell r="Z1902">
            <v>5</v>
          </cell>
          <cell r="AA1902" t="str">
            <v/>
          </cell>
          <cell r="AB1902" t="str">
            <v>Yes</v>
          </cell>
          <cell r="AC1902" t="str">
            <v/>
          </cell>
          <cell r="AD1902" t="str">
            <v/>
          </cell>
          <cell r="AE1902" t="str">
            <v>Q2</v>
          </cell>
          <cell r="AF1902" t="str">
            <v>Yes</v>
          </cell>
          <cell r="AG1902">
            <v>2.4</v>
          </cell>
          <cell r="AH1902" t="str">
            <v>182 / 604 Social Sciences (miscellaneous)</v>
          </cell>
          <cell r="AK1902" t="str">
            <v>New for 2011</v>
          </cell>
          <cell r="AS1902" t="str">
            <v>www.tandfonline.com/RNSW</v>
          </cell>
        </row>
        <row r="1903">
          <cell r="A1903" t="str">
            <v>RNOR</v>
          </cell>
          <cell r="B1903" t="str">
            <v>Norma-International Journal of Masculinity Studies</v>
          </cell>
          <cell r="C1903" t="str">
            <v>SSH</v>
          </cell>
          <cell r="D1903" t="str">
            <v>Sociology &amp; Related Disciplines</v>
          </cell>
          <cell r="H1903" t="str">
            <v>Gender Studies</v>
          </cell>
          <cell r="I1903" t="str">
            <v>Gender Studies</v>
          </cell>
          <cell r="J1903" t="str">
            <v>Routledge</v>
          </cell>
          <cell r="K1903" t="str">
            <v>2014, Volume 1</v>
          </cell>
          <cell r="L1903" t="str">
            <v>2014, Volume 1</v>
          </cell>
          <cell r="M1903">
            <v>416</v>
          </cell>
          <cell r="N1903">
            <v>291</v>
          </cell>
          <cell r="O1903">
            <v>670</v>
          </cell>
          <cell r="P1903">
            <v>469</v>
          </cell>
          <cell r="S1903">
            <v>553</v>
          </cell>
          <cell r="T1903">
            <v>387</v>
          </cell>
          <cell r="U1903">
            <v>0</v>
          </cell>
          <cell r="V1903">
            <v>0</v>
          </cell>
          <cell r="W1903" t="str">
            <v>2333-4843</v>
          </cell>
          <cell r="X1903" t="str">
            <v>2333-486X</v>
          </cell>
          <cell r="Y1903">
            <v>20</v>
          </cell>
          <cell r="Z1903">
            <v>4</v>
          </cell>
          <cell r="AA1903" t="str">
            <v>Q2</v>
          </cell>
          <cell r="AB1903" t="str">
            <v>Yes</v>
          </cell>
          <cell r="AC1903">
            <v>2.1</v>
          </cell>
          <cell r="AD1903" t="str">
            <v xml:space="preserve"> 67/217 SOCIOLOGY</v>
          </cell>
          <cell r="AE1903" t="str">
            <v>Q1</v>
          </cell>
          <cell r="AF1903" t="str">
            <v>Yes</v>
          </cell>
          <cell r="AG1903">
            <v>3</v>
          </cell>
          <cell r="AH1903" t="str">
            <v>52 / 213 Gender Studies</v>
          </cell>
          <cell r="AK1903" t="str">
            <v>New for 2014.   Change of title 2014 - former title NORMA: Nordic Journal for Masculinity Studies</v>
          </cell>
          <cell r="AS1903" t="str">
            <v>www.tandfonline.com/RNOR</v>
          </cell>
        </row>
        <row r="1904">
          <cell r="A1904" t="str">
            <v>SGEO</v>
          </cell>
          <cell r="B1904" t="str">
            <v>Norsk Geografisk Tidsskr</v>
          </cell>
          <cell r="C1904" t="str">
            <v>SSH</v>
          </cell>
          <cell r="D1904" t="str">
            <v>Geography, Planning, Urban &amp; Environment</v>
          </cell>
          <cell r="I1904" t="str">
            <v>Geography</v>
          </cell>
          <cell r="J1904" t="str">
            <v>Routledge</v>
          </cell>
          <cell r="K1904" t="str">
            <v>1926, Volume 1/1</v>
          </cell>
          <cell r="L1904">
            <v>1997</v>
          </cell>
          <cell r="M1904">
            <v>456</v>
          </cell>
          <cell r="N1904">
            <v>319</v>
          </cell>
          <cell r="O1904">
            <v>762</v>
          </cell>
          <cell r="P1904">
            <v>533</v>
          </cell>
          <cell r="S1904">
            <v>602</v>
          </cell>
          <cell r="T1904">
            <v>422</v>
          </cell>
          <cell r="U1904">
            <v>0</v>
          </cell>
          <cell r="V1904">
            <v>0</v>
          </cell>
          <cell r="W1904" t="str">
            <v>0029-1951</v>
          </cell>
          <cell r="X1904" t="str">
            <v>1502-5292</v>
          </cell>
          <cell r="Y1904">
            <v>79</v>
          </cell>
          <cell r="Z1904">
            <v>5</v>
          </cell>
          <cell r="AA1904" t="str">
            <v>Q3</v>
          </cell>
          <cell r="AB1904" t="str">
            <v>Yes</v>
          </cell>
          <cell r="AC1904">
            <v>1.1000000000000001</v>
          </cell>
          <cell r="AD1904" t="str">
            <v xml:space="preserve"> 94/171 GEOGRAPHY</v>
          </cell>
          <cell r="AE1904" t="str">
            <v>Q2</v>
          </cell>
          <cell r="AF1904" t="str">
            <v>Yes</v>
          </cell>
          <cell r="AG1904">
            <v>2.6</v>
          </cell>
          <cell r="AH1904" t="str">
            <v>93 / 195 Earth and Planetary Sciences (all), 339 / 821 Geography, Planning and Development</v>
          </cell>
          <cell r="AK1904" t="str">
            <v xml:space="preserve">Frequency increase for 2012from 4 issues to 5 issues pa </v>
          </cell>
          <cell r="AS1904" t="str">
            <v>www.tandfonline.com/SGEO</v>
          </cell>
        </row>
        <row r="1905">
          <cell r="A1905" t="str">
            <v>UAAJ</v>
          </cell>
          <cell r="B1905" t="str">
            <v>North American Actuarial Journal</v>
          </cell>
          <cell r="C1905" t="str">
            <v>SSH</v>
          </cell>
          <cell r="D1905" t="str">
            <v>Business Management &amp; Economics</v>
          </cell>
          <cell r="I1905" t="str">
            <v>Finance</v>
          </cell>
          <cell r="J1905" t="str">
            <v>Routledge</v>
          </cell>
          <cell r="K1905" t="str">
            <v>1997, Volume 1/1</v>
          </cell>
          <cell r="L1905">
            <v>1997</v>
          </cell>
          <cell r="M1905">
            <v>319</v>
          </cell>
          <cell r="N1905">
            <v>223</v>
          </cell>
          <cell r="O1905">
            <v>516</v>
          </cell>
          <cell r="P1905">
            <v>361</v>
          </cell>
          <cell r="S1905">
            <v>387</v>
          </cell>
          <cell r="T1905">
            <v>271</v>
          </cell>
          <cell r="U1905">
            <v>0</v>
          </cell>
          <cell r="V1905">
            <v>0</v>
          </cell>
          <cell r="W1905" t="str">
            <v>1092-0277</v>
          </cell>
          <cell r="X1905" t="str">
            <v>2325-0453</v>
          </cell>
          <cell r="Y1905">
            <v>29</v>
          </cell>
          <cell r="Z1905">
            <v>4</v>
          </cell>
          <cell r="AA1905" t="str">
            <v>Q3</v>
          </cell>
          <cell r="AB1905" t="str">
            <v>Yes</v>
          </cell>
          <cell r="AC1905">
            <v>1.4</v>
          </cell>
          <cell r="AD1905" t="str">
            <v xml:space="preserve"> 139/231 BUSINESS, FINANCE</v>
          </cell>
          <cell r="AE1905" t="str">
            <v>Q2</v>
          </cell>
          <cell r="AF1905" t="str">
            <v>Yes</v>
          </cell>
          <cell r="AG1905">
            <v>2.8</v>
          </cell>
          <cell r="AH1905" t="str">
            <v>62 / 168 Statistics, Probability and Uncertainty, 93 / 278 Statistics and Probability, 322 / 716 Economics and Econometrics</v>
          </cell>
          <cell r="AK1905" t="str">
            <v>Previously self published by the Society of Actuaries.</v>
          </cell>
          <cell r="AS1905" t="str">
            <v>www.tandfonline.com/UAAJ</v>
          </cell>
        </row>
        <row r="1906">
          <cell r="A1906" t="str">
            <v>YNHI</v>
          </cell>
          <cell r="B1906" t="str">
            <v>Northern History</v>
          </cell>
          <cell r="C1906" t="str">
            <v>SSH</v>
          </cell>
          <cell r="D1906" t="str">
            <v>Arts &amp; Humanities</v>
          </cell>
          <cell r="K1906">
            <v>1966</v>
          </cell>
          <cell r="L1906">
            <v>1997</v>
          </cell>
          <cell r="M1906">
            <v>389</v>
          </cell>
          <cell r="N1906">
            <v>272</v>
          </cell>
          <cell r="O1906">
            <v>643</v>
          </cell>
          <cell r="P1906">
            <v>450</v>
          </cell>
          <cell r="S1906">
            <v>555</v>
          </cell>
          <cell r="T1906">
            <v>389</v>
          </cell>
          <cell r="U1906">
            <v>0</v>
          </cell>
          <cell r="V1906">
            <v>0</v>
          </cell>
          <cell r="W1906" t="str">
            <v>0078-172X</v>
          </cell>
          <cell r="X1906" t="str">
            <v>1745-8706</v>
          </cell>
          <cell r="Y1906">
            <v>62</v>
          </cell>
          <cell r="Z1906">
            <v>2</v>
          </cell>
          <cell r="AA1906" t="str">
            <v>Q2</v>
          </cell>
          <cell r="AB1906" t="str">
            <v>Yes</v>
          </cell>
          <cell r="AC1906">
            <v>0.2</v>
          </cell>
          <cell r="AD1906" t="str">
            <v xml:space="preserve"> 234/518 HISTORY</v>
          </cell>
          <cell r="AE1906" t="str">
            <v>Q3</v>
          </cell>
          <cell r="AF1906" t="str">
            <v>Yes</v>
          </cell>
          <cell r="AG1906">
            <v>0.2</v>
          </cell>
          <cell r="AH1906" t="str">
            <v>1143 / 1760 History</v>
          </cell>
          <cell r="AK1906" t="str">
            <v>New for 2016. Previous publisher Maney Publishing.</v>
          </cell>
          <cell r="AS1906" t="str">
            <v>www.tandfonline.com/YNHI</v>
          </cell>
        </row>
        <row r="1907">
          <cell r="A1907" t="str">
            <v>SARC</v>
          </cell>
          <cell r="B1907" t="str">
            <v>Norwegian Archaeological Review</v>
          </cell>
          <cell r="C1907" t="str">
            <v>SSH</v>
          </cell>
          <cell r="D1907" t="str">
            <v>Anthropology, Archaeology and Heritage</v>
          </cell>
          <cell r="J1907" t="str">
            <v>Routledge</v>
          </cell>
          <cell r="K1907" t="str">
            <v>1968, Volume 1/1</v>
          </cell>
          <cell r="L1907">
            <v>1997</v>
          </cell>
          <cell r="M1907">
            <v>263</v>
          </cell>
          <cell r="N1907">
            <v>184</v>
          </cell>
          <cell r="O1907">
            <v>446</v>
          </cell>
          <cell r="P1907">
            <v>312</v>
          </cell>
          <cell r="S1907">
            <v>355</v>
          </cell>
          <cell r="T1907">
            <v>249</v>
          </cell>
          <cell r="U1907">
            <v>0</v>
          </cell>
          <cell r="V1907">
            <v>0</v>
          </cell>
          <cell r="W1907" t="str">
            <v>0029-3652</v>
          </cell>
          <cell r="X1907" t="str">
            <v>1502-7678</v>
          </cell>
          <cell r="Y1907">
            <v>58</v>
          </cell>
          <cell r="Z1907">
            <v>2</v>
          </cell>
          <cell r="AA1907" t="str">
            <v/>
          </cell>
          <cell r="AB1907" t="str">
            <v>Yes</v>
          </cell>
          <cell r="AC1907">
            <v>0.8</v>
          </cell>
          <cell r="AD1907" t="str">
            <v/>
          </cell>
          <cell r="AE1907" t="str">
            <v>Q1</v>
          </cell>
          <cell r="AF1907" t="str">
            <v>Yes</v>
          </cell>
          <cell r="AG1907">
            <v>2.1</v>
          </cell>
          <cell r="AH1907" t="str">
            <v>57 / 413 Archeology (arts and humanities)</v>
          </cell>
          <cell r="AS1907" t="str">
            <v>www.tandfonline.com/SARC</v>
          </cell>
        </row>
        <row r="1908">
          <cell r="A1908" t="str">
            <v>TJAG</v>
          </cell>
          <cell r="B1908" t="str">
            <v>NRIAG Journal of Astronomy and Geophysics</v>
          </cell>
          <cell r="C1908" t="str">
            <v>S&amp;T</v>
          </cell>
          <cell r="J1908" t="str">
            <v>T&amp;F Ltd</v>
          </cell>
          <cell r="M1908" t="str">
            <v>OA</v>
          </cell>
          <cell r="N1908" t="str">
            <v>OA</v>
          </cell>
          <cell r="O1908" t="str">
            <v>OA</v>
          </cell>
          <cell r="P1908" t="str">
            <v>OA</v>
          </cell>
          <cell r="Q1908" t="str">
            <v>OA</v>
          </cell>
          <cell r="R1908" t="str">
            <v>OA</v>
          </cell>
          <cell r="S1908" t="str">
            <v>OA</v>
          </cell>
          <cell r="T1908" t="str">
            <v>OA</v>
          </cell>
          <cell r="U1908" t="str">
            <v>OA</v>
          </cell>
          <cell r="V1908" t="str">
            <v>OA</v>
          </cell>
          <cell r="W1908" t="str">
            <v xml:space="preserve"> </v>
          </cell>
          <cell r="X1908" t="str">
            <v>2090-9977</v>
          </cell>
          <cell r="Y1908" t="str">
            <v>OA</v>
          </cell>
          <cell r="Z1908" t="str">
            <v>OA</v>
          </cell>
          <cell r="AA1908" t="str">
            <v/>
          </cell>
          <cell r="AB1908" t="str">
            <v>No</v>
          </cell>
          <cell r="AC1908" t="str">
            <v/>
          </cell>
          <cell r="AD1908" t="str">
            <v/>
          </cell>
          <cell r="AE1908" t="str">
            <v/>
          </cell>
          <cell r="AF1908" t="str">
            <v>No</v>
          </cell>
          <cell r="AG1908" t="str">
            <v/>
          </cell>
          <cell r="AH1908" t="str">
            <v/>
          </cell>
          <cell r="AK1908" t="str">
            <v>New for 2019. Previous publisher Elsevier. Open Access Title</v>
          </cell>
          <cell r="AO1908" t="str">
            <v>X</v>
          </cell>
        </row>
        <row r="1909">
          <cell r="A1909" t="str">
            <v>GNPN</v>
          </cell>
          <cell r="B1909" t="str">
            <v>Nuclear Physics News</v>
          </cell>
          <cell r="C1909" t="str">
            <v>S&amp;T</v>
          </cell>
          <cell r="D1909" t="str">
            <v>Physics</v>
          </cell>
          <cell r="J1909" t="str">
            <v>T&amp;F</v>
          </cell>
          <cell r="K1909" t="str">
            <v>1990, Volume 1/1</v>
          </cell>
          <cell r="L1909">
            <v>1997</v>
          </cell>
          <cell r="M1909">
            <v>1419</v>
          </cell>
          <cell r="N1909">
            <v>993</v>
          </cell>
          <cell r="O1909">
            <v>2356</v>
          </cell>
          <cell r="P1909">
            <v>1649</v>
          </cell>
          <cell r="S1909">
            <v>1880</v>
          </cell>
          <cell r="T1909">
            <v>1316</v>
          </cell>
          <cell r="U1909">
            <v>0</v>
          </cell>
          <cell r="V1909">
            <v>0</v>
          </cell>
          <cell r="W1909" t="str">
            <v>1050-6896</v>
          </cell>
          <cell r="X1909" t="str">
            <v>1931-7336</v>
          </cell>
          <cell r="Y1909">
            <v>35</v>
          </cell>
          <cell r="Z1909">
            <v>4</v>
          </cell>
          <cell r="AA1909" t="str">
            <v/>
          </cell>
          <cell r="AB1909" t="str">
            <v>No</v>
          </cell>
          <cell r="AC1909" t="str">
            <v/>
          </cell>
          <cell r="AD1909" t="str">
            <v/>
          </cell>
          <cell r="AE1909" t="str">
            <v>Q4</v>
          </cell>
          <cell r="AF1909" t="str">
            <v>Yes</v>
          </cell>
          <cell r="AG1909">
            <v>0.8</v>
          </cell>
          <cell r="AH1909" t="str">
            <v>72 / 87 Nuclear and High Energy Physics</v>
          </cell>
          <cell r="AK1909" t="str">
            <v>Online also from 2007</v>
          </cell>
          <cell r="AS1909" t="str">
            <v>www.tandfonline.com/GNPN</v>
          </cell>
        </row>
        <row r="1910">
          <cell r="A1910" t="str">
            <v>UNSE</v>
          </cell>
          <cell r="B1910" t="str">
            <v>Nuclear Science and Engineering</v>
          </cell>
          <cell r="C1910" t="str">
            <v>S&amp;T</v>
          </cell>
          <cell r="D1910" t="str">
            <v>Physics</v>
          </cell>
          <cell r="E1910" t="str">
            <v>Engineering, Computing &amp; Technology</v>
          </cell>
          <cell r="F1910" t="str">
            <v>Chemistry</v>
          </cell>
          <cell r="J1910" t="str">
            <v>T&amp;F Ltd</v>
          </cell>
          <cell r="K1910" t="str">
            <v xml:space="preserve">1956 Volume 1 </v>
          </cell>
          <cell r="L1910">
            <v>1997</v>
          </cell>
          <cell r="M1910">
            <v>3958</v>
          </cell>
          <cell r="N1910">
            <v>2770</v>
          </cell>
          <cell r="O1910">
            <v>5540</v>
          </cell>
          <cell r="P1910">
            <v>3878</v>
          </cell>
          <cell r="S1910">
            <v>4817</v>
          </cell>
          <cell r="T1910">
            <v>3372</v>
          </cell>
          <cell r="U1910">
            <v>0</v>
          </cell>
          <cell r="V1910">
            <v>0</v>
          </cell>
          <cell r="W1910" t="str">
            <v>0029-5639</v>
          </cell>
          <cell r="X1910" t="str">
            <v>1943-748X</v>
          </cell>
          <cell r="Y1910">
            <v>199</v>
          </cell>
          <cell r="Z1910">
            <v>12</v>
          </cell>
          <cell r="AA1910" t="str">
            <v>Q3</v>
          </cell>
          <cell r="AB1910" t="str">
            <v>Yes</v>
          </cell>
          <cell r="AC1910">
            <v>1.2</v>
          </cell>
          <cell r="AD1910" t="str">
            <v xml:space="preserve"> 25/40 NUCLEAR SCIENCE &amp; TECHNOLOGY</v>
          </cell>
          <cell r="AE1910" t="str">
            <v>Q2</v>
          </cell>
          <cell r="AF1910" t="str">
            <v>Yes</v>
          </cell>
          <cell r="AG1910">
            <v>2.1</v>
          </cell>
          <cell r="AH1910" t="str">
            <v>38 / 77 Nuclear Energy and Engineering</v>
          </cell>
          <cell r="AK1910" t="str">
            <v>New for 2017. Previous publisher American Nuclear Society. Included in packages from 2018</v>
          </cell>
          <cell r="AS1910" t="str">
            <v>www.tandfonline.com/UNSE</v>
          </cell>
        </row>
        <row r="1911">
          <cell r="A1911" t="str">
            <v>UNCT</v>
          </cell>
          <cell r="B1911" t="str">
            <v>Nuclear Technology</v>
          </cell>
          <cell r="C1911" t="str">
            <v>S&amp;T</v>
          </cell>
          <cell r="D1911" t="str">
            <v>Physics</v>
          </cell>
          <cell r="E1911" t="str">
            <v>Engineering, Computing &amp; Technology</v>
          </cell>
          <cell r="F1911" t="str">
            <v>Chemistry</v>
          </cell>
          <cell r="K1911" t="str">
            <v>1965 Volume 1</v>
          </cell>
          <cell r="L1911">
            <v>1997</v>
          </cell>
          <cell r="M1911">
            <v>4248</v>
          </cell>
          <cell r="N1911">
            <v>2974</v>
          </cell>
          <cell r="O1911">
            <v>5950</v>
          </cell>
          <cell r="P1911">
            <v>4165</v>
          </cell>
          <cell r="S1911">
            <v>5175</v>
          </cell>
          <cell r="T1911">
            <v>3623</v>
          </cell>
          <cell r="U1911">
            <v>0</v>
          </cell>
          <cell r="V1911">
            <v>0</v>
          </cell>
          <cell r="W1911" t="str">
            <v>0029-5450</v>
          </cell>
          <cell r="X1911" t="str">
            <v>1943-7471</v>
          </cell>
          <cell r="Y1911">
            <v>211</v>
          </cell>
          <cell r="Z1911">
            <v>12</v>
          </cell>
          <cell r="AA1911" t="str">
            <v>Q2</v>
          </cell>
          <cell r="AB1911" t="str">
            <v>Yes</v>
          </cell>
          <cell r="AC1911">
            <v>1.5</v>
          </cell>
          <cell r="AD1911" t="str">
            <v xml:space="preserve"> 17/40 NUCLEAR SCIENCE &amp; TECHNOLOGY</v>
          </cell>
          <cell r="AE1911" t="str">
            <v>Q2</v>
          </cell>
          <cell r="AF1911" t="str">
            <v>Yes</v>
          </cell>
          <cell r="AG1911">
            <v>3.4</v>
          </cell>
          <cell r="AH1911" t="str">
            <v>26 / 77 Nuclear Energy and Engineering, 34 / 87 Nuclear and High Energy Physics, 218 / 434 Condensed Matter Physics</v>
          </cell>
          <cell r="AK1911" t="str">
            <v>New for 2017. Previous publisher American Nuclear Society. Included in packages from 2018</v>
          </cell>
          <cell r="AS1911" t="str">
            <v>www.tandfonline.com/UNCT</v>
          </cell>
        </row>
        <row r="1912">
          <cell r="A1912" t="str">
            <v>LNCN</v>
          </cell>
          <cell r="B1912" t="str">
            <v>Nucleosides, Nucleotides &amp; Nucleic Acids</v>
          </cell>
          <cell r="C1912" t="str">
            <v>S&amp;T</v>
          </cell>
          <cell r="D1912" t="str">
            <v>Chemistry</v>
          </cell>
          <cell r="I1912" t="str">
            <v>Organic Chemistry</v>
          </cell>
          <cell r="J1912" t="str">
            <v>T&amp;F</v>
          </cell>
          <cell r="K1912" t="str">
            <v>1982, Volume 1/1</v>
          </cell>
          <cell r="L1912">
            <v>1997</v>
          </cell>
          <cell r="M1912">
            <v>4943</v>
          </cell>
          <cell r="N1912">
            <v>3460</v>
          </cell>
          <cell r="O1912">
            <v>8204</v>
          </cell>
          <cell r="P1912">
            <v>5743</v>
          </cell>
          <cell r="S1912">
            <v>6526</v>
          </cell>
          <cell r="T1912">
            <v>4569</v>
          </cell>
          <cell r="U1912">
            <v>0</v>
          </cell>
          <cell r="V1912">
            <v>0</v>
          </cell>
          <cell r="W1912" t="str">
            <v>1525-7770</v>
          </cell>
          <cell r="X1912" t="str">
            <v>1532-2335</v>
          </cell>
          <cell r="Y1912">
            <v>44</v>
          </cell>
          <cell r="Z1912">
            <v>12</v>
          </cell>
          <cell r="AA1912" t="str">
            <v>Q4</v>
          </cell>
          <cell r="AB1912" t="str">
            <v>Yes</v>
          </cell>
          <cell r="AC1912">
            <v>1.1000000000000001</v>
          </cell>
          <cell r="AD1912" t="str">
            <v xml:space="preserve"> 295/313 BIOCHEMISTRY &amp; MOLECULAR BIOLOGY</v>
          </cell>
          <cell r="AE1912" t="str">
            <v>Q4</v>
          </cell>
          <cell r="AF1912" t="str">
            <v>Yes</v>
          </cell>
          <cell r="AG1912">
            <v>2.6</v>
          </cell>
          <cell r="AH1912" t="str">
            <v>143 / 178 Molecular Medicine, 269 / 347 Genetics, 333 / 438 Biochemistry</v>
          </cell>
          <cell r="AS1912" t="str">
            <v>www.tandfonline.com/LNCN</v>
          </cell>
        </row>
        <row r="1913">
          <cell r="A1913" t="str">
            <v>KNCL</v>
          </cell>
          <cell r="B1913" t="str">
            <v>Nucleus</v>
          </cell>
          <cell r="C1913" t="str">
            <v>S&amp;T</v>
          </cell>
          <cell r="D1913" t="str">
            <v>Biological, Earth &amp; Environmental Food Science</v>
          </cell>
          <cell r="J1913" t="str">
            <v>T&amp;F Ltd</v>
          </cell>
          <cell r="M1913" t="str">
            <v>OA</v>
          </cell>
          <cell r="N1913" t="str">
            <v>OA</v>
          </cell>
          <cell r="O1913" t="str">
            <v>OA</v>
          </cell>
          <cell r="P1913" t="str">
            <v>OA</v>
          </cell>
          <cell r="Q1913" t="str">
            <v>OA</v>
          </cell>
          <cell r="R1913" t="str">
            <v>OA</v>
          </cell>
          <cell r="S1913" t="str">
            <v>OA</v>
          </cell>
          <cell r="T1913" t="str">
            <v>OA</v>
          </cell>
          <cell r="U1913" t="str">
            <v>OA</v>
          </cell>
          <cell r="V1913" t="str">
            <v>OA</v>
          </cell>
          <cell r="W1913" t="str">
            <v>1949-1034</v>
          </cell>
          <cell r="X1913" t="str">
            <v>1949-1042</v>
          </cell>
          <cell r="Y1913" t="str">
            <v>OA</v>
          </cell>
          <cell r="Z1913" t="str">
            <v>OA</v>
          </cell>
          <cell r="AA1913" t="str">
            <v>Q3</v>
          </cell>
          <cell r="AB1913" t="str">
            <v>Yes</v>
          </cell>
          <cell r="AC1913">
            <v>2.7</v>
          </cell>
          <cell r="AD1913" t="str">
            <v xml:space="preserve"> 139/205 CELL BIOLOGY</v>
          </cell>
          <cell r="AE1913" t="str">
            <v>Q3</v>
          </cell>
          <cell r="AF1913" t="str">
            <v>Yes</v>
          </cell>
          <cell r="AG1913">
            <v>5.6</v>
          </cell>
          <cell r="AH1913" t="str">
            <v>176 / 285 Cell Biology</v>
          </cell>
          <cell r="AK1913" t="str">
            <v>New title for 2014. Previous publisher Landes Bioscience. Changing to OA for 2018</v>
          </cell>
          <cell r="AO1913" t="str">
            <v>X</v>
          </cell>
          <cell r="AS1913" t="str">
            <v>www.tandfonline.com/KNCL</v>
          </cell>
        </row>
        <row r="1914">
          <cell r="A1914" t="str">
            <v>LNFA</v>
          </cell>
          <cell r="B1914" t="str">
            <v>Numerical Functional Analysis and Optimization</v>
          </cell>
          <cell r="C1914" t="str">
            <v>S&amp;T</v>
          </cell>
          <cell r="D1914" t="str">
            <v>Mathematics &amp; Statistics</v>
          </cell>
          <cell r="I1914" t="str">
            <v>Analysis</v>
          </cell>
          <cell r="J1914" t="str">
            <v>T&amp;F</v>
          </cell>
          <cell r="K1914" t="str">
            <v>1979, Volume 1/1</v>
          </cell>
          <cell r="L1914">
            <v>1997</v>
          </cell>
          <cell r="M1914">
            <v>6212</v>
          </cell>
          <cell r="N1914">
            <v>4348</v>
          </cell>
          <cell r="O1914">
            <v>10301</v>
          </cell>
          <cell r="P1914">
            <v>7211</v>
          </cell>
          <cell r="S1914">
            <v>8200</v>
          </cell>
          <cell r="T1914">
            <v>5740</v>
          </cell>
          <cell r="U1914">
            <v>0</v>
          </cell>
          <cell r="V1914">
            <v>0</v>
          </cell>
          <cell r="W1914" t="str">
            <v>0163-0563</v>
          </cell>
          <cell r="X1914" t="str">
            <v>1532-2467</v>
          </cell>
          <cell r="Y1914">
            <v>46</v>
          </cell>
          <cell r="Z1914">
            <v>16</v>
          </cell>
          <cell r="AA1914" t="str">
            <v>Q2</v>
          </cell>
          <cell r="AB1914" t="str">
            <v>Yes</v>
          </cell>
          <cell r="AC1914">
            <v>1.4</v>
          </cell>
          <cell r="AD1914" t="str">
            <v xml:space="preserve"> 102/331 MATHEMATICS, APPLIED</v>
          </cell>
          <cell r="AE1914" t="str">
            <v>Q2</v>
          </cell>
          <cell r="AF1914" t="str">
            <v>Yes</v>
          </cell>
          <cell r="AG1914">
            <v>2.4</v>
          </cell>
          <cell r="AH1914" t="str">
            <v>64 / 193 Analysis, 69 / 130 Control and Optimization, 82 / 131 Signal Processing, 525 / 817 Computer Science Applications</v>
          </cell>
          <cell r="AS1914" t="str">
            <v>www.tandfonline.com/LNFA</v>
          </cell>
        </row>
        <row r="1915">
          <cell r="A1915" t="str">
            <v>UNHT</v>
          </cell>
          <cell r="B1915" t="str">
            <v>Numerical Heat Transfer, Part A: Applications</v>
          </cell>
          <cell r="C1915" t="str">
            <v>S&amp;T</v>
          </cell>
          <cell r="D1915" t="str">
            <v>Engineering, Computing &amp; Technology</v>
          </cell>
          <cell r="G1915" t="str">
            <v>Mechanical Engineering</v>
          </cell>
          <cell r="I1915" t="str">
            <v>Mechanical Engineering</v>
          </cell>
          <cell r="J1915" t="str">
            <v>T&amp;F</v>
          </cell>
          <cell r="K1915" t="str">
            <v>1978, Volume 1/1</v>
          </cell>
          <cell r="L1915">
            <v>1997</v>
          </cell>
          <cell r="M1915">
            <v>13258</v>
          </cell>
          <cell r="N1915">
            <v>9281</v>
          </cell>
          <cell r="O1915">
            <v>21987</v>
          </cell>
          <cell r="P1915">
            <v>15391</v>
          </cell>
          <cell r="S1915">
            <v>17505</v>
          </cell>
          <cell r="T1915">
            <v>12253</v>
          </cell>
          <cell r="U1915">
            <v>0</v>
          </cell>
          <cell r="V1915">
            <v>0</v>
          </cell>
          <cell r="W1915" t="str">
            <v>1040-7782</v>
          </cell>
          <cell r="X1915" t="str">
            <v>1521-0634</v>
          </cell>
          <cell r="Y1915">
            <v>86</v>
          </cell>
          <cell r="AA1915" t="str">
            <v>Q2</v>
          </cell>
          <cell r="AB1915" t="str">
            <v>Yes</v>
          </cell>
          <cell r="AC1915">
            <v>2.8</v>
          </cell>
          <cell r="AD1915" t="str">
            <v xml:space="preserve"> 23/76 THERMODYNAMICS,  56/170 MECHANICS</v>
          </cell>
          <cell r="AE1915" t="str">
            <v>Q2</v>
          </cell>
          <cell r="AF1915" t="str">
            <v>Yes</v>
          </cell>
          <cell r="AG1915">
            <v>3.6</v>
          </cell>
          <cell r="AH1915" t="str">
            <v>23 / 88 Numerical Analysis, 209 / 434 Condensed Matter Physics</v>
          </cell>
          <cell r="AS1915" t="str">
            <v>www.tandfonline.com/UNHT</v>
          </cell>
        </row>
        <row r="1916">
          <cell r="A1916" t="str">
            <v>UNHB</v>
          </cell>
          <cell r="B1916" t="str">
            <v>Numerical Heat Transfer, Part B: Fundamentals</v>
          </cell>
          <cell r="C1916" t="str">
            <v>S&amp;T</v>
          </cell>
          <cell r="D1916" t="str">
            <v>Engineering, Computing &amp; Technology</v>
          </cell>
          <cell r="G1916" t="str">
            <v>Mechanical Engineering</v>
          </cell>
          <cell r="I1916" t="str">
            <v>Mechanical Engineering</v>
          </cell>
          <cell r="J1916" t="str">
            <v>T&amp;F</v>
          </cell>
          <cell r="K1916" t="str">
            <v>1978, Volume 1/1</v>
          </cell>
          <cell r="L1916">
            <v>1997</v>
          </cell>
          <cell r="M1916">
            <v>3974</v>
          </cell>
          <cell r="N1916">
            <v>2782</v>
          </cell>
          <cell r="O1916">
            <v>6582</v>
          </cell>
          <cell r="P1916">
            <v>4608</v>
          </cell>
          <cell r="S1916">
            <v>5245</v>
          </cell>
          <cell r="T1916">
            <v>3672</v>
          </cell>
          <cell r="U1916">
            <v>0</v>
          </cell>
          <cell r="V1916">
            <v>0</v>
          </cell>
          <cell r="W1916" t="str">
            <v>1040-7790</v>
          </cell>
          <cell r="X1916" t="str">
            <v>1521-0626</v>
          </cell>
          <cell r="Y1916">
            <v>86</v>
          </cell>
          <cell r="AA1916" t="str">
            <v>Q3</v>
          </cell>
          <cell r="AB1916" t="str">
            <v>Yes</v>
          </cell>
          <cell r="AC1916">
            <v>1.7</v>
          </cell>
          <cell r="AD1916" t="str">
            <v xml:space="preserve"> 45/76 THERMODYNAMICS,  106/170 MECHANICS</v>
          </cell>
          <cell r="AE1916" t="str">
            <v>Q2</v>
          </cell>
          <cell r="AF1916" t="str">
            <v>Yes</v>
          </cell>
          <cell r="AG1916">
            <v>2.4</v>
          </cell>
          <cell r="AH1916" t="str">
            <v>38 / 88 Numerical Analysis, 198 / 324 Modeling and Simulation, 238 / 398 Mechanics of Materials, 280 / 434 Condensed Matter Physics, 536 / 817 Computer Science Applications</v>
          </cell>
          <cell r="AS1916" t="str">
            <v>www.tandfonline.com/UNHB</v>
          </cell>
        </row>
        <row r="1917">
          <cell r="A1917" t="str">
            <v>HNUC</v>
          </cell>
          <cell r="B1917" t="str">
            <v>Nutrition and Cancer</v>
          </cell>
          <cell r="C1917" t="str">
            <v>Medical</v>
          </cell>
          <cell r="D1917" t="str">
            <v>Allied &amp; Public Health</v>
          </cell>
          <cell r="E1917" t="str">
            <v>General Medicine &amp; Dentistry</v>
          </cell>
          <cell r="G1917" t="str">
            <v>Oncology</v>
          </cell>
          <cell r="I1917" t="str">
            <v>Public Health</v>
          </cell>
          <cell r="J1917" t="str">
            <v>T&amp;F Informa US</v>
          </cell>
          <cell r="K1917" t="str">
            <v>1978, Volume 1/1</v>
          </cell>
          <cell r="L1917">
            <v>1997</v>
          </cell>
          <cell r="M1917">
            <v>4262</v>
          </cell>
          <cell r="N1917">
            <v>2983</v>
          </cell>
          <cell r="O1917">
            <v>7144</v>
          </cell>
          <cell r="P1917">
            <v>5001</v>
          </cell>
          <cell r="S1917">
            <v>5682</v>
          </cell>
          <cell r="T1917">
            <v>3978</v>
          </cell>
          <cell r="U1917">
            <v>0</v>
          </cell>
          <cell r="V1917">
            <v>0</v>
          </cell>
          <cell r="W1917" t="str">
            <v>0163-5581</v>
          </cell>
          <cell r="X1917" t="str">
            <v>1532-7914</v>
          </cell>
          <cell r="Y1917">
            <v>77</v>
          </cell>
          <cell r="Z1917">
            <v>10</v>
          </cell>
          <cell r="AA1917" t="str">
            <v>Q3</v>
          </cell>
          <cell r="AB1917" t="str">
            <v>Yes</v>
          </cell>
          <cell r="AC1917">
            <v>2</v>
          </cell>
          <cell r="AD1917" t="str">
            <v xml:space="preserve"> 75/114 NUTRITION &amp; DIETETICS,  221/322 ONCOLOGY</v>
          </cell>
          <cell r="AE1917" t="str">
            <v>Q1</v>
          </cell>
          <cell r="AF1917" t="str">
            <v>Yes</v>
          </cell>
          <cell r="AG1917">
            <v>5.8</v>
          </cell>
          <cell r="AH1917" t="str">
            <v>49 / 140 Nutrition and Dietetics, 88 / 398 Medicine (miscellaneous), 116 / 230 Cancer Research, 138 / 404 Oncology</v>
          </cell>
          <cell r="AK1917" t="str">
            <v>Frequency increase for 2010, previously 6 pa. LEA title</v>
          </cell>
          <cell r="AS1917" t="str">
            <v>www.tandfonline.com/HNUC</v>
          </cell>
        </row>
        <row r="1918">
          <cell r="A1918" t="str">
            <v>YNNS</v>
          </cell>
          <cell r="B1918" t="str">
            <v>Nutritional Neuroscience (An International Journal on Nutrition, Diet and Nervous System) Online</v>
          </cell>
          <cell r="C1918" t="str">
            <v>Medical</v>
          </cell>
          <cell r="D1918" t="str">
            <v>Allied &amp; Public Health</v>
          </cell>
          <cell r="K1918" t="str">
            <v>1998, Volume 1</v>
          </cell>
          <cell r="L1918" t="str">
            <v>1998, Volume 1</v>
          </cell>
          <cell r="M1918" t="str">
            <v>online only</v>
          </cell>
          <cell r="N1918">
            <v>2420</v>
          </cell>
          <cell r="O1918" t="str">
            <v>online only</v>
          </cell>
          <cell r="P1918">
            <v>3464</v>
          </cell>
          <cell r="S1918" t="str">
            <v>online only</v>
          </cell>
          <cell r="T1918">
            <v>3461</v>
          </cell>
          <cell r="U1918" t="str">
            <v>online only</v>
          </cell>
          <cell r="V1918">
            <v>0</v>
          </cell>
          <cell r="W1918" t="str">
            <v>1028-415X</v>
          </cell>
          <cell r="X1918" t="str">
            <v>1476-8305</v>
          </cell>
          <cell r="Y1918">
            <v>28</v>
          </cell>
          <cell r="Z1918">
            <v>12</v>
          </cell>
          <cell r="AA1918" t="str">
            <v>Q2</v>
          </cell>
          <cell r="AB1918" t="str">
            <v>Yes</v>
          </cell>
          <cell r="AC1918">
            <v>3.6</v>
          </cell>
          <cell r="AD1918" t="str">
            <v xml:space="preserve"> 38/114 NUTRITION &amp; DIETETICS,  103/310 NEUROSCIENCES</v>
          </cell>
          <cell r="AE1918" t="str">
            <v>Q1</v>
          </cell>
          <cell r="AF1918" t="str">
            <v>Yes</v>
          </cell>
          <cell r="AG1918">
            <v>8.5</v>
          </cell>
          <cell r="AH1918" t="str">
            <v>21 / 140 Nutrition and Dietetics, 24 / 113 Neuroscience (all), 45 / 398 Medicine (miscellaneous)</v>
          </cell>
          <cell r="AK1918" t="str">
            <v>New for 2016. Previous publisher Maney Publishing. Online only</v>
          </cell>
          <cell r="AS1918" t="str">
            <v>www.tandfonline.com/YNNS</v>
          </cell>
        </row>
        <row r="1919">
          <cell r="A1919" t="str">
            <v>IOHC</v>
          </cell>
          <cell r="B1919" t="str">
            <v>Occupational Therapy in Health Care</v>
          </cell>
          <cell r="C1919" t="str">
            <v>Medical</v>
          </cell>
          <cell r="D1919" t="str">
            <v>Allied &amp; Public Health</v>
          </cell>
          <cell r="L1919">
            <v>1997</v>
          </cell>
          <cell r="M1919">
            <v>1190</v>
          </cell>
          <cell r="N1919">
            <v>833</v>
          </cell>
          <cell r="O1919">
            <v>2136</v>
          </cell>
          <cell r="P1919">
            <v>1495</v>
          </cell>
          <cell r="S1919">
            <v>1587</v>
          </cell>
          <cell r="T1919">
            <v>1111</v>
          </cell>
          <cell r="U1919">
            <v>0</v>
          </cell>
          <cell r="V1919">
            <v>0</v>
          </cell>
          <cell r="W1919" t="str">
            <v>0738-0577</v>
          </cell>
          <cell r="X1919" t="str">
            <v>1541-3098</v>
          </cell>
          <cell r="Y1919">
            <v>39</v>
          </cell>
          <cell r="Z1919">
            <v>4</v>
          </cell>
          <cell r="AA1919" t="str">
            <v>Q4</v>
          </cell>
          <cell r="AB1919" t="str">
            <v>Yes</v>
          </cell>
          <cell r="AC1919">
            <v>0.9</v>
          </cell>
          <cell r="AD1919" t="str">
            <v xml:space="preserve"> 134/169 REHABILITATION</v>
          </cell>
          <cell r="AE1919" t="str">
            <v>Q2</v>
          </cell>
          <cell r="AF1919" t="str">
            <v>Yes</v>
          </cell>
          <cell r="AG1919">
            <v>1.9</v>
          </cell>
          <cell r="AH1919" t="str">
            <v>12 / 31 Occupational Therapy</v>
          </cell>
          <cell r="AK1919" t="str">
            <v>Former IHC title, take on 2015.</v>
          </cell>
          <cell r="AS1919" t="str">
            <v>www.tandfonline.com/IOHC</v>
          </cell>
        </row>
        <row r="1920">
          <cell r="A1920" t="str">
            <v>WOMH</v>
          </cell>
          <cell r="B1920" t="str">
            <v>Occupational Therapy In Mental Health</v>
          </cell>
          <cell r="C1920" t="str">
            <v>Medical</v>
          </cell>
          <cell r="D1920" t="str">
            <v>Allied &amp; Public Health</v>
          </cell>
          <cell r="J1920" t="str">
            <v>T&amp;F Ltd</v>
          </cell>
          <cell r="K1920" t="str">
            <v>1980, Volume 1/1</v>
          </cell>
          <cell r="L1920">
            <v>1997</v>
          </cell>
          <cell r="M1920">
            <v>1289</v>
          </cell>
          <cell r="N1920">
            <v>902</v>
          </cell>
          <cell r="O1920">
            <v>1682</v>
          </cell>
          <cell r="P1920">
            <v>1178</v>
          </cell>
          <cell r="S1920">
            <v>1673</v>
          </cell>
          <cell r="T1920">
            <v>1171</v>
          </cell>
          <cell r="U1920">
            <v>0</v>
          </cell>
          <cell r="V1920">
            <v>0</v>
          </cell>
          <cell r="W1920" t="str">
            <v>0164-212X</v>
          </cell>
          <cell r="X1920" t="str">
            <v>1541-3101</v>
          </cell>
          <cell r="Y1920">
            <v>41</v>
          </cell>
          <cell r="Z1920">
            <v>4</v>
          </cell>
          <cell r="AA1920" t="str">
            <v>Q4</v>
          </cell>
          <cell r="AB1920" t="str">
            <v>Yes</v>
          </cell>
          <cell r="AC1920">
            <v>0.4</v>
          </cell>
          <cell r="AD1920" t="str">
            <v xml:space="preserve"> 158/169 REHABILITATION</v>
          </cell>
          <cell r="AE1920" t="str">
            <v>Q3</v>
          </cell>
          <cell r="AF1920" t="str">
            <v>Yes</v>
          </cell>
          <cell r="AG1920">
            <v>1.2</v>
          </cell>
          <cell r="AH1920" t="str">
            <v>196 / 249 Applied Psychology, 432 / 567 Psychiatry and Mental Health, 489 / 665 Public Health, Environmental and Occupational Health</v>
          </cell>
          <cell r="AK1920" t="str">
            <v>NEW 2009 - Haworth</v>
          </cell>
          <cell r="AS1920" t="str">
            <v>www.tandfonline.com/WOMH</v>
          </cell>
        </row>
        <row r="1921">
          <cell r="A1921" t="str">
            <v>UODL</v>
          </cell>
          <cell r="B1921" t="str">
            <v>Ocean Development &amp; International Law</v>
          </cell>
          <cell r="C1921" t="str">
            <v>SSH</v>
          </cell>
          <cell r="D1921" t="str">
            <v>Criminology &amp; Law</v>
          </cell>
          <cell r="G1921" t="str">
            <v>Marine Science</v>
          </cell>
          <cell r="I1921" t="str">
            <v>Geography</v>
          </cell>
          <cell r="J1921" t="str">
            <v>Routledge</v>
          </cell>
          <cell r="K1921" t="str">
            <v>1973, Volume 1/1</v>
          </cell>
          <cell r="L1921">
            <v>1997</v>
          </cell>
          <cell r="M1921">
            <v>1194</v>
          </cell>
          <cell r="N1921">
            <v>836</v>
          </cell>
          <cell r="O1921">
            <v>1988</v>
          </cell>
          <cell r="P1921">
            <v>1392</v>
          </cell>
          <cell r="S1921">
            <v>1580</v>
          </cell>
          <cell r="T1921">
            <v>1106</v>
          </cell>
          <cell r="U1921">
            <v>0</v>
          </cell>
          <cell r="V1921">
            <v>0</v>
          </cell>
          <cell r="W1921" t="str">
            <v>0090-8320</v>
          </cell>
          <cell r="X1921" t="str">
            <v>1521-0642</v>
          </cell>
          <cell r="Y1921">
            <v>56</v>
          </cell>
          <cell r="Z1921">
            <v>4</v>
          </cell>
          <cell r="AA1921" t="str">
            <v>Q1</v>
          </cell>
          <cell r="AB1921" t="str">
            <v>Yes</v>
          </cell>
          <cell r="AC1921">
            <v>1.3</v>
          </cell>
          <cell r="AD1921" t="str">
            <v xml:space="preserve"> 76/165 INTERNATIONAL RELATIONS,  80/421 LAW</v>
          </cell>
          <cell r="AE1921" t="str">
            <v>Q1</v>
          </cell>
          <cell r="AF1921" t="str">
            <v>Yes</v>
          </cell>
          <cell r="AG1921">
            <v>2</v>
          </cell>
          <cell r="AH1921" t="str">
            <v>159 / 306 Development, 237 / 706 Political Science and International Relations, 253 / 399 Management, Monitoring, Policy and Law, 253 / 1025 Law</v>
          </cell>
          <cell r="AK1921" t="str">
            <v>Change of collection for 2018, previously Geography.</v>
          </cell>
          <cell r="AS1921" t="str">
            <v>www.tandfonline.com/UODL</v>
          </cell>
        </row>
        <row r="1922">
          <cell r="A1922" t="str">
            <v>IOII</v>
          </cell>
          <cell r="B1922" t="str">
            <v>Ocular Immunology &amp; Inflammation</v>
          </cell>
          <cell r="C1922" t="str">
            <v>Medical</v>
          </cell>
          <cell r="D1922" t="str">
            <v>General Medicine &amp; Dentistry</v>
          </cell>
          <cell r="L1922">
            <v>1997</v>
          </cell>
          <cell r="M1922">
            <v>5588</v>
          </cell>
          <cell r="N1922">
            <v>3912</v>
          </cell>
          <cell r="O1922">
            <v>9203</v>
          </cell>
          <cell r="P1922">
            <v>6442</v>
          </cell>
          <cell r="S1922">
            <v>7378</v>
          </cell>
          <cell r="T1922">
            <v>5165</v>
          </cell>
          <cell r="U1922">
            <v>0</v>
          </cell>
          <cell r="V1922">
            <v>0</v>
          </cell>
          <cell r="W1922" t="str">
            <v>0927-3948</v>
          </cell>
          <cell r="X1922" t="str">
            <v xml:space="preserve">1744-5078 </v>
          </cell>
          <cell r="Y1922">
            <v>33</v>
          </cell>
          <cell r="Z1922">
            <v>10</v>
          </cell>
          <cell r="AA1922" t="str">
            <v>Q2</v>
          </cell>
          <cell r="AB1922" t="str">
            <v>Yes</v>
          </cell>
          <cell r="AC1922">
            <v>2.6</v>
          </cell>
          <cell r="AD1922" t="str">
            <v xml:space="preserve"> 26/95 OPHTHALMOLOGY</v>
          </cell>
          <cell r="AE1922" t="str">
            <v>Q1</v>
          </cell>
          <cell r="AF1922" t="str">
            <v>Yes</v>
          </cell>
          <cell r="AG1922">
            <v>6.2</v>
          </cell>
          <cell r="AH1922" t="str">
            <v>20 / 137 Ophthalmology, 94 / 233 Immunology and Allergy</v>
          </cell>
          <cell r="AK1922" t="str">
            <v>Former IHC title, take on 2015.</v>
          </cell>
          <cell r="AS1922" t="str">
            <v>www.tandfonline.com/IOII</v>
          </cell>
        </row>
        <row r="1923">
          <cell r="A1923" t="str">
            <v>KONI</v>
          </cell>
          <cell r="B1923" t="str">
            <v>OncoImmunology</v>
          </cell>
          <cell r="C1923" t="str">
            <v>Medical</v>
          </cell>
          <cell r="D1923" t="str">
            <v>General Medicine &amp; Dentistry</v>
          </cell>
          <cell r="E1923" t="str">
            <v>Pharmaceutical Science &amp; Toxicology</v>
          </cell>
          <cell r="J1923" t="str">
            <v>T&amp;F Ltd</v>
          </cell>
          <cell r="K1923" t="str">
            <v>2012, Volume 1</v>
          </cell>
          <cell r="L1923" t="str">
            <v>2012, Volume 1</v>
          </cell>
          <cell r="M1923" t="str">
            <v>OA</v>
          </cell>
          <cell r="N1923" t="str">
            <v>OA</v>
          </cell>
          <cell r="O1923" t="str">
            <v>OA</v>
          </cell>
          <cell r="P1923" t="str">
            <v>OA</v>
          </cell>
          <cell r="Q1923" t="str">
            <v>OA</v>
          </cell>
          <cell r="R1923" t="str">
            <v>OA</v>
          </cell>
          <cell r="S1923" t="str">
            <v>OA</v>
          </cell>
          <cell r="T1923" t="str">
            <v>OA</v>
          </cell>
          <cell r="U1923" t="str">
            <v>OA</v>
          </cell>
          <cell r="V1923" t="str">
            <v>OA</v>
          </cell>
          <cell r="W1923" t="str">
            <v>Online only</v>
          </cell>
          <cell r="X1923" t="str">
            <v>2162-402X</v>
          </cell>
          <cell r="Y1923" t="str">
            <v>OA</v>
          </cell>
          <cell r="Z1923" t="str">
            <v>OA</v>
          </cell>
          <cell r="AA1923" t="str">
            <v>Q1</v>
          </cell>
          <cell r="AB1923" t="str">
            <v>Yes</v>
          </cell>
          <cell r="AC1923">
            <v>6.5</v>
          </cell>
          <cell r="AD1923" t="str">
            <v xml:space="preserve"> 30/181 IMMUNOLOGY,  44/322 ONCOLOGY</v>
          </cell>
          <cell r="AE1923" t="str">
            <v>Q1</v>
          </cell>
          <cell r="AF1923" t="str">
            <v>Yes</v>
          </cell>
          <cell r="AG1923">
            <v>12.8</v>
          </cell>
          <cell r="AH1923" t="str">
            <v>30 / 233 Immunology and Allergy, 34 / 236 Immunology, 40 / 404 Oncology</v>
          </cell>
          <cell r="AK1923" t="str">
            <v>New title for 2014. Previous publisher Landes Bioscience. Online only title.  OPEN ACCESS from 2020.</v>
          </cell>
          <cell r="AO1923" t="str">
            <v>X</v>
          </cell>
          <cell r="AS1923" t="str">
            <v>www.tandfonline.com/KONI</v>
          </cell>
        </row>
        <row r="1924">
          <cell r="A1924" t="str">
            <v>COPL</v>
          </cell>
          <cell r="B1924" t="str">
            <v>Open Learning: The Journal of Open and Distance Learning</v>
          </cell>
          <cell r="C1924" t="str">
            <v>SSH</v>
          </cell>
          <cell r="D1924" t="str">
            <v>Education</v>
          </cell>
          <cell r="I1924" t="str">
            <v>Education</v>
          </cell>
          <cell r="J1924" t="str">
            <v>Routledge</v>
          </cell>
          <cell r="K1924" t="str">
            <v>1986, Volume 1/1</v>
          </cell>
          <cell r="L1924">
            <v>1997</v>
          </cell>
          <cell r="M1924">
            <v>594</v>
          </cell>
          <cell r="N1924">
            <v>416</v>
          </cell>
          <cell r="O1924">
            <v>1006</v>
          </cell>
          <cell r="P1924">
            <v>705</v>
          </cell>
          <cell r="S1924">
            <v>802</v>
          </cell>
          <cell r="T1924">
            <v>561</v>
          </cell>
          <cell r="U1924">
            <v>0</v>
          </cell>
          <cell r="V1924">
            <v>0</v>
          </cell>
          <cell r="W1924" t="str">
            <v>0268-0513</v>
          </cell>
          <cell r="X1924" t="str">
            <v>1469-9958</v>
          </cell>
          <cell r="Y1924">
            <v>40</v>
          </cell>
          <cell r="Z1924">
            <v>4</v>
          </cell>
          <cell r="AA1924" t="str">
            <v>Q1</v>
          </cell>
          <cell r="AB1924" t="str">
            <v>Yes</v>
          </cell>
          <cell r="AC1924">
            <v>3.2</v>
          </cell>
          <cell r="AD1924" t="str">
            <v xml:space="preserve"> 70/756 EDUCATION &amp; EDUCATIONAL RESEARCH</v>
          </cell>
          <cell r="AE1924" t="str">
            <v>Q1</v>
          </cell>
          <cell r="AF1924" t="str">
            <v>Yes</v>
          </cell>
          <cell r="AG1924">
            <v>10</v>
          </cell>
          <cell r="AH1924" t="str">
            <v>53 / 1543 Education</v>
          </cell>
          <cell r="AS1924" t="str">
            <v>www.tandfonline.com/COPL</v>
          </cell>
        </row>
        <row r="1925">
          <cell r="A1925" t="str">
            <v>IOPE</v>
          </cell>
          <cell r="B1925" t="str">
            <v>Ophthalmic Epidemiology</v>
          </cell>
          <cell r="C1925" t="str">
            <v>Medical</v>
          </cell>
          <cell r="D1925" t="str">
            <v>General Medicine &amp; Dentistry</v>
          </cell>
          <cell r="L1925">
            <v>1997</v>
          </cell>
          <cell r="M1925">
            <v>2689</v>
          </cell>
          <cell r="N1925">
            <v>1882</v>
          </cell>
          <cell r="O1925">
            <v>4832</v>
          </cell>
          <cell r="P1925">
            <v>3383</v>
          </cell>
          <cell r="S1925">
            <v>3842</v>
          </cell>
          <cell r="T1925">
            <v>2690</v>
          </cell>
          <cell r="U1925">
            <v>0</v>
          </cell>
          <cell r="V1925">
            <v>0</v>
          </cell>
          <cell r="W1925" t="str">
            <v>0928-6586</v>
          </cell>
          <cell r="X1925" t="str">
            <v xml:space="preserve">1744-5086 </v>
          </cell>
          <cell r="Y1925">
            <v>32</v>
          </cell>
          <cell r="Z1925">
            <v>6</v>
          </cell>
          <cell r="AA1925" t="str">
            <v>Q3</v>
          </cell>
          <cell r="AB1925" t="str">
            <v>Yes</v>
          </cell>
          <cell r="AC1925">
            <v>1.7</v>
          </cell>
          <cell r="AD1925" t="str">
            <v xml:space="preserve"> 52/95 OPHTHALMOLOGY</v>
          </cell>
          <cell r="AE1925" t="str">
            <v>Q2</v>
          </cell>
          <cell r="AF1925" t="str">
            <v>Yes</v>
          </cell>
          <cell r="AG1925">
            <v>3.7</v>
          </cell>
          <cell r="AH1925" t="str">
            <v>45 / 137 Ophthalmology, 76 / 148 Epidemiology</v>
          </cell>
          <cell r="AK1925" t="str">
            <v>Former IHC title, take on 2015.</v>
          </cell>
          <cell r="AS1925" t="str">
            <v>www.tandfonline.com/IOPE</v>
          </cell>
        </row>
        <row r="1926">
          <cell r="A1926" t="str">
            <v>IOPG</v>
          </cell>
          <cell r="B1926" t="str">
            <v>Ophthalmic Genetics</v>
          </cell>
          <cell r="C1926" t="str">
            <v>Medical</v>
          </cell>
          <cell r="D1926" t="str">
            <v>General Medicine &amp; Dentistry</v>
          </cell>
          <cell r="L1926">
            <v>1997</v>
          </cell>
          <cell r="M1926">
            <v>2696</v>
          </cell>
          <cell r="N1926">
            <v>1887</v>
          </cell>
          <cell r="O1926">
            <v>4679</v>
          </cell>
          <cell r="P1926">
            <v>3275</v>
          </cell>
          <cell r="S1926">
            <v>3761</v>
          </cell>
          <cell r="T1926">
            <v>2633</v>
          </cell>
          <cell r="U1926">
            <v>0</v>
          </cell>
          <cell r="V1926">
            <v>0</v>
          </cell>
          <cell r="W1926" t="str">
            <v>1381-6810</v>
          </cell>
          <cell r="X1926" t="str">
            <v xml:space="preserve">1744-5094 </v>
          </cell>
          <cell r="Y1926">
            <v>46</v>
          </cell>
          <cell r="Z1926">
            <v>6</v>
          </cell>
          <cell r="AA1926" t="str">
            <v>Q3</v>
          </cell>
          <cell r="AB1926" t="str">
            <v>Yes</v>
          </cell>
          <cell r="AC1926">
            <v>1.2</v>
          </cell>
          <cell r="AD1926" t="str">
            <v xml:space="preserve"> 65/95 OPHTHALMOLOGY,  162/191 GENETICS &amp; HEREDITY</v>
          </cell>
          <cell r="AE1926" t="str">
            <v>Q2</v>
          </cell>
          <cell r="AF1926" t="str">
            <v>Yes</v>
          </cell>
          <cell r="AG1926">
            <v>2.4</v>
          </cell>
          <cell r="AH1926" t="str">
            <v>69 / 137 Ophthalmology, 75 / 99 Genetics (clinical), 165 / 330 Pediatrics, Perinatology and Child Health</v>
          </cell>
          <cell r="AK1926" t="str">
            <v>Former IHC title, take on 2015.</v>
          </cell>
          <cell r="AS1926" t="str">
            <v>www.tandfonline.com/IOPG</v>
          </cell>
        </row>
        <row r="1927">
          <cell r="A1927" t="str">
            <v>GOPT</v>
          </cell>
          <cell r="B1927" t="str">
            <v>Optimization</v>
          </cell>
          <cell r="C1927" t="str">
            <v>S&amp;T</v>
          </cell>
          <cell r="D1927" t="str">
            <v>Mathematics &amp; Statistics</v>
          </cell>
          <cell r="I1927" t="str">
            <v>Optimization</v>
          </cell>
          <cell r="J1927" t="str">
            <v>T&amp;F</v>
          </cell>
          <cell r="K1927" t="str">
            <v>1977, Volume 8/1</v>
          </cell>
          <cell r="L1927">
            <v>1997</v>
          </cell>
          <cell r="M1927">
            <v>9677</v>
          </cell>
          <cell r="N1927">
            <v>6774</v>
          </cell>
          <cell r="O1927">
            <v>12900</v>
          </cell>
          <cell r="P1927">
            <v>9030</v>
          </cell>
          <cell r="S1927">
            <v>10327</v>
          </cell>
          <cell r="T1927">
            <v>7229</v>
          </cell>
          <cell r="U1927">
            <v>0</v>
          </cell>
          <cell r="V1927">
            <v>0</v>
          </cell>
          <cell r="W1927" t="str">
            <v>0233-1934</v>
          </cell>
          <cell r="X1927" t="str">
            <v>1029-4945</v>
          </cell>
          <cell r="Y1927">
            <v>74</v>
          </cell>
          <cell r="Z1927">
            <v>16</v>
          </cell>
          <cell r="AA1927" t="str">
            <v>Q2</v>
          </cell>
          <cell r="AB1927" t="str">
            <v>Yes</v>
          </cell>
          <cell r="AC1927">
            <v>1.6</v>
          </cell>
          <cell r="AD1927" t="str">
            <v xml:space="preserve"> 65/106 OPERATIONS RESEARCH &amp; MANAGEMENT SCIENCE,  89/331 MATHEMATICS, APPLIED</v>
          </cell>
          <cell r="AE1927" t="str">
            <v>Q1</v>
          </cell>
          <cell r="AF1927" t="str">
            <v>Yes</v>
          </cell>
          <cell r="AG1927">
            <v>4.5</v>
          </cell>
          <cell r="AH1927" t="str">
            <v>28 / 130 Control and Optimization, 83 / 207 Management Science and Operations Research, 111 / 635 Applied Mathematics</v>
          </cell>
          <cell r="AK1927" t="str">
            <v>Frequency increase for 2011.  This title will now publish 12 issues.</v>
          </cell>
          <cell r="AS1927" t="str">
            <v>www.tandfonline.com/GOPT</v>
          </cell>
        </row>
        <row r="1928">
          <cell r="A1928" t="str">
            <v>GOMS</v>
          </cell>
          <cell r="B1928" t="str">
            <v>Optimization Methods and Software</v>
          </cell>
          <cell r="C1928" t="str">
            <v>S&amp;T</v>
          </cell>
          <cell r="D1928" t="str">
            <v>Mathematics &amp; Statistics</v>
          </cell>
          <cell r="I1928" t="str">
            <v>Optimization</v>
          </cell>
          <cell r="J1928" t="str">
            <v>T&amp;F</v>
          </cell>
          <cell r="K1928" t="str">
            <v>1992, Volume 1/1</v>
          </cell>
          <cell r="L1928">
            <v>1997</v>
          </cell>
          <cell r="M1928">
            <v>7313</v>
          </cell>
          <cell r="N1928">
            <v>5119</v>
          </cell>
          <cell r="O1928">
            <v>9003</v>
          </cell>
          <cell r="P1928">
            <v>6302</v>
          </cell>
          <cell r="S1928">
            <v>7168</v>
          </cell>
          <cell r="T1928">
            <v>5018</v>
          </cell>
          <cell r="U1928">
            <v>0</v>
          </cell>
          <cell r="V1928">
            <v>0</v>
          </cell>
          <cell r="W1928" t="str">
            <v>1055-6788</v>
          </cell>
          <cell r="X1928" t="str">
            <v>1029-4937</v>
          </cell>
          <cell r="Y1928">
            <v>40</v>
          </cell>
          <cell r="Z1928">
            <v>6</v>
          </cell>
          <cell r="AA1928" t="str">
            <v>Q2</v>
          </cell>
          <cell r="AB1928" t="str">
            <v>Yes</v>
          </cell>
          <cell r="AC1928">
            <v>1.4</v>
          </cell>
          <cell r="AD1928" t="str">
            <v xml:space="preserve"> 74/106 OPERATIONS RESEARCH &amp; MANAGEMENT SCIENCE,  88/131 COMPUTER SCIENCE, SOFTWARE ENGINEERING,  102/331 MATHEMATICS, APPLIED</v>
          </cell>
          <cell r="AE1928" t="str">
            <v>Q1</v>
          </cell>
          <cell r="AF1928" t="str">
            <v>Yes</v>
          </cell>
          <cell r="AG1928">
            <v>4.5</v>
          </cell>
          <cell r="AH1928" t="str">
            <v>29 / 130 Control and Optimization, 116 / 635 Applied Mathematics, 193 / 407 Software</v>
          </cell>
          <cell r="AS1928" t="str">
            <v>www.tandfonline.com/GOMS</v>
          </cell>
        </row>
        <row r="1929">
          <cell r="A1929" t="str">
            <v>IORB</v>
          </cell>
          <cell r="B1929" t="str">
            <v>Orbit</v>
          </cell>
          <cell r="C1929" t="str">
            <v>Medical</v>
          </cell>
          <cell r="D1929" t="str">
            <v>General Medicine &amp; Dentistry</v>
          </cell>
          <cell r="L1929">
            <v>1997</v>
          </cell>
          <cell r="M1929">
            <v>2988</v>
          </cell>
          <cell r="N1929">
            <v>2092</v>
          </cell>
          <cell r="O1929">
            <v>4964</v>
          </cell>
          <cell r="P1929">
            <v>3475</v>
          </cell>
          <cell r="S1929">
            <v>3955</v>
          </cell>
          <cell r="T1929">
            <v>2768</v>
          </cell>
          <cell r="U1929">
            <v>0</v>
          </cell>
          <cell r="V1929">
            <v>0</v>
          </cell>
          <cell r="W1929" t="str">
            <v>0167-6830</v>
          </cell>
          <cell r="X1929" t="str">
            <v xml:space="preserve">1744-5108 </v>
          </cell>
          <cell r="Y1929">
            <v>44</v>
          </cell>
          <cell r="Z1929">
            <v>6</v>
          </cell>
          <cell r="AA1929" t="str">
            <v>Q4</v>
          </cell>
          <cell r="AB1929" t="str">
            <v>Yes</v>
          </cell>
          <cell r="AC1929">
            <v>0.9</v>
          </cell>
          <cell r="AD1929" t="str">
            <v xml:space="preserve"> 75/95 OPHTHALMOLOGY</v>
          </cell>
          <cell r="AE1929" t="str">
            <v>Q3</v>
          </cell>
          <cell r="AF1929" t="str">
            <v>Yes</v>
          </cell>
          <cell r="AG1929">
            <v>2.4</v>
          </cell>
          <cell r="AH1929" t="str">
            <v>70 / 137 Ophthalmology</v>
          </cell>
          <cell r="AK1929" t="str">
            <v>Former IHC title, take on 2015.</v>
          </cell>
          <cell r="AS1929" t="str">
            <v>www.tandfonline.com/IORB</v>
          </cell>
        </row>
        <row r="1930">
          <cell r="A1930" t="str">
            <v>UOPP</v>
          </cell>
          <cell r="B1930" t="str">
            <v>Organic Preparations and Procedures International:  The New Journal for Organic</v>
          </cell>
          <cell r="C1930" t="str">
            <v>S&amp;T</v>
          </cell>
          <cell r="D1930" t="str">
            <v>Chemistry</v>
          </cell>
          <cell r="I1930" t="str">
            <v>Organic Chemistry</v>
          </cell>
          <cell r="J1930" t="str">
            <v>T&amp;F Ltd</v>
          </cell>
          <cell r="K1930" t="str">
            <v>1969, Volume 1/1</v>
          </cell>
          <cell r="L1930">
            <v>1997</v>
          </cell>
          <cell r="M1930">
            <v>620</v>
          </cell>
          <cell r="N1930">
            <v>434</v>
          </cell>
          <cell r="O1930">
            <v>1245</v>
          </cell>
          <cell r="P1930">
            <v>872</v>
          </cell>
          <cell r="S1930">
            <v>986</v>
          </cell>
          <cell r="T1930">
            <v>690</v>
          </cell>
          <cell r="U1930">
            <v>0</v>
          </cell>
          <cell r="V1930">
            <v>0</v>
          </cell>
          <cell r="W1930" t="str">
            <v>0030-4948</v>
          </cell>
          <cell r="X1930" t="str">
            <v>1945-5453</v>
          </cell>
          <cell r="Y1930">
            <v>57</v>
          </cell>
          <cell r="Z1930">
            <v>6</v>
          </cell>
          <cell r="AA1930" t="str">
            <v>Q4</v>
          </cell>
          <cell r="AB1930" t="str">
            <v>Yes</v>
          </cell>
          <cell r="AC1930">
            <v>1.2</v>
          </cell>
          <cell r="AD1930" t="str">
            <v xml:space="preserve"> 44/58 CHEMISTRY, ORGANIC</v>
          </cell>
          <cell r="AE1930" t="str">
            <v>Q3</v>
          </cell>
          <cell r="AF1930" t="str">
            <v>Yes</v>
          </cell>
          <cell r="AG1930">
            <v>2.6</v>
          </cell>
          <cell r="AH1930" t="str">
            <v>151 / 211 Organic Chemistry</v>
          </cell>
          <cell r="AK1930" t="str">
            <v>NEW 2009 - previous publisher Organic Preparations and procedures, Inc</v>
          </cell>
          <cell r="AS1930" t="str">
            <v>www.tandfonline.com/UOPP</v>
          </cell>
        </row>
        <row r="1931">
          <cell r="A1931" t="str">
            <v>KOGG</v>
          </cell>
          <cell r="B1931" t="str">
            <v>Organogenesis</v>
          </cell>
          <cell r="C1931" t="str">
            <v>S&amp;T</v>
          </cell>
          <cell r="D1931" t="str">
            <v>Biological, Earth &amp; Environmental Food Science</v>
          </cell>
          <cell r="J1931" t="str">
            <v>T&amp;F Ltd</v>
          </cell>
          <cell r="K1931" t="str">
            <v>2004, Volume 1</v>
          </cell>
          <cell r="L1931" t="str">
            <v>2004, Volume 1</v>
          </cell>
          <cell r="M1931" t="str">
            <v>OA</v>
          </cell>
          <cell r="N1931" t="str">
            <v>OA</v>
          </cell>
          <cell r="O1931" t="str">
            <v>OA</v>
          </cell>
          <cell r="P1931" t="str">
            <v>OA</v>
          </cell>
          <cell r="Q1931" t="str">
            <v>OA</v>
          </cell>
          <cell r="R1931" t="str">
            <v>OA</v>
          </cell>
          <cell r="S1931" t="str">
            <v>OA</v>
          </cell>
          <cell r="T1931" t="str">
            <v>OA</v>
          </cell>
          <cell r="U1931" t="str">
            <v>OA</v>
          </cell>
          <cell r="V1931" t="str">
            <v>OA</v>
          </cell>
          <cell r="W1931" t="str">
            <v>1547-6278</v>
          </cell>
          <cell r="X1931" t="str">
            <v>1555-8592</v>
          </cell>
          <cell r="Y1931" t="str">
            <v>OA</v>
          </cell>
          <cell r="Z1931" t="str">
            <v>OA</v>
          </cell>
          <cell r="AA1931" t="str">
            <v>Q4</v>
          </cell>
          <cell r="AB1931" t="str">
            <v>Yes</v>
          </cell>
          <cell r="AC1931">
            <v>1.6</v>
          </cell>
          <cell r="AD1931" t="str">
            <v xml:space="preserve"> 30/39 DEVELOPMENTAL BIOLOGY,  95/122 ENGINEERING, BIOMEDICAL,  268/313 BIOCHEMISTRY &amp; MOLECULAR BIOLOGY</v>
          </cell>
          <cell r="AE1931" t="str">
            <v>Q2</v>
          </cell>
          <cell r="AF1931" t="str">
            <v>Yes</v>
          </cell>
          <cell r="AG1931">
            <v>4.0999999999999996</v>
          </cell>
          <cell r="AH1931" t="str">
            <v>7 / 21 Embryology, 19 / 54 Transplantation, 50 / 82 Developmental Biology, 170 / 303 Biomedical Engineering</v>
          </cell>
          <cell r="AK1931" t="str">
            <v>New title for 2014. Previous publisher Landes Bioscience. Converting to full OA for 2022.</v>
          </cell>
          <cell r="AO1931" t="str">
            <v>X</v>
          </cell>
          <cell r="AS1931" t="str">
            <v>www.tandfonline.com/KOGG</v>
          </cell>
        </row>
        <row r="1932">
          <cell r="A1932" t="str">
            <v>TOIN</v>
          </cell>
          <cell r="B1932" t="str">
            <v>Oriental Insects</v>
          </cell>
          <cell r="C1932" t="str">
            <v>S&amp;T</v>
          </cell>
          <cell r="D1932" t="str">
            <v>Biological, Earth &amp; Environmental Food Science</v>
          </cell>
          <cell r="I1932" t="str">
            <v>Zoology</v>
          </cell>
          <cell r="K1932" t="str">
            <v>1967, Volume 1/1-2</v>
          </cell>
          <cell r="L1932">
            <v>1997</v>
          </cell>
          <cell r="M1932">
            <v>685</v>
          </cell>
          <cell r="N1932">
            <v>480</v>
          </cell>
          <cell r="O1932">
            <v>1132</v>
          </cell>
          <cell r="P1932">
            <v>792</v>
          </cell>
          <cell r="S1932">
            <v>911</v>
          </cell>
          <cell r="T1932">
            <v>638</v>
          </cell>
          <cell r="U1932">
            <v>0</v>
          </cell>
          <cell r="V1932">
            <v>0</v>
          </cell>
          <cell r="W1932" t="str">
            <v>0030-5316</v>
          </cell>
          <cell r="X1932" t="str">
            <v>2157-8745</v>
          </cell>
          <cell r="Y1932">
            <v>59</v>
          </cell>
          <cell r="Z1932">
            <v>4</v>
          </cell>
          <cell r="AA1932" t="str">
            <v>Q4</v>
          </cell>
          <cell r="AB1932" t="str">
            <v>Yes</v>
          </cell>
          <cell r="AC1932">
            <v>0.4</v>
          </cell>
          <cell r="AD1932" t="str">
            <v xml:space="preserve"> 98/109 ENTOMOLOGY</v>
          </cell>
          <cell r="AE1932" t="str">
            <v>Q3</v>
          </cell>
          <cell r="AF1932" t="str">
            <v>Yes</v>
          </cell>
          <cell r="AG1932">
            <v>1.6</v>
          </cell>
          <cell r="AH1932" t="str">
            <v>103 / 181 Insect Science</v>
          </cell>
          <cell r="AK1932" t="str">
            <v>New to T&amp;F for 2011 - previous publisher Associated Publishers</v>
          </cell>
          <cell r="AS1932" t="str">
            <v>www.tandfonline.com/TOIN</v>
          </cell>
        </row>
        <row r="1933">
          <cell r="A1933" t="str">
            <v>TOST</v>
          </cell>
          <cell r="B1933" t="str">
            <v>Ostrich - Journal of African Ornithology</v>
          </cell>
          <cell r="C1933" t="str">
            <v>S&amp;T</v>
          </cell>
          <cell r="D1933" t="str">
            <v>Biological, Earth &amp; Environmental Food Science</v>
          </cell>
          <cell r="I1933" t="str">
            <v>Zoology</v>
          </cell>
          <cell r="J1933" t="str">
            <v>T&amp;F Ltd</v>
          </cell>
          <cell r="K1933" t="str">
            <v>1930, Volume 1/1</v>
          </cell>
          <cell r="L1933">
            <v>1997</v>
          </cell>
          <cell r="M1933">
            <v>850</v>
          </cell>
          <cell r="N1933">
            <v>595</v>
          </cell>
          <cell r="O1933">
            <v>1536</v>
          </cell>
          <cell r="P1933">
            <v>1075</v>
          </cell>
          <cell r="S1933">
            <v>1222</v>
          </cell>
          <cell r="T1933">
            <v>856</v>
          </cell>
          <cell r="U1933">
            <v>0</v>
          </cell>
          <cell r="V1933">
            <v>0</v>
          </cell>
          <cell r="W1933" t="str">
            <v>0030-6525</v>
          </cell>
          <cell r="X1933" t="str">
            <v>1727-947X</v>
          </cell>
          <cell r="Y1933">
            <v>96</v>
          </cell>
          <cell r="Z1933">
            <v>4</v>
          </cell>
          <cell r="AA1933" t="str">
            <v>Q2</v>
          </cell>
          <cell r="AB1933" t="str">
            <v>Yes</v>
          </cell>
          <cell r="AC1933">
            <v>1.3</v>
          </cell>
          <cell r="AD1933" t="str">
            <v xml:space="preserve"> 11/29 ORNITHOLOGY</v>
          </cell>
          <cell r="AE1933" t="str">
            <v>Q3</v>
          </cell>
          <cell r="AF1933" t="str">
            <v>Yes</v>
          </cell>
          <cell r="AG1933">
            <v>2.1</v>
          </cell>
          <cell r="AH1933" t="str">
            <v>408 / 721 Ecology, Evolution, Behavior and Systematics</v>
          </cell>
          <cell r="AK1933" t="str">
            <v xml:space="preserve">New 2009. Co-published with NISC in South Africa. </v>
          </cell>
          <cell r="AS1933" t="str">
            <v>www.tandfonline.com/TOST</v>
          </cell>
        </row>
        <row r="1934">
          <cell r="A1934" t="str">
            <v>TOMR</v>
          </cell>
          <cell r="B1934" t="str">
            <v>Outbreak Management and Response</v>
          </cell>
          <cell r="M1934" t="str">
            <v>OA</v>
          </cell>
          <cell r="N1934" t="str">
            <v>OA</v>
          </cell>
          <cell r="O1934" t="str">
            <v>OA</v>
          </cell>
          <cell r="P1934" t="str">
            <v>OA</v>
          </cell>
          <cell r="Q1934" t="str">
            <v>OA</v>
          </cell>
          <cell r="R1934" t="str">
            <v>OA</v>
          </cell>
          <cell r="S1934" t="str">
            <v>OA</v>
          </cell>
          <cell r="T1934" t="str">
            <v>OA</v>
          </cell>
          <cell r="U1934" t="str">
            <v>OA</v>
          </cell>
          <cell r="V1934" t="str">
            <v>OA</v>
          </cell>
          <cell r="Y1934" t="str">
            <v>OA</v>
          </cell>
          <cell r="Z1934" t="str">
            <v>OA</v>
          </cell>
          <cell r="AA1934" t="str">
            <v/>
          </cell>
          <cell r="AB1934" t="str">
            <v>No</v>
          </cell>
          <cell r="AC1934" t="str">
            <v/>
          </cell>
          <cell r="AD1934" t="str">
            <v/>
          </cell>
          <cell r="AE1934" t="str">
            <v/>
          </cell>
          <cell r="AF1934" t="str">
            <v>No</v>
          </cell>
          <cell r="AG1934" t="str">
            <v/>
          </cell>
          <cell r="AH1934" t="str">
            <v/>
          </cell>
          <cell r="AK1934" t="str">
            <v>New for 2024. OA title</v>
          </cell>
          <cell r="AL1934" t="str">
            <v>X</v>
          </cell>
          <cell r="AO1934" t="str">
            <v>X</v>
          </cell>
        </row>
        <row r="1935">
          <cell r="A1935" t="str">
            <v>CODS</v>
          </cell>
          <cell r="B1935" t="str">
            <v>Oxford Development Studies</v>
          </cell>
          <cell r="C1935" t="str">
            <v>SSH</v>
          </cell>
          <cell r="D1935" t="str">
            <v>Politics, International Relations &amp; Area Studies</v>
          </cell>
          <cell r="I1935" t="str">
            <v>Development Studies</v>
          </cell>
          <cell r="J1935" t="str">
            <v>Routledge</v>
          </cell>
          <cell r="K1935" t="str">
            <v>1972, Volume 1/1</v>
          </cell>
          <cell r="L1935">
            <v>1997</v>
          </cell>
          <cell r="M1935">
            <v>1831</v>
          </cell>
          <cell r="N1935">
            <v>1282</v>
          </cell>
          <cell r="O1935">
            <v>3057</v>
          </cell>
          <cell r="P1935">
            <v>2140</v>
          </cell>
          <cell r="S1935">
            <v>2433</v>
          </cell>
          <cell r="T1935">
            <v>1703</v>
          </cell>
          <cell r="U1935">
            <v>0</v>
          </cell>
          <cell r="V1935">
            <v>0</v>
          </cell>
          <cell r="W1935" t="str">
            <v>1360-0818</v>
          </cell>
          <cell r="X1935" t="str">
            <v>1469-9966</v>
          </cell>
          <cell r="Y1935">
            <v>53</v>
          </cell>
          <cell r="Z1935">
            <v>4</v>
          </cell>
          <cell r="AA1935" t="str">
            <v>Q3</v>
          </cell>
          <cell r="AB1935" t="str">
            <v>Yes</v>
          </cell>
          <cell r="AC1935">
            <v>1.4</v>
          </cell>
          <cell r="AD1935" t="str">
            <v xml:space="preserve"> 41/63 DEVELOPMENT STUDIES</v>
          </cell>
          <cell r="AE1935" t="str">
            <v>Q2</v>
          </cell>
          <cell r="AF1935" t="str">
            <v>Yes</v>
          </cell>
          <cell r="AG1935">
            <v>2.7</v>
          </cell>
          <cell r="AH1935" t="str">
            <v>123 / 306 Development, 333 / 821 Geography, Planning and Development</v>
          </cell>
          <cell r="AS1935" t="str">
            <v>www.tandfonline.com/CODS</v>
          </cell>
        </row>
        <row r="1936">
          <cell r="A1936" t="str">
            <v>YOGS</v>
          </cell>
          <cell r="B1936" t="str">
            <v>Oxford German Studies</v>
          </cell>
          <cell r="C1936" t="str">
            <v>SSH</v>
          </cell>
          <cell r="D1936" t="str">
            <v>Arts &amp; Humanities</v>
          </cell>
          <cell r="K1936">
            <v>1966</v>
          </cell>
          <cell r="L1936">
            <v>1997</v>
          </cell>
          <cell r="M1936">
            <v>627</v>
          </cell>
          <cell r="N1936">
            <v>439</v>
          </cell>
          <cell r="O1936">
            <v>1094</v>
          </cell>
          <cell r="P1936">
            <v>766</v>
          </cell>
          <cell r="S1936">
            <v>897</v>
          </cell>
          <cell r="T1936">
            <v>628</v>
          </cell>
          <cell r="U1936">
            <v>0</v>
          </cell>
          <cell r="V1936">
            <v>0</v>
          </cell>
          <cell r="W1936" t="str">
            <v>0078-7191</v>
          </cell>
          <cell r="X1936" t="str">
            <v>1745-9214</v>
          </cell>
          <cell r="Y1936">
            <v>54</v>
          </cell>
          <cell r="Z1936">
            <v>4</v>
          </cell>
          <cell r="AA1936" t="str">
            <v/>
          </cell>
          <cell r="AB1936" t="str">
            <v>Yes</v>
          </cell>
          <cell r="AC1936" t="str">
            <v>&lt;0.1</v>
          </cell>
          <cell r="AD1936" t="str">
            <v/>
          </cell>
          <cell r="AE1936" t="str">
            <v>Q3</v>
          </cell>
          <cell r="AF1936" t="str">
            <v>Yes</v>
          </cell>
          <cell r="AG1936">
            <v>0.1</v>
          </cell>
          <cell r="AH1936" t="str">
            <v>758 / 1106 Literature and Literary Theory, 928 / 1088 Language and Linguistics, 1009 / 1167 Linguistics and Language</v>
          </cell>
          <cell r="AK1936" t="str">
            <v>New for 2016. Previous publisher Maney Publishing.</v>
          </cell>
          <cell r="AS1936" t="str">
            <v>www.tandfonline.com/YOGS</v>
          </cell>
        </row>
        <row r="1937">
          <cell r="A1937" t="str">
            <v>CORE</v>
          </cell>
          <cell r="B1937" t="str">
            <v>Oxford Review of Education</v>
          </cell>
          <cell r="C1937" t="str">
            <v>SSH</v>
          </cell>
          <cell r="D1937" t="str">
            <v>Education</v>
          </cell>
          <cell r="I1937" t="str">
            <v>Education</v>
          </cell>
          <cell r="J1937" t="str">
            <v>Routledge</v>
          </cell>
          <cell r="K1937" t="str">
            <v>1975, Volume 1/1</v>
          </cell>
          <cell r="L1937">
            <v>1997</v>
          </cell>
          <cell r="M1937">
            <v>1640</v>
          </cell>
          <cell r="N1937">
            <v>1148</v>
          </cell>
          <cell r="O1937">
            <v>2832</v>
          </cell>
          <cell r="P1937">
            <v>1983</v>
          </cell>
          <cell r="S1937">
            <v>2253</v>
          </cell>
          <cell r="T1937">
            <v>1577</v>
          </cell>
          <cell r="U1937">
            <v>0</v>
          </cell>
          <cell r="V1937">
            <v>0</v>
          </cell>
          <cell r="W1937" t="str">
            <v>0305-4985</v>
          </cell>
          <cell r="X1937" t="str">
            <v>1465-3915</v>
          </cell>
          <cell r="Y1937">
            <v>51</v>
          </cell>
          <cell r="Z1937">
            <v>6</v>
          </cell>
          <cell r="AA1937" t="str">
            <v>Q1</v>
          </cell>
          <cell r="AB1937" t="str">
            <v>Yes</v>
          </cell>
          <cell r="AC1937">
            <v>2.2999999999999998</v>
          </cell>
          <cell r="AD1937" t="str">
            <v xml:space="preserve"> 156/756 EDUCATION &amp; EDUCATIONAL RESEARCH</v>
          </cell>
          <cell r="AE1937" t="str">
            <v>Q1</v>
          </cell>
          <cell r="AF1937" t="str">
            <v>Yes</v>
          </cell>
          <cell r="AG1937">
            <v>5.2</v>
          </cell>
          <cell r="AH1937" t="str">
            <v>260 / 1543 Education</v>
          </cell>
          <cell r="AS1937" t="str">
            <v>www.tandfonline.com/CORE</v>
          </cell>
        </row>
        <row r="1938">
          <cell r="A1938" t="str">
            <v>ROUC</v>
          </cell>
          <cell r="B1938" t="str">
            <v>Oxford University Commonwealth Law Journal</v>
          </cell>
          <cell r="C1938" t="str">
            <v>SSH</v>
          </cell>
          <cell r="D1938" t="str">
            <v>Criminology &amp; Law</v>
          </cell>
          <cell r="I1938" t="str">
            <v>Law</v>
          </cell>
          <cell r="J1938" t="str">
            <v>Routledge</v>
          </cell>
          <cell r="K1938" t="str">
            <v>2001, Volume 1</v>
          </cell>
          <cell r="L1938" t="str">
            <v>2001, Volume 1</v>
          </cell>
          <cell r="M1938">
            <v>297</v>
          </cell>
          <cell r="N1938">
            <v>208</v>
          </cell>
          <cell r="O1938">
            <v>472</v>
          </cell>
          <cell r="P1938">
            <v>330</v>
          </cell>
          <cell r="S1938">
            <v>369</v>
          </cell>
          <cell r="T1938">
            <v>258</v>
          </cell>
          <cell r="U1938">
            <v>0</v>
          </cell>
          <cell r="V1938">
            <v>0</v>
          </cell>
          <cell r="W1938" t="str">
            <v>1472-9342</v>
          </cell>
          <cell r="X1938" t="str">
            <v>1757-8469</v>
          </cell>
          <cell r="Y1938">
            <v>25</v>
          </cell>
          <cell r="Z1938">
            <v>2</v>
          </cell>
          <cell r="AA1938" t="str">
            <v/>
          </cell>
          <cell r="AB1938" t="str">
            <v>No</v>
          </cell>
          <cell r="AC1938" t="str">
            <v/>
          </cell>
          <cell r="AD1938" t="str">
            <v/>
          </cell>
          <cell r="AE1938" t="str">
            <v>Q4</v>
          </cell>
          <cell r="AF1938" t="str">
            <v>Yes</v>
          </cell>
          <cell r="AG1938">
            <v>0.3</v>
          </cell>
          <cell r="AH1938" t="str">
            <v>783 / 1025 Law</v>
          </cell>
          <cell r="AK1938" t="str">
            <v>New for 2015. Previous publisher Hart Publishing.</v>
          </cell>
          <cell r="AS1938" t="str">
            <v>www.tandfonline.com/ROUC</v>
          </cell>
        </row>
        <row r="1939">
          <cell r="A1939" t="str">
            <v>BOSE</v>
          </cell>
          <cell r="B1939" t="str">
            <v>Ozone: Science &amp; Engineering</v>
          </cell>
          <cell r="C1939" t="str">
            <v>S&amp;T</v>
          </cell>
          <cell r="D1939" t="str">
            <v>Engineering, Computing &amp; Technology</v>
          </cell>
          <cell r="G1939" t="str">
            <v xml:space="preserve"> </v>
          </cell>
          <cell r="J1939" t="str">
            <v>T&amp;F</v>
          </cell>
          <cell r="K1939" t="str">
            <v>1979, Volume 1/1</v>
          </cell>
          <cell r="L1939">
            <v>1997</v>
          </cell>
          <cell r="M1939">
            <v>1644</v>
          </cell>
          <cell r="N1939">
            <v>1151</v>
          </cell>
          <cell r="O1939">
            <v>2728</v>
          </cell>
          <cell r="P1939">
            <v>1909</v>
          </cell>
          <cell r="S1939">
            <v>2172</v>
          </cell>
          <cell r="T1939">
            <v>1521</v>
          </cell>
          <cell r="U1939">
            <v>0</v>
          </cell>
          <cell r="V1939">
            <v>0</v>
          </cell>
          <cell r="W1939" t="str">
            <v>0191-9512</v>
          </cell>
          <cell r="X1939" t="str">
            <v>1547-6545</v>
          </cell>
          <cell r="Y1939">
            <v>47</v>
          </cell>
          <cell r="Z1939">
            <v>6</v>
          </cell>
          <cell r="AA1939" t="str">
            <v>Q3</v>
          </cell>
          <cell r="AB1939" t="str">
            <v>Yes</v>
          </cell>
          <cell r="AC1939">
            <v>2.1</v>
          </cell>
          <cell r="AD1939" t="str">
            <v xml:space="preserve"> 58/81 ENGINEERING, ENVIRONMENTAL,  250/358 ENVIRONMENTAL SCIENCES</v>
          </cell>
          <cell r="AE1939" t="str">
            <v>Q2</v>
          </cell>
          <cell r="AF1939" t="str">
            <v>Yes</v>
          </cell>
          <cell r="AG1939">
            <v>5.9</v>
          </cell>
          <cell r="AH1939" t="str">
            <v>64 / 197 Environmental Engineering, 64 / 147 Environmental Chemistry</v>
          </cell>
          <cell r="AS1939" t="str">
            <v>www.tandfonline.com/BOSE</v>
          </cell>
        </row>
        <row r="1940">
          <cell r="A1940" t="str">
            <v>CPDH</v>
          </cell>
          <cell r="B1940" t="str">
            <v>Paedagogica Historica</v>
          </cell>
          <cell r="C1940" t="str">
            <v>SSH</v>
          </cell>
          <cell r="D1940" t="str">
            <v>Education</v>
          </cell>
          <cell r="I1940" t="str">
            <v>Education</v>
          </cell>
          <cell r="J1940" t="str">
            <v>Routledge</v>
          </cell>
          <cell r="K1940" t="str">
            <v>1961, Volume 1/1</v>
          </cell>
          <cell r="L1940">
            <v>1997</v>
          </cell>
          <cell r="M1940">
            <v>1076</v>
          </cell>
          <cell r="N1940">
            <v>753</v>
          </cell>
          <cell r="O1940">
            <v>1756</v>
          </cell>
          <cell r="P1940">
            <v>1229</v>
          </cell>
          <cell r="S1940">
            <v>1399</v>
          </cell>
          <cell r="T1940">
            <v>980</v>
          </cell>
          <cell r="U1940">
            <v>0</v>
          </cell>
          <cell r="V1940">
            <v>0</v>
          </cell>
          <cell r="W1940" t="str">
            <v>0030-9230</v>
          </cell>
          <cell r="X1940" t="str">
            <v>1477-674X</v>
          </cell>
          <cell r="Y1940">
            <v>61</v>
          </cell>
          <cell r="Z1940">
            <v>6</v>
          </cell>
          <cell r="AA1940" t="str">
            <v>Q4</v>
          </cell>
          <cell r="AB1940" t="str">
            <v>Yes</v>
          </cell>
          <cell r="AC1940">
            <v>0.3</v>
          </cell>
          <cell r="AD1940" t="str">
            <v xml:space="preserve"> 34/42 HISTORY OF SOCIAL SCIENCES,  634/756 EDUCATION &amp; EDUCATIONAL RESEARCH</v>
          </cell>
          <cell r="AE1940" t="str">
            <v>Q1</v>
          </cell>
          <cell r="AF1940" t="str">
            <v>Yes</v>
          </cell>
          <cell r="AG1940">
            <v>0.9</v>
          </cell>
          <cell r="AH1940" t="str">
            <v>323 / 1760 History, 1161 / 1543 Education</v>
          </cell>
          <cell r="AS1940" t="str">
            <v>www.tandfonline.com/CPDH</v>
          </cell>
        </row>
        <row r="1941">
          <cell r="A1941" t="str">
            <v>YPCH</v>
          </cell>
          <cell r="B1941" t="str">
            <v>Paediatrics and International Child Health</v>
          </cell>
          <cell r="C1941" t="str">
            <v>Medical</v>
          </cell>
          <cell r="D1941" t="str">
            <v>General Medicine &amp; Dentistry</v>
          </cell>
          <cell r="K1941">
            <v>1981</v>
          </cell>
          <cell r="L1941">
            <v>1997</v>
          </cell>
          <cell r="M1941">
            <v>1324</v>
          </cell>
          <cell r="N1941">
            <v>927</v>
          </cell>
          <cell r="O1941">
            <v>2469</v>
          </cell>
          <cell r="P1941">
            <v>1728</v>
          </cell>
          <cell r="S1941">
            <v>1890</v>
          </cell>
          <cell r="T1941">
            <v>1323</v>
          </cell>
          <cell r="U1941">
            <v>0</v>
          </cell>
          <cell r="V1941">
            <v>0</v>
          </cell>
          <cell r="W1941" t="str">
            <v>2046-9047</v>
          </cell>
          <cell r="X1941" t="str">
            <v>2046-9055</v>
          </cell>
          <cell r="Y1941">
            <v>45</v>
          </cell>
          <cell r="Z1941">
            <v>4</v>
          </cell>
          <cell r="AA1941" t="str">
            <v>Q3</v>
          </cell>
          <cell r="AB1941" t="str">
            <v>Yes</v>
          </cell>
          <cell r="AC1941">
            <v>1.4</v>
          </cell>
          <cell r="AD1941" t="str">
            <v xml:space="preserve"> 99/186 PEDIATRICS</v>
          </cell>
          <cell r="AE1941" t="str">
            <v>Q2</v>
          </cell>
          <cell r="AF1941" t="str">
            <v>Yes</v>
          </cell>
          <cell r="AG1941">
            <v>3.3</v>
          </cell>
          <cell r="AH1941" t="str">
            <v>121 / 330 Pediatrics, Perinatology and Child Health</v>
          </cell>
          <cell r="AK1941" t="str">
            <v>New for 2016. Previous publisher Maney Publishing.</v>
          </cell>
          <cell r="AS1941" t="str">
            <v>www.tandfonline.com/YPCH</v>
          </cell>
        </row>
        <row r="1942">
          <cell r="A1942" t="str">
            <v>IPMT</v>
          </cell>
          <cell r="B1942" t="str">
            <v>Pain Management</v>
          </cell>
          <cell r="C1942" t="str">
            <v>Medical</v>
          </cell>
          <cell r="D1942" t="str">
            <v>Expert Medicine</v>
          </cell>
          <cell r="K1942">
            <v>2011</v>
          </cell>
          <cell r="L1942">
            <v>2011</v>
          </cell>
          <cell r="M1942">
            <v>2428</v>
          </cell>
          <cell r="N1942">
            <v>1700</v>
          </cell>
          <cell r="O1942">
            <v>4032</v>
          </cell>
          <cell r="P1942">
            <v>2822</v>
          </cell>
          <cell r="S1942">
            <v>3389</v>
          </cell>
          <cell r="T1942">
            <v>2372</v>
          </cell>
          <cell r="W1942" t="str">
            <v>1758-1869</v>
          </cell>
          <cell r="X1942" t="str">
            <v>1758-1877</v>
          </cell>
          <cell r="Y1942">
            <v>15</v>
          </cell>
          <cell r="Z1942">
            <v>12</v>
          </cell>
          <cell r="AA1942" t="str">
            <v>Q4</v>
          </cell>
          <cell r="AB1942" t="str">
            <v>Yes</v>
          </cell>
          <cell r="AC1942">
            <v>1.4</v>
          </cell>
          <cell r="AD1942" t="str">
            <v xml:space="preserve"> 215/277 CLINICAL NEUROLOGY</v>
          </cell>
          <cell r="AE1942" t="str">
            <v>Q2</v>
          </cell>
          <cell r="AF1942" t="str">
            <v>Yes</v>
          </cell>
          <cell r="AG1942">
            <v>2.9</v>
          </cell>
          <cell r="AH1942" t="str">
            <v>58 / 136 Anesthesiology and Pain Medicine</v>
          </cell>
          <cell r="AK1942" t="str">
            <v>New for 2024. FSG title</v>
          </cell>
          <cell r="AL1942" t="str">
            <v>X</v>
          </cell>
          <cell r="AS1942" t="str">
            <v>www.tandfonline.com/ipmt</v>
          </cell>
        </row>
        <row r="1943">
          <cell r="A1943" t="str">
            <v>YPAL</v>
          </cell>
          <cell r="B1943" t="str">
            <v>PaleoAmerica (A journal of early human migration and dispersal)</v>
          </cell>
          <cell r="C1943" t="str">
            <v>SSH</v>
          </cell>
          <cell r="D1943" t="str">
            <v>Anthropology, Archaeology and Heritage</v>
          </cell>
          <cell r="K1943" t="str">
            <v>2015, Volume 1</v>
          </cell>
          <cell r="L1943" t="str">
            <v>2015, Volume 1</v>
          </cell>
          <cell r="M1943">
            <v>601</v>
          </cell>
          <cell r="N1943">
            <v>420</v>
          </cell>
          <cell r="O1943">
            <v>956</v>
          </cell>
          <cell r="P1943">
            <v>669</v>
          </cell>
          <cell r="S1943">
            <v>855</v>
          </cell>
          <cell r="T1943">
            <v>598</v>
          </cell>
          <cell r="U1943">
            <v>0</v>
          </cell>
          <cell r="V1943">
            <v>0</v>
          </cell>
          <cell r="W1943" t="str">
            <v>2055-5563</v>
          </cell>
          <cell r="X1943" t="str">
            <v>2055-5571</v>
          </cell>
          <cell r="Y1943">
            <v>11</v>
          </cell>
          <cell r="Z1943">
            <v>4</v>
          </cell>
          <cell r="AA1943" t="str">
            <v>Q1</v>
          </cell>
          <cell r="AB1943" t="str">
            <v>Yes</v>
          </cell>
          <cell r="AC1943">
            <v>1.6</v>
          </cell>
          <cell r="AD1943" t="str">
            <v xml:space="preserve"> 31/139 ANTHROPOLOGY</v>
          </cell>
          <cell r="AE1943" t="str">
            <v>Q1</v>
          </cell>
          <cell r="AF1943" t="str">
            <v>Yes</v>
          </cell>
          <cell r="AG1943">
            <v>3.7</v>
          </cell>
          <cell r="AH1943" t="str">
            <v>25 / 413 Archeology (arts and humanities)</v>
          </cell>
          <cell r="AK1943" t="str">
            <v>New for 2016. Previous publisher Maney Publishing.</v>
          </cell>
          <cell r="AS1943" t="str">
            <v>www.tandfonline.com/YPAL</v>
          </cell>
        </row>
        <row r="1944">
          <cell r="A1944" t="str">
            <v>YPEQ</v>
          </cell>
          <cell r="B1944" t="str">
            <v>Palestine Exploration Quarterly</v>
          </cell>
          <cell r="C1944" t="str">
            <v>SSH</v>
          </cell>
          <cell r="D1944" t="str">
            <v>Anthropology, Archaeology and Heritage</v>
          </cell>
          <cell r="K1944">
            <v>1865</v>
          </cell>
          <cell r="L1944">
            <v>1997</v>
          </cell>
          <cell r="M1944">
            <v>431</v>
          </cell>
          <cell r="N1944">
            <v>302</v>
          </cell>
          <cell r="O1944">
            <v>788</v>
          </cell>
          <cell r="P1944">
            <v>552</v>
          </cell>
          <cell r="S1944">
            <v>619</v>
          </cell>
          <cell r="T1944">
            <v>433</v>
          </cell>
          <cell r="U1944">
            <v>0</v>
          </cell>
          <cell r="V1944">
            <v>0</v>
          </cell>
          <cell r="W1944" t="str">
            <v>0031-0328</v>
          </cell>
          <cell r="X1944" t="str">
            <v>1743-1301</v>
          </cell>
          <cell r="Y1944">
            <v>157</v>
          </cell>
          <cell r="Z1944">
            <v>4</v>
          </cell>
          <cell r="AA1944" t="str">
            <v>Q1</v>
          </cell>
          <cell r="AB1944" t="str">
            <v>Yes</v>
          </cell>
          <cell r="AC1944">
            <v>0.6</v>
          </cell>
          <cell r="AD1944" t="str">
            <v xml:space="preserve"> 57/518 HISTORY</v>
          </cell>
          <cell r="AE1944" t="str">
            <v>Q1</v>
          </cell>
          <cell r="AF1944" t="str">
            <v>Yes</v>
          </cell>
          <cell r="AG1944">
            <v>1.4</v>
          </cell>
          <cell r="AH1944" t="str">
            <v>57 / 667 Visual Arts and Performing Arts, 57 / 644 Religious Studies, 85 / 354 Archeology, 87 / 413 Archeology (arts and humanities), 170 / 1760 History</v>
          </cell>
          <cell r="AK1944" t="str">
            <v>New for 2016. Previous publisher Maney Publishing.</v>
          </cell>
          <cell r="AS1944" t="str">
            <v>www.tandfonline.com/YPEQ</v>
          </cell>
        </row>
        <row r="1945">
          <cell r="A1945" t="str">
            <v>TPAL</v>
          </cell>
          <cell r="B1945" t="str">
            <v>Palynology</v>
          </cell>
          <cell r="C1945" t="str">
            <v>S&amp;T</v>
          </cell>
          <cell r="D1945" t="str">
            <v>Biological, Earth &amp; Environmental Food Science</v>
          </cell>
          <cell r="I1945" t="str">
            <v>Earth Sciences</v>
          </cell>
          <cell r="J1945" t="str">
            <v>T&amp;F Ltd</v>
          </cell>
          <cell r="K1945" t="str">
            <v>1970, Volume 1/1</v>
          </cell>
          <cell r="L1945">
            <v>1997</v>
          </cell>
          <cell r="M1945">
            <v>380</v>
          </cell>
          <cell r="N1945">
            <v>266</v>
          </cell>
          <cell r="O1945">
            <v>619</v>
          </cell>
          <cell r="P1945">
            <v>433</v>
          </cell>
          <cell r="S1945">
            <v>495</v>
          </cell>
          <cell r="T1945">
            <v>346</v>
          </cell>
          <cell r="U1945">
            <v>0</v>
          </cell>
          <cell r="V1945">
            <v>0</v>
          </cell>
          <cell r="W1945" t="str">
            <v>0191-6122</v>
          </cell>
          <cell r="X1945" t="str">
            <v>1558-9188</v>
          </cell>
          <cell r="Y1945">
            <v>49</v>
          </cell>
          <cell r="Z1945">
            <v>4</v>
          </cell>
          <cell r="AA1945" t="str">
            <v>Q3</v>
          </cell>
          <cell r="AB1945" t="str">
            <v>Yes</v>
          </cell>
          <cell r="AC1945">
            <v>1.4</v>
          </cell>
          <cell r="AD1945" t="str">
            <v xml:space="preserve"> 31/56 PALEONTOLOGY,  161/265 PLANT SCIENCES</v>
          </cell>
          <cell r="AE1945" t="str">
            <v>Q2</v>
          </cell>
          <cell r="AF1945" t="str">
            <v>Yes</v>
          </cell>
          <cell r="AG1945">
            <v>3.4</v>
          </cell>
          <cell r="AH1945" t="str">
            <v>34 / 113 Paleontology</v>
          </cell>
          <cell r="AK1945" t="str">
            <v>New 2010 Vol 34 = 2010- previously self published by the American Association of Stratigraphic Palynologists.</v>
          </cell>
          <cell r="AS1945" t="str">
            <v>www.tandfonline.com/TPAL</v>
          </cell>
        </row>
        <row r="1946">
          <cell r="A1946" t="str">
            <v>RPAG</v>
          </cell>
          <cell r="B1946" t="str">
            <v>Papers in Applied Geography</v>
          </cell>
          <cell r="C1946" t="str">
            <v>SSH</v>
          </cell>
          <cell r="D1946" t="str">
            <v>Geography, Planning, Urban &amp; Environment</v>
          </cell>
          <cell r="I1946" t="str">
            <v>Geography</v>
          </cell>
          <cell r="J1946" t="str">
            <v>Routledge</v>
          </cell>
          <cell r="K1946" t="str">
            <v>2015, Volume 1</v>
          </cell>
          <cell r="L1946" t="str">
            <v>2015, Volume 1</v>
          </cell>
          <cell r="M1946">
            <v>522</v>
          </cell>
          <cell r="N1946">
            <v>365</v>
          </cell>
          <cell r="O1946">
            <v>837</v>
          </cell>
          <cell r="P1946">
            <v>586</v>
          </cell>
          <cell r="S1946">
            <v>699</v>
          </cell>
          <cell r="T1946">
            <v>489</v>
          </cell>
          <cell r="U1946">
            <v>0</v>
          </cell>
          <cell r="V1946">
            <v>0</v>
          </cell>
          <cell r="W1946" t="str">
            <v>2375-4931</v>
          </cell>
          <cell r="X1946" t="str">
            <v>2375-494X</v>
          </cell>
          <cell r="Y1946">
            <v>11</v>
          </cell>
          <cell r="Z1946">
            <v>4</v>
          </cell>
          <cell r="AA1946" t="str">
            <v/>
          </cell>
          <cell r="AB1946" t="str">
            <v>No</v>
          </cell>
          <cell r="AC1946" t="str">
            <v/>
          </cell>
          <cell r="AD1946" t="str">
            <v/>
          </cell>
          <cell r="AE1946" t="str">
            <v>Q2</v>
          </cell>
          <cell r="AF1946" t="str">
            <v>Yes</v>
          </cell>
          <cell r="AG1946">
            <v>2.2000000000000002</v>
          </cell>
          <cell r="AH1946" t="str">
            <v>91 / 159 Earth and Planetary Sciences (miscellaneous), 107 / 279 Urban Studies, 382 / 821 Geography, Planning and Development</v>
          </cell>
          <cell r="AK1946" t="str">
            <v>New for 2015.</v>
          </cell>
          <cell r="AS1946" t="str">
            <v>www.tandfonline.com/RPAG</v>
          </cell>
        </row>
        <row r="1947">
          <cell r="A1947" t="str">
            <v>TPAR</v>
          </cell>
          <cell r="B1947" t="str">
            <v>Parallax</v>
          </cell>
          <cell r="C1947" t="str">
            <v>SSH</v>
          </cell>
          <cell r="D1947" t="str">
            <v>Media, Cultural &amp; Communication Studies</v>
          </cell>
          <cell r="I1947" t="str">
            <v>Cultural Studies</v>
          </cell>
          <cell r="J1947" t="str">
            <v>Routledge</v>
          </cell>
          <cell r="K1947" t="str">
            <v>1995, Volume 1/1</v>
          </cell>
          <cell r="L1947">
            <v>1997</v>
          </cell>
          <cell r="M1947">
            <v>1029</v>
          </cell>
          <cell r="N1947">
            <v>720</v>
          </cell>
          <cell r="O1947">
            <v>1717</v>
          </cell>
          <cell r="P1947">
            <v>1202</v>
          </cell>
          <cell r="S1947">
            <v>1367</v>
          </cell>
          <cell r="T1947">
            <v>957</v>
          </cell>
          <cell r="U1947">
            <v>0</v>
          </cell>
          <cell r="V1947">
            <v>0</v>
          </cell>
          <cell r="W1947" t="str">
            <v>1353-4645</v>
          </cell>
          <cell r="X1947" t="str">
            <v>1460-700X</v>
          </cell>
          <cell r="Y1947">
            <v>31</v>
          </cell>
          <cell r="Z1947">
            <v>4</v>
          </cell>
          <cell r="AA1947" t="str">
            <v>Q4</v>
          </cell>
          <cell r="AB1947" t="str">
            <v>Yes</v>
          </cell>
          <cell r="AC1947">
            <v>0.1</v>
          </cell>
          <cell r="AD1947" t="str">
            <v xml:space="preserve"> 56/59 CULTURAL STUDIES</v>
          </cell>
          <cell r="AE1947" t="str">
            <v>Q1</v>
          </cell>
          <cell r="AF1947" t="str">
            <v>Yes</v>
          </cell>
          <cell r="AG1947">
            <v>0.5</v>
          </cell>
          <cell r="AH1947" t="str">
            <v>210 / 667 Visual Arts and Performing Arts, 231 / 1106 Literature and Literary Theory, 374 / 806 Philosophy, 643 / 1304 Cultural Studies</v>
          </cell>
          <cell r="AS1947" t="str">
            <v>www.tandfonline.com/TPAR</v>
          </cell>
        </row>
        <row r="1948">
          <cell r="A1948" t="str">
            <v>HPAR</v>
          </cell>
          <cell r="B1948" t="str">
            <v>Parenting</v>
          </cell>
          <cell r="C1948" t="str">
            <v>SSH</v>
          </cell>
          <cell r="D1948" t="str">
            <v>Psychology</v>
          </cell>
          <cell r="J1948" t="str">
            <v>T&amp;F Informa US</v>
          </cell>
          <cell r="K1948" t="str">
            <v>2001, Volume 1/1-2</v>
          </cell>
          <cell r="L1948" t="str">
            <v>2001, Volume 1/1-2</v>
          </cell>
          <cell r="M1948">
            <v>757</v>
          </cell>
          <cell r="N1948">
            <v>530</v>
          </cell>
          <cell r="O1948">
            <v>1265</v>
          </cell>
          <cell r="P1948">
            <v>885</v>
          </cell>
          <cell r="S1948">
            <v>1006</v>
          </cell>
          <cell r="T1948">
            <v>704</v>
          </cell>
          <cell r="U1948">
            <v>0</v>
          </cell>
          <cell r="V1948">
            <v>0</v>
          </cell>
          <cell r="W1948" t="str">
            <v>1529-5192</v>
          </cell>
          <cell r="X1948" t="str">
            <v>1532-7922</v>
          </cell>
          <cell r="Y1948">
            <v>25</v>
          </cell>
          <cell r="Z1948">
            <v>4</v>
          </cell>
          <cell r="AA1948" t="str">
            <v>Q2</v>
          </cell>
          <cell r="AB1948" t="str">
            <v>Yes</v>
          </cell>
          <cell r="AC1948">
            <v>2.2999999999999998</v>
          </cell>
          <cell r="AD1948" t="str">
            <v xml:space="preserve"> 17/66 FAMILY STUDIES,  38/91 PSYCHOLOGY, DEVELOPMENTAL</v>
          </cell>
          <cell r="AE1948" t="str">
            <v>Q1</v>
          </cell>
          <cell r="AF1948" t="str">
            <v>Yes</v>
          </cell>
          <cell r="AG1948">
            <v>5.5</v>
          </cell>
          <cell r="AH1948" t="str">
            <v>65 / 310 Social Psychology, 81 / 360 Developmental and Educational Psychology, 231 / 1543 Education</v>
          </cell>
          <cell r="AS1948" t="str">
            <v>www.tandfonline.com/HPAR</v>
          </cell>
        </row>
        <row r="1949">
          <cell r="A1949" t="str">
            <v>RPER</v>
          </cell>
          <cell r="B1949" t="str">
            <v>Parliaments, Estates and Representation</v>
          </cell>
          <cell r="C1949" t="str">
            <v>SSH</v>
          </cell>
          <cell r="D1949" t="str">
            <v>Arts &amp; Humanities</v>
          </cell>
          <cell r="I1949" t="str">
            <v>History</v>
          </cell>
          <cell r="J1949" t="str">
            <v>Routledge</v>
          </cell>
          <cell r="K1949" t="str">
            <v>1981, Volume 1/1</v>
          </cell>
          <cell r="L1949">
            <v>1997</v>
          </cell>
          <cell r="M1949">
            <v>408</v>
          </cell>
          <cell r="N1949">
            <v>286</v>
          </cell>
          <cell r="O1949">
            <v>687</v>
          </cell>
          <cell r="P1949">
            <v>481</v>
          </cell>
          <cell r="S1949">
            <v>546</v>
          </cell>
          <cell r="T1949">
            <v>382</v>
          </cell>
          <cell r="U1949">
            <v>0</v>
          </cell>
          <cell r="V1949">
            <v>0</v>
          </cell>
          <cell r="W1949" t="str">
            <v>0260-6755</v>
          </cell>
          <cell r="X1949" t="str">
            <v>1947-248X</v>
          </cell>
          <cell r="Y1949">
            <v>45</v>
          </cell>
          <cell r="Z1949">
            <v>3</v>
          </cell>
          <cell r="AA1949" t="str">
            <v/>
          </cell>
          <cell r="AB1949" t="str">
            <v>No</v>
          </cell>
          <cell r="AC1949" t="str">
            <v/>
          </cell>
          <cell r="AD1949" t="str">
            <v/>
          </cell>
          <cell r="AE1949" t="str">
            <v>Q2</v>
          </cell>
          <cell r="AF1949" t="str">
            <v>Yes</v>
          </cell>
          <cell r="AG1949">
            <v>0.3</v>
          </cell>
          <cell r="AH1949" t="str">
            <v>852 / 1760 History, 1221 / 1466 Sociology and Political Science</v>
          </cell>
          <cell r="AK1949" t="str">
            <v>New 2010 Vol 30 = 2010. Previous publisher Ashgate</v>
          </cell>
          <cell r="AS1949" t="str">
            <v>www.tandfonline.com/RPER</v>
          </cell>
        </row>
        <row r="1950">
          <cell r="A1950" t="str">
            <v>UPST</v>
          </cell>
          <cell r="B1950" t="str">
            <v>Particulate Science and Technology</v>
          </cell>
          <cell r="C1950" t="str">
            <v>S&amp;T</v>
          </cell>
          <cell r="D1950" t="str">
            <v>Engineering, Computing &amp; Technology</v>
          </cell>
          <cell r="G1950" t="str">
            <v>Mechanical Engineering</v>
          </cell>
          <cell r="I1950" t="str">
            <v>Science, Technology &amp; Policy</v>
          </cell>
          <cell r="J1950" t="str">
            <v>T&amp;F</v>
          </cell>
          <cell r="K1950" t="str">
            <v>1983, Volume 1/1</v>
          </cell>
          <cell r="L1950">
            <v>1997</v>
          </cell>
          <cell r="M1950" t="str">
            <v>online only</v>
          </cell>
          <cell r="N1950">
            <v>1664</v>
          </cell>
          <cell r="O1950" t="str">
            <v>online only</v>
          </cell>
          <cell r="P1950">
            <v>2767</v>
          </cell>
          <cell r="S1950" t="str">
            <v>online only</v>
          </cell>
          <cell r="T1950">
            <v>2207</v>
          </cell>
          <cell r="U1950" t="str">
            <v>online only</v>
          </cell>
          <cell r="V1950">
            <v>0</v>
          </cell>
          <cell r="W1950" t="str">
            <v>0272-6351</v>
          </cell>
          <cell r="X1950" t="str">
            <v>1548-0046</v>
          </cell>
          <cell r="Y1950">
            <v>43</v>
          </cell>
          <cell r="Z1950">
            <v>8</v>
          </cell>
          <cell r="AA1950" t="str">
            <v>Q3</v>
          </cell>
          <cell r="AB1950" t="str">
            <v>Yes</v>
          </cell>
          <cell r="AC1950">
            <v>2.2999999999999998</v>
          </cell>
          <cell r="AD1950" t="str">
            <v xml:space="preserve"> 94/170 ENGINEERING, CHEMICAL</v>
          </cell>
          <cell r="AE1950" t="str">
            <v>Q2</v>
          </cell>
          <cell r="AF1950" t="str">
            <v>Yes</v>
          </cell>
          <cell r="AG1950">
            <v>4.4000000000000004</v>
          </cell>
          <cell r="AH1950" t="str">
            <v>112 / 273 Chemical Engineering (all)</v>
          </cell>
          <cell r="AK1950" t="str">
            <v>Online only from 2025.</v>
          </cell>
          <cell r="AS1950" t="str">
            <v>www.tandfonline.com/UPST</v>
          </cell>
        </row>
        <row r="1951">
          <cell r="A1951" t="str">
            <v>RPED</v>
          </cell>
          <cell r="B1951" t="str">
            <v>Pastoral Care in Education: An International Journal of Personal, Social and Em</v>
          </cell>
          <cell r="C1951" t="str">
            <v>SSH</v>
          </cell>
          <cell r="D1951" t="str">
            <v>Education</v>
          </cell>
          <cell r="I1951" t="str">
            <v>Education</v>
          </cell>
          <cell r="J1951" t="str">
            <v>Routledge</v>
          </cell>
          <cell r="K1951" t="str">
            <v>1983, Volume 1/1</v>
          </cell>
          <cell r="L1951">
            <v>1997</v>
          </cell>
          <cell r="M1951">
            <v>831</v>
          </cell>
          <cell r="N1951">
            <v>581</v>
          </cell>
          <cell r="O1951">
            <v>1619</v>
          </cell>
          <cell r="P1951">
            <v>1133</v>
          </cell>
          <cell r="S1951">
            <v>1224</v>
          </cell>
          <cell r="T1951">
            <v>857</v>
          </cell>
          <cell r="U1951">
            <v>0</v>
          </cell>
          <cell r="V1951">
            <v>0</v>
          </cell>
          <cell r="W1951" t="str">
            <v>0264-3944</v>
          </cell>
          <cell r="X1951" t="str">
            <v>1468-0122</v>
          </cell>
          <cell r="Y1951">
            <v>43</v>
          </cell>
          <cell r="Z1951">
            <v>4</v>
          </cell>
          <cell r="AA1951" t="str">
            <v>Q3</v>
          </cell>
          <cell r="AB1951" t="str">
            <v>Yes</v>
          </cell>
          <cell r="AC1951">
            <v>0.9</v>
          </cell>
          <cell r="AD1951" t="str">
            <v xml:space="preserve"> 457/756 EDUCATION &amp; EDUCATIONAL RESEARCH</v>
          </cell>
          <cell r="AE1951" t="str">
            <v>Q2</v>
          </cell>
          <cell r="AF1951" t="str">
            <v>Yes</v>
          </cell>
          <cell r="AG1951">
            <v>2.2999999999999998</v>
          </cell>
          <cell r="AH1951" t="str">
            <v>219 / 360 Developmental and Educational Psychology, 725 / 1543 Education</v>
          </cell>
          <cell r="AK1951" t="str">
            <v>NEW FOR 2008</v>
          </cell>
          <cell r="AS1951" t="str">
            <v>www.tandfonline.com/RPED</v>
          </cell>
        </row>
        <row r="1952">
          <cell r="A1952" t="str">
            <v>YPGH</v>
          </cell>
          <cell r="B1952" t="str">
            <v>Pathogens and Global Health</v>
          </cell>
          <cell r="C1952" t="str">
            <v>Medical</v>
          </cell>
          <cell r="D1952" t="str">
            <v>General Medicine &amp; Dentistry</v>
          </cell>
          <cell r="K1952">
            <v>1907</v>
          </cell>
          <cell r="L1952">
            <v>1997</v>
          </cell>
          <cell r="M1952">
            <v>1985</v>
          </cell>
          <cell r="N1952">
            <v>1389</v>
          </cell>
          <cell r="O1952">
            <v>3514</v>
          </cell>
          <cell r="P1952">
            <v>2460</v>
          </cell>
          <cell r="S1952">
            <v>2844</v>
          </cell>
          <cell r="T1952">
            <v>1991</v>
          </cell>
          <cell r="U1952">
            <v>0</v>
          </cell>
          <cell r="V1952">
            <v>0</v>
          </cell>
          <cell r="W1952" t="str">
            <v>2047-7724</v>
          </cell>
          <cell r="X1952" t="str">
            <v>2047-7732</v>
          </cell>
          <cell r="Y1952">
            <v>119</v>
          </cell>
          <cell r="Z1952">
            <v>8</v>
          </cell>
          <cell r="AA1952" t="str">
            <v>Q1</v>
          </cell>
          <cell r="AB1952" t="str">
            <v>Yes</v>
          </cell>
          <cell r="AC1952">
            <v>4.9000000000000004</v>
          </cell>
          <cell r="AD1952" t="str">
            <v xml:space="preserve"> 1/28 TROPICAL MEDICINE,  4/45 PARASITOLOGY,  36/403 PUBLIC, ENVIRONMENTAL &amp; OCCUPATIONAL HEALTH</v>
          </cell>
          <cell r="AE1952" t="str">
            <v>Q1</v>
          </cell>
          <cell r="AF1952" t="str">
            <v>Yes</v>
          </cell>
          <cell r="AG1952">
            <v>6</v>
          </cell>
          <cell r="AH1952" t="str">
            <v>16 / 79 Parasitology, 82 / 182 Microbiology, 112 / 344 Infectious Diseases, 140 / 665 Public Health, Environmental and Occupational Health</v>
          </cell>
          <cell r="AK1952" t="str">
            <v>New for 2016. Previous publisher Maney Publishing.</v>
          </cell>
          <cell r="AS1952" t="str">
            <v>www.tandfonline.com/YPGH</v>
          </cell>
        </row>
        <row r="1953">
          <cell r="A1953" t="str">
            <v>RPOP</v>
          </cell>
          <cell r="B1953" t="str">
            <v>Patterns of Prejudice</v>
          </cell>
          <cell r="C1953" t="str">
            <v>SSH</v>
          </cell>
          <cell r="D1953" t="str">
            <v>Sociology &amp; Related Disciplines</v>
          </cell>
          <cell r="H1953" t="str">
            <v xml:space="preserve">Race &amp; Ethnic Studies </v>
          </cell>
          <cell r="I1953" t="str">
            <v>Ethnic &amp; Migration Studies</v>
          </cell>
          <cell r="J1953" t="str">
            <v>Routledge</v>
          </cell>
          <cell r="K1953" t="str">
            <v>1967, Volume 1/1</v>
          </cell>
          <cell r="L1953">
            <v>1997</v>
          </cell>
          <cell r="M1953">
            <v>1641</v>
          </cell>
          <cell r="N1953">
            <v>1149</v>
          </cell>
          <cell r="O1953">
            <v>2734</v>
          </cell>
          <cell r="P1953">
            <v>1914</v>
          </cell>
          <cell r="S1953">
            <v>2172</v>
          </cell>
          <cell r="T1953">
            <v>1521</v>
          </cell>
          <cell r="U1953">
            <v>0</v>
          </cell>
          <cell r="V1953">
            <v>0</v>
          </cell>
          <cell r="W1953" t="str">
            <v>0031-322X</v>
          </cell>
          <cell r="X1953" t="str">
            <v>1461-7331</v>
          </cell>
          <cell r="Y1953">
            <v>59</v>
          </cell>
          <cell r="Z1953">
            <v>5</v>
          </cell>
          <cell r="AA1953" t="str">
            <v>Q4</v>
          </cell>
          <cell r="AB1953" t="str">
            <v>Yes</v>
          </cell>
          <cell r="AC1953">
            <v>0.5</v>
          </cell>
          <cell r="AD1953" t="str">
            <v xml:space="preserve"> 32/39 ETHNIC STUDIES</v>
          </cell>
          <cell r="AE1953" t="str">
            <v>Q1</v>
          </cell>
          <cell r="AF1953" t="str">
            <v>Yes</v>
          </cell>
          <cell r="AG1953">
            <v>2.5</v>
          </cell>
          <cell r="AH1953" t="str">
            <v>60 / 1760 History, 126 / 1304 Cultural Studies</v>
          </cell>
          <cell r="AS1953" t="str">
            <v>www.tandfonline.com/RPOP</v>
          </cell>
        </row>
        <row r="1954">
          <cell r="A1954" t="str">
            <v>HPJE</v>
          </cell>
          <cell r="B1954" t="str">
            <v>Peabody Journal of Education</v>
          </cell>
          <cell r="C1954" t="str">
            <v>SSH</v>
          </cell>
          <cell r="D1954" t="str">
            <v>Education</v>
          </cell>
          <cell r="J1954" t="str">
            <v>T&amp;F Informa US</v>
          </cell>
          <cell r="K1954" t="str">
            <v>1923, Volume 1/1</v>
          </cell>
          <cell r="L1954">
            <v>1997</v>
          </cell>
          <cell r="M1954">
            <v>1038</v>
          </cell>
          <cell r="N1954">
            <v>726</v>
          </cell>
          <cell r="O1954">
            <v>1743</v>
          </cell>
          <cell r="P1954">
            <v>1220</v>
          </cell>
          <cell r="S1954">
            <v>1380</v>
          </cell>
          <cell r="T1954">
            <v>966</v>
          </cell>
          <cell r="U1954">
            <v>0</v>
          </cell>
          <cell r="V1954">
            <v>0</v>
          </cell>
          <cell r="W1954" t="str">
            <v>0161-956X</v>
          </cell>
          <cell r="X1954" t="str">
            <v>1532-7930</v>
          </cell>
          <cell r="Y1954">
            <v>100</v>
          </cell>
          <cell r="Z1954">
            <v>5</v>
          </cell>
          <cell r="AA1954" t="str">
            <v/>
          </cell>
          <cell r="AB1954" t="str">
            <v>No</v>
          </cell>
          <cell r="AC1954" t="str">
            <v/>
          </cell>
          <cell r="AD1954" t="str">
            <v/>
          </cell>
          <cell r="AE1954" t="str">
            <v>Q2</v>
          </cell>
          <cell r="AF1954" t="str">
            <v>Yes</v>
          </cell>
          <cell r="AG1954">
            <v>2.2000000000000002</v>
          </cell>
          <cell r="AH1954" t="str">
            <v>222 / 360 Developmental and Educational Psychology, 739 / 1543 Education</v>
          </cell>
          <cell r="AK1954" t="str">
            <v>Frequency increase for 2011.  This title will now publish 5 issues.</v>
          </cell>
          <cell r="AS1954" t="str">
            <v>www.tandfonline.com/HPJE</v>
          </cell>
        </row>
        <row r="1955">
          <cell r="A1955" t="str">
            <v>CPER</v>
          </cell>
          <cell r="B1955" t="str">
            <v>Peace Review</v>
          </cell>
          <cell r="C1955" t="str">
            <v>SSH</v>
          </cell>
          <cell r="D1955" t="str">
            <v>Strategic Defence &amp; Security Studies</v>
          </cell>
          <cell r="I1955" t="str">
            <v>Politics &amp; International Relations</v>
          </cell>
          <cell r="J1955" t="str">
            <v>Routledge</v>
          </cell>
          <cell r="K1955" t="str">
            <v>1989, Volume 1/1</v>
          </cell>
          <cell r="L1955">
            <v>1997</v>
          </cell>
          <cell r="M1955">
            <v>1156</v>
          </cell>
          <cell r="N1955">
            <v>809</v>
          </cell>
          <cell r="O1955">
            <v>1911</v>
          </cell>
          <cell r="P1955">
            <v>1338</v>
          </cell>
          <cell r="S1955">
            <v>1528</v>
          </cell>
          <cell r="T1955">
            <v>1070</v>
          </cell>
          <cell r="U1955">
            <v>0</v>
          </cell>
          <cell r="V1955">
            <v>0</v>
          </cell>
          <cell r="W1955" t="str">
            <v>1040-2659</v>
          </cell>
          <cell r="X1955" t="str">
            <v>1469-9982</v>
          </cell>
          <cell r="Y1955">
            <v>37</v>
          </cell>
          <cell r="Z1955">
            <v>4</v>
          </cell>
          <cell r="AA1955" t="str">
            <v>Q4</v>
          </cell>
          <cell r="AB1955" t="str">
            <v>Yes</v>
          </cell>
          <cell r="AC1955">
            <v>0.4</v>
          </cell>
          <cell r="AD1955" t="str">
            <v xml:space="preserve"> 132/165 INTERNATIONAL RELATIONS</v>
          </cell>
          <cell r="AE1955" t="str">
            <v>Q3</v>
          </cell>
          <cell r="AF1955" t="str">
            <v>Yes</v>
          </cell>
          <cell r="AG1955">
            <v>0.4</v>
          </cell>
          <cell r="AH1955" t="str">
            <v>90 / 173 Arts and Humanities (all), 104 / 109 Safety Research, 136 / 141 Transportation, 1208 / 1466 Sociology and Political Science</v>
          </cell>
          <cell r="AS1955" t="str">
            <v>www.tandfonline.com/CPER</v>
          </cell>
        </row>
        <row r="1956">
          <cell r="A1956" t="str">
            <v>RPCB</v>
          </cell>
          <cell r="B1956" t="str">
            <v>Peacebuilding</v>
          </cell>
          <cell r="C1956" t="str">
            <v>SSH</v>
          </cell>
          <cell r="D1956" t="str">
            <v>Politics, International Relations &amp; Area Studies</v>
          </cell>
          <cell r="I1956" t="str">
            <v>International Relations</v>
          </cell>
          <cell r="J1956" t="str">
            <v>Routledge</v>
          </cell>
          <cell r="K1956" t="str">
            <v>2013, Volume 1/1</v>
          </cell>
          <cell r="L1956" t="str">
            <v>2013, Volume 1/1</v>
          </cell>
          <cell r="M1956" t="str">
            <v>online only</v>
          </cell>
          <cell r="N1956">
            <v>447</v>
          </cell>
          <cell r="O1956" t="str">
            <v>online only</v>
          </cell>
          <cell r="P1956">
            <v>738</v>
          </cell>
          <cell r="S1956" t="str">
            <v>online only</v>
          </cell>
          <cell r="T1956">
            <v>592</v>
          </cell>
          <cell r="U1956" t="str">
            <v>online only</v>
          </cell>
          <cell r="V1956">
            <v>0</v>
          </cell>
          <cell r="W1956" t="str">
            <v>2164-7259</v>
          </cell>
          <cell r="X1956" t="str">
            <v>2164-7267</v>
          </cell>
          <cell r="Y1956">
            <v>13</v>
          </cell>
          <cell r="Z1956">
            <v>4</v>
          </cell>
          <cell r="AA1956" t="str">
            <v>Q2</v>
          </cell>
          <cell r="AB1956" t="str">
            <v>Yes</v>
          </cell>
          <cell r="AC1956">
            <v>1.4</v>
          </cell>
          <cell r="AD1956" t="str">
            <v xml:space="preserve"> 71/165 INTERNATIONAL RELATIONS,  141/317 POLITICAL SCIENCE</v>
          </cell>
          <cell r="AE1956" t="str">
            <v>Q1</v>
          </cell>
          <cell r="AF1956" t="str">
            <v>Yes</v>
          </cell>
          <cell r="AG1956">
            <v>2.7</v>
          </cell>
          <cell r="AH1956" t="str">
            <v>48 / 109 Safety Research, 120 / 306 Development, 175 / 706 Political Science and International Relations</v>
          </cell>
          <cell r="AK1956" t="str">
            <v>New for 2013. Online only from 2025.</v>
          </cell>
          <cell r="AS1956" t="str">
            <v>www.tandfonline.com/RPCB</v>
          </cell>
        </row>
        <row r="1957">
          <cell r="A1957" t="str">
            <v>HPED</v>
          </cell>
          <cell r="B1957" t="str">
            <v>Pedagogies: An International Journal</v>
          </cell>
          <cell r="C1957" t="str">
            <v>SSH</v>
          </cell>
          <cell r="D1957" t="str">
            <v>Education</v>
          </cell>
          <cell r="J1957" t="str">
            <v>T&amp;F Informa US</v>
          </cell>
          <cell r="K1957" t="str">
            <v>2006, Volume 1/1</v>
          </cell>
          <cell r="L1957" t="str">
            <v>2006, Volume 1/1</v>
          </cell>
          <cell r="M1957">
            <v>626</v>
          </cell>
          <cell r="N1957">
            <v>438</v>
          </cell>
          <cell r="O1957">
            <v>1050</v>
          </cell>
          <cell r="P1957">
            <v>735</v>
          </cell>
          <cell r="S1957">
            <v>834</v>
          </cell>
          <cell r="T1957">
            <v>584</v>
          </cell>
          <cell r="U1957">
            <v>0</v>
          </cell>
          <cell r="V1957">
            <v>0</v>
          </cell>
          <cell r="W1957" t="str">
            <v>1554-480X</v>
          </cell>
          <cell r="X1957" t="str">
            <v>1554-4818</v>
          </cell>
          <cell r="Y1957">
            <v>20</v>
          </cell>
          <cell r="Z1957">
            <v>4</v>
          </cell>
          <cell r="AA1957" t="str">
            <v>Q3</v>
          </cell>
          <cell r="AB1957" t="str">
            <v>Yes</v>
          </cell>
          <cell r="AC1957">
            <v>0.7</v>
          </cell>
          <cell r="AD1957" t="str">
            <v xml:space="preserve"> 520/756 EDUCATION &amp; EDUCATIONAL RESEARCH</v>
          </cell>
          <cell r="AE1957" t="str">
            <v>Q2</v>
          </cell>
          <cell r="AF1957" t="str">
            <v>Yes</v>
          </cell>
          <cell r="AG1957">
            <v>2.1</v>
          </cell>
          <cell r="AH1957" t="str">
            <v>753 / 1543 Education</v>
          </cell>
          <cell r="AS1957" t="str">
            <v>www.tandfonline.com/HPED</v>
          </cell>
        </row>
        <row r="1958">
          <cell r="A1958" t="str">
            <v>RPCS</v>
          </cell>
          <cell r="B1958" t="str">
            <v>Pedagogy, Culture &amp; Society</v>
          </cell>
          <cell r="C1958" t="str">
            <v>SSH</v>
          </cell>
          <cell r="D1958" t="str">
            <v>Education</v>
          </cell>
          <cell r="I1958" t="str">
            <v xml:space="preserve">Education </v>
          </cell>
          <cell r="J1958" t="str">
            <v>Routledge</v>
          </cell>
          <cell r="K1958" t="str">
            <v>1993, Volume 1/1</v>
          </cell>
          <cell r="L1958">
            <v>1997</v>
          </cell>
          <cell r="M1958">
            <v>1433</v>
          </cell>
          <cell r="N1958">
            <v>1003</v>
          </cell>
          <cell r="O1958">
            <v>2294</v>
          </cell>
          <cell r="P1958">
            <v>1606</v>
          </cell>
          <cell r="S1958">
            <v>1829</v>
          </cell>
          <cell r="T1958">
            <v>1280</v>
          </cell>
          <cell r="U1958">
            <v>0</v>
          </cell>
          <cell r="V1958">
            <v>0</v>
          </cell>
          <cell r="W1958" t="str">
            <v>1468-1366</v>
          </cell>
          <cell r="X1958" t="str">
            <v>1747-5104</v>
          </cell>
          <cell r="Y1958">
            <v>33</v>
          </cell>
          <cell r="Z1958">
            <v>5</v>
          </cell>
          <cell r="AA1958" t="str">
            <v>Q2</v>
          </cell>
          <cell r="AB1958" t="str">
            <v>Yes</v>
          </cell>
          <cell r="AC1958">
            <v>1.9</v>
          </cell>
          <cell r="AD1958" t="str">
            <v xml:space="preserve"> 212/756 EDUCATION &amp; EDUCATIONAL RESEARCH</v>
          </cell>
          <cell r="AE1958" t="str">
            <v>Q1</v>
          </cell>
          <cell r="AF1958" t="str">
            <v>Yes</v>
          </cell>
          <cell r="AG1958">
            <v>4.5</v>
          </cell>
          <cell r="AH1958" t="str">
            <v>45 / 1304 Cultural Studies, 314 / 1543 Education</v>
          </cell>
          <cell r="AK1958" t="str">
            <v>New 2006. Previous title Curriculum Studies Vols 1-6 under issn 0965-9757</v>
          </cell>
          <cell r="AS1958" t="str">
            <v>www.tandfonline.com/RPCS</v>
          </cell>
        </row>
        <row r="1959">
          <cell r="A1959" t="str">
            <v>IPHO</v>
          </cell>
          <cell r="B1959" t="str">
            <v>Pediatric Hematology &amp; Oncology</v>
          </cell>
          <cell r="C1959" t="str">
            <v>Medical</v>
          </cell>
          <cell r="D1959" t="str">
            <v>General Medicine &amp; Dentistry</v>
          </cell>
          <cell r="G1959" t="str">
            <v>Oncology</v>
          </cell>
          <cell r="L1959">
            <v>1997</v>
          </cell>
          <cell r="M1959">
            <v>3469</v>
          </cell>
          <cell r="N1959">
            <v>2428</v>
          </cell>
          <cell r="O1959">
            <v>5744</v>
          </cell>
          <cell r="P1959">
            <v>4021</v>
          </cell>
          <cell r="S1959">
            <v>4598</v>
          </cell>
          <cell r="T1959">
            <v>3218</v>
          </cell>
          <cell r="U1959">
            <v>0</v>
          </cell>
          <cell r="V1959">
            <v>0</v>
          </cell>
          <cell r="W1959" t="str">
            <v>0888-0018</v>
          </cell>
          <cell r="X1959" t="str">
            <v xml:space="preserve">1521-0669 </v>
          </cell>
          <cell r="Y1959">
            <v>42</v>
          </cell>
          <cell r="Z1959">
            <v>8</v>
          </cell>
          <cell r="AA1959" t="str">
            <v>Q3</v>
          </cell>
          <cell r="AB1959" t="str">
            <v>Yes</v>
          </cell>
          <cell r="AC1959">
            <v>1.2</v>
          </cell>
          <cell r="AD1959" t="str">
            <v xml:space="preserve"> 78/97 HEMATOLOGY,  119/186 PEDIATRICS,  273/322 ONCOLOGY</v>
          </cell>
          <cell r="AE1959" t="str">
            <v>Q2</v>
          </cell>
          <cell r="AF1959" t="str">
            <v>Yes</v>
          </cell>
          <cell r="AG1959">
            <v>2.6</v>
          </cell>
          <cell r="AH1959" t="str">
            <v>86 / 137 Hematology, 157 / 330 Pediatrics, Perinatology and Child Health, 257 / 404 Oncology</v>
          </cell>
          <cell r="AK1959" t="str">
            <v>Former IHC title, take on 2015.</v>
          </cell>
          <cell r="AS1959" t="str">
            <v>www.tandfonline.com/IPHO</v>
          </cell>
        </row>
        <row r="1960">
          <cell r="A1960" t="str">
            <v>RPLJ</v>
          </cell>
          <cell r="B1960" t="str">
            <v>Peking University Law Journal</v>
          </cell>
          <cell r="C1960" t="str">
            <v>SSH</v>
          </cell>
          <cell r="D1960" t="str">
            <v>Criminology &amp; Law</v>
          </cell>
          <cell r="I1960" t="str">
            <v>Law</v>
          </cell>
          <cell r="J1960" t="str">
            <v>Routledge</v>
          </cell>
          <cell r="K1960" t="str">
            <v>2013, Volume 1</v>
          </cell>
          <cell r="L1960" t="str">
            <v>2013, Volume 1</v>
          </cell>
          <cell r="M1960">
            <v>327</v>
          </cell>
          <cell r="N1960">
            <v>229</v>
          </cell>
          <cell r="O1960">
            <v>523</v>
          </cell>
          <cell r="P1960">
            <v>366</v>
          </cell>
          <cell r="S1960">
            <v>405</v>
          </cell>
          <cell r="T1960">
            <v>284</v>
          </cell>
          <cell r="U1960">
            <v>0</v>
          </cell>
          <cell r="V1960">
            <v>0</v>
          </cell>
          <cell r="W1960" t="str">
            <v>2051-7483</v>
          </cell>
          <cell r="X1960" t="str">
            <v>2052-5907</v>
          </cell>
          <cell r="Y1960">
            <v>13</v>
          </cell>
          <cell r="Z1960">
            <v>2</v>
          </cell>
          <cell r="AA1960" t="str">
            <v/>
          </cell>
          <cell r="AB1960" t="str">
            <v>No</v>
          </cell>
          <cell r="AC1960" t="str">
            <v/>
          </cell>
          <cell r="AD1960" t="str">
            <v/>
          </cell>
          <cell r="AE1960" t="str">
            <v>Q4</v>
          </cell>
          <cell r="AF1960" t="str">
            <v>Yes</v>
          </cell>
          <cell r="AG1960">
            <v>0.1</v>
          </cell>
          <cell r="AH1960" t="str">
            <v>979 / 1025 Law</v>
          </cell>
          <cell r="AK1960" t="str">
            <v>New for 2015. Previous publisher Hart Publishing.</v>
          </cell>
          <cell r="AS1960" t="str">
            <v>www.tandfonline.com/RPLJ</v>
          </cell>
        </row>
        <row r="1961">
          <cell r="A1961" t="str">
            <v>RPRS</v>
          </cell>
          <cell r="B1961" t="str">
            <v>Performance Research</v>
          </cell>
          <cell r="C1961" t="str">
            <v>SSH</v>
          </cell>
          <cell r="D1961" t="str">
            <v>Arts &amp; Humanities</v>
          </cell>
          <cell r="I1961" t="str">
            <v>Visual &amp; Performing Arts</v>
          </cell>
          <cell r="J1961" t="str">
            <v>Routledge</v>
          </cell>
          <cell r="K1961" t="str">
            <v>1996, Volume 1</v>
          </cell>
          <cell r="L1961" t="str">
            <v>1997, Volume 2</v>
          </cell>
          <cell r="M1961">
            <v>1246</v>
          </cell>
          <cell r="N1961">
            <v>872</v>
          </cell>
          <cell r="O1961">
            <v>2137</v>
          </cell>
          <cell r="P1961">
            <v>1496</v>
          </cell>
          <cell r="S1961">
            <v>1693</v>
          </cell>
          <cell r="T1961">
            <v>1185</v>
          </cell>
          <cell r="U1961">
            <v>0</v>
          </cell>
          <cell r="V1961">
            <v>0</v>
          </cell>
          <cell r="W1961" t="str">
            <v>1352-8165</v>
          </cell>
          <cell r="X1961" t="str">
            <v>1469-9990</v>
          </cell>
          <cell r="Y1961">
            <v>30</v>
          </cell>
          <cell r="Z1961">
            <v>8</v>
          </cell>
          <cell r="AA1961" t="str">
            <v/>
          </cell>
          <cell r="AB1961" t="str">
            <v>Yes</v>
          </cell>
          <cell r="AC1961">
            <v>0.1</v>
          </cell>
          <cell r="AD1961" t="str">
            <v/>
          </cell>
          <cell r="AE1961" t="str">
            <v>Q3</v>
          </cell>
          <cell r="AF1961" t="str">
            <v>Yes</v>
          </cell>
          <cell r="AG1961">
            <v>0.2</v>
          </cell>
          <cell r="AH1961" t="str">
            <v>369 / 667 Visual Arts and Performing Arts</v>
          </cell>
          <cell r="AK1961" t="str">
            <v xml:space="preserve">Frequency increase for 2012 from 4 issues to 6 issues pa </v>
          </cell>
          <cell r="AS1961" t="str">
            <v>www.tandfonline.com/RPRS</v>
          </cell>
        </row>
        <row r="1962">
          <cell r="A1962" t="str">
            <v>IPME</v>
          </cell>
          <cell r="B1962" t="str">
            <v>Personalized Medicine</v>
          </cell>
          <cell r="C1962" t="str">
            <v>Medical</v>
          </cell>
          <cell r="D1962" t="str">
            <v>Expert Medicine</v>
          </cell>
          <cell r="K1962">
            <v>2004</v>
          </cell>
          <cell r="L1962">
            <v>2004</v>
          </cell>
          <cell r="M1962">
            <v>1989</v>
          </cell>
          <cell r="N1962">
            <v>1393</v>
          </cell>
          <cell r="O1962">
            <v>3290</v>
          </cell>
          <cell r="P1962">
            <v>2303</v>
          </cell>
          <cell r="S1962">
            <v>2746</v>
          </cell>
          <cell r="T1962">
            <v>1922</v>
          </cell>
          <cell r="W1962" t="str">
            <v>1741-0541</v>
          </cell>
          <cell r="X1962" t="str">
            <v>1744-828X</v>
          </cell>
          <cell r="Y1962">
            <v>22</v>
          </cell>
          <cell r="Z1962">
            <v>6</v>
          </cell>
          <cell r="AA1962" t="str">
            <v>Q3</v>
          </cell>
          <cell r="AB1962" t="str">
            <v>Yes</v>
          </cell>
          <cell r="AC1962">
            <v>1.7</v>
          </cell>
          <cell r="AD1962" t="str">
            <v xml:space="preserve"> 251/354 PHARMACOLOGY &amp; PHARMACY</v>
          </cell>
          <cell r="AE1962" t="str">
            <v>Q1</v>
          </cell>
          <cell r="AF1962" t="str">
            <v>Yes</v>
          </cell>
          <cell r="AG1962">
            <v>3.3</v>
          </cell>
          <cell r="AH1962" t="str">
            <v>133 / 178 Molecular Medicine, 159 / 636 Medicine (all), 198 / 313 Pharmacology</v>
          </cell>
          <cell r="AI1962" t="str">
            <v>IPGSP</v>
          </cell>
          <cell r="AK1962" t="str">
            <v>New for 2024. FSG title. From 2025 available in a pack with IPGS.</v>
          </cell>
          <cell r="AL1962" t="str">
            <v>X</v>
          </cell>
          <cell r="AS1962" t="str">
            <v>www.tandfonline.com/ipme</v>
          </cell>
        </row>
        <row r="1963">
          <cell r="A1963" t="str">
            <v>RPCP</v>
          </cell>
          <cell r="B1963" t="str">
            <v>Person-Centered &amp; Experiential Psychotherapies</v>
          </cell>
          <cell r="C1963" t="str">
            <v>SSH</v>
          </cell>
          <cell r="D1963" t="str">
            <v>Mental Health &amp; Social Care</v>
          </cell>
          <cell r="I1963" t="str">
            <v>Counselling &amp; Psychotherapy</v>
          </cell>
          <cell r="K1963" t="str">
            <v>2002, Volume 1/1-2</v>
          </cell>
          <cell r="L1963" t="str">
            <v>2002, Volume 1/1-2</v>
          </cell>
          <cell r="M1963">
            <v>582</v>
          </cell>
          <cell r="N1963">
            <v>408</v>
          </cell>
          <cell r="O1963">
            <v>961</v>
          </cell>
          <cell r="P1963">
            <v>672</v>
          </cell>
          <cell r="S1963">
            <v>773</v>
          </cell>
          <cell r="T1963">
            <v>541</v>
          </cell>
          <cell r="U1963">
            <v>0</v>
          </cell>
          <cell r="V1963">
            <v>0</v>
          </cell>
          <cell r="W1963" t="str">
            <v>1477-9757</v>
          </cell>
          <cell r="X1963" t="str">
            <v>1752-9182</v>
          </cell>
          <cell r="Y1963">
            <v>24</v>
          </cell>
          <cell r="Z1963">
            <v>4</v>
          </cell>
          <cell r="AA1963" t="str">
            <v>Q4</v>
          </cell>
          <cell r="AB1963" t="str">
            <v>Yes</v>
          </cell>
          <cell r="AC1963">
            <v>0.5</v>
          </cell>
          <cell r="AD1963" t="str">
            <v xml:space="preserve"> 163/180 PSYCHOLOGY, CLINICAL</v>
          </cell>
          <cell r="AE1963" t="str">
            <v>Q3</v>
          </cell>
          <cell r="AF1963" t="str">
            <v>Yes</v>
          </cell>
          <cell r="AG1963">
            <v>1.5</v>
          </cell>
          <cell r="AH1963" t="str">
            <v>206 / 311 Clinical Psychology, 266 / 360 Developmental and Educational Psychology, 407 / 567 Psychiatry and Mental Health</v>
          </cell>
          <cell r="AK1963" t="str">
            <v>New to Routledge for 2011, published on behalf of the World Association for Person-Centered and Experiential Psychotherapy and Counseling - previous publisher - PCCS Books</v>
          </cell>
          <cell r="AS1963" t="str">
            <v>www.tandfonline.com/RPCP</v>
          </cell>
        </row>
        <row r="1964">
          <cell r="A1964" t="str">
            <v>VPPS</v>
          </cell>
          <cell r="B1964" t="str">
            <v>Perspectives on Political Science</v>
          </cell>
          <cell r="C1964" t="str">
            <v>SSH</v>
          </cell>
          <cell r="D1964" t="str">
            <v>Politics, International Relations &amp; Area Studies</v>
          </cell>
          <cell r="K1964" t="str">
            <v>1990, Volume 19/1</v>
          </cell>
          <cell r="L1964">
            <v>1997</v>
          </cell>
          <cell r="M1964">
            <v>467</v>
          </cell>
          <cell r="N1964">
            <v>327</v>
          </cell>
          <cell r="O1964">
            <v>772</v>
          </cell>
          <cell r="P1964">
            <v>540</v>
          </cell>
          <cell r="S1964">
            <v>617</v>
          </cell>
          <cell r="T1964">
            <v>432</v>
          </cell>
          <cell r="U1964">
            <v>0</v>
          </cell>
          <cell r="V1964">
            <v>0</v>
          </cell>
          <cell r="W1964" t="str">
            <v>1045-7097</v>
          </cell>
          <cell r="X1964" t="str">
            <v>1930-5478</v>
          </cell>
          <cell r="Y1964">
            <v>54</v>
          </cell>
          <cell r="Z1964">
            <v>4</v>
          </cell>
          <cell r="AA1964" t="str">
            <v/>
          </cell>
          <cell r="AB1964" t="str">
            <v>No</v>
          </cell>
          <cell r="AC1964" t="str">
            <v/>
          </cell>
          <cell r="AD1964" t="str">
            <v/>
          </cell>
          <cell r="AE1964" t="str">
            <v>Q4</v>
          </cell>
          <cell r="AF1964" t="str">
            <v>Yes</v>
          </cell>
          <cell r="AG1964">
            <v>0.2</v>
          </cell>
          <cell r="AH1964" t="str">
            <v>648 / 706 Political Science and International Relations, 1359 / 1466 Sociology and Political Science</v>
          </cell>
          <cell r="AK1964" t="str">
            <v xml:space="preserve">New 2010 Heldref. </v>
          </cell>
          <cell r="AS1964" t="str">
            <v>www.tandfonline.com/VPPS</v>
          </cell>
        </row>
        <row r="1965">
          <cell r="A1965" t="str">
            <v>RMPSP</v>
          </cell>
          <cell r="B1965" t="str">
            <v>Perspectives Pack</v>
          </cell>
          <cell r="C1965" t="str">
            <v>SSH</v>
          </cell>
          <cell r="D1965" t="str">
            <v>Arts &amp; Humanities</v>
          </cell>
          <cell r="M1965">
            <v>634</v>
          </cell>
          <cell r="N1965">
            <v>488</v>
          </cell>
          <cell r="O1965">
            <v>1295</v>
          </cell>
          <cell r="P1965">
            <v>996</v>
          </cell>
          <cell r="Q1965" t="str">
            <v xml:space="preserve"> </v>
          </cell>
          <cell r="R1965" t="str">
            <v xml:space="preserve"> </v>
          </cell>
          <cell r="S1965">
            <v>946</v>
          </cell>
          <cell r="T1965">
            <v>728</v>
          </cell>
          <cell r="U1965" t="str">
            <v xml:space="preserve"> </v>
          </cell>
          <cell r="V1965" t="str">
            <v xml:space="preserve"> </v>
          </cell>
          <cell r="W1965" t="str">
            <v>PACK</v>
          </cell>
          <cell r="X1965" t="str">
            <v>PACK</v>
          </cell>
          <cell r="Y1965" t="str">
            <v>PACK</v>
          </cell>
          <cell r="Z1965" t="str">
            <v>PACK</v>
          </cell>
          <cell r="AJ1965" t="str">
            <v>X</v>
          </cell>
          <cell r="AK1965" t="str">
            <v>New pack title for 2025. Pack includes RMPS Perspectives and RPHT Philosophy of Translation.</v>
          </cell>
        </row>
        <row r="1966">
          <cell r="A1966" t="str">
            <v>TPSP</v>
          </cell>
          <cell r="B1966" t="str">
            <v>Perspectives: Policy and Practice in Higher Education</v>
          </cell>
          <cell r="C1966" t="str">
            <v>SSH</v>
          </cell>
          <cell r="D1966" t="str">
            <v>Education</v>
          </cell>
          <cell r="I1966" t="str">
            <v>Education</v>
          </cell>
          <cell r="J1966" t="str">
            <v>Routledge</v>
          </cell>
          <cell r="K1966" t="str">
            <v>1997, Volume 1/1</v>
          </cell>
          <cell r="L1966">
            <v>1997</v>
          </cell>
          <cell r="M1966" t="str">
            <v>online only</v>
          </cell>
          <cell r="N1966">
            <v>221</v>
          </cell>
          <cell r="O1966" t="str">
            <v>online only</v>
          </cell>
          <cell r="P1966">
            <v>377</v>
          </cell>
          <cell r="S1966" t="str">
            <v>online only</v>
          </cell>
          <cell r="T1966">
            <v>299</v>
          </cell>
          <cell r="U1966" t="str">
            <v>online only</v>
          </cell>
          <cell r="V1966">
            <v>0</v>
          </cell>
          <cell r="W1966" t="str">
            <v>1360-3108</v>
          </cell>
          <cell r="X1966" t="str">
            <v>1460-7018</v>
          </cell>
          <cell r="Y1966">
            <v>29</v>
          </cell>
          <cell r="Z1966">
            <v>4</v>
          </cell>
          <cell r="AA1966" t="str">
            <v/>
          </cell>
          <cell r="AB1966" t="str">
            <v>No</v>
          </cell>
          <cell r="AC1966" t="str">
            <v/>
          </cell>
          <cell r="AD1966" t="str">
            <v/>
          </cell>
          <cell r="AE1966" t="str">
            <v>Q2</v>
          </cell>
          <cell r="AF1966" t="str">
            <v>Yes</v>
          </cell>
          <cell r="AG1966">
            <v>2.5</v>
          </cell>
          <cell r="AH1966" t="str">
            <v>654 / 1543 Education</v>
          </cell>
          <cell r="AK1966" t="str">
            <v>Online only from 2025.</v>
          </cell>
          <cell r="AS1966" t="str">
            <v>www.tandfonline.com/TPSP</v>
          </cell>
        </row>
        <row r="1967">
          <cell r="A1967" t="str">
            <v>RMPS</v>
          </cell>
          <cell r="B1967" t="str">
            <v>Perspectives: Studies in Translation Theory and Practice</v>
          </cell>
          <cell r="C1967" t="str">
            <v>SSH</v>
          </cell>
          <cell r="D1967" t="str">
            <v>Arts &amp; Humanities</v>
          </cell>
          <cell r="K1967" t="str">
            <v>1993, Volume 1/1</v>
          </cell>
          <cell r="L1967">
            <v>1997</v>
          </cell>
          <cell r="M1967" t="str">
            <v>Only available as part of the pack</v>
          </cell>
          <cell r="N1967" t="str">
            <v>Only available as part of the pack</v>
          </cell>
          <cell r="O1967" t="str">
            <v>Only available as part of the pack</v>
          </cell>
          <cell r="P1967" t="str">
            <v>Only available as part of the pack</v>
          </cell>
          <cell r="Q1967" t="str">
            <v xml:space="preserve"> </v>
          </cell>
          <cell r="R1967" t="str">
            <v xml:space="preserve"> </v>
          </cell>
          <cell r="S1967" t="str">
            <v>Only available as part of the pack</v>
          </cell>
          <cell r="T1967" t="str">
            <v>Only available as part of the pack</v>
          </cell>
          <cell r="U1967" t="str">
            <v xml:space="preserve"> </v>
          </cell>
          <cell r="V1967" t="str">
            <v xml:space="preserve"> </v>
          </cell>
          <cell r="W1967" t="str">
            <v>0907-676X</v>
          </cell>
          <cell r="X1967" t="str">
            <v>1747-6623</v>
          </cell>
          <cell r="Y1967">
            <v>33</v>
          </cell>
          <cell r="Z1967">
            <v>6</v>
          </cell>
          <cell r="AA1967" t="str">
            <v>Q2</v>
          </cell>
          <cell r="AB1967" t="str">
            <v>Yes</v>
          </cell>
          <cell r="AC1967">
            <v>1</v>
          </cell>
          <cell r="AD1967" t="str">
            <v xml:space="preserve"> 129/297 LINGUISTICS</v>
          </cell>
          <cell r="AE1967" t="str">
            <v>Q1</v>
          </cell>
          <cell r="AF1967" t="str">
            <v>Yes</v>
          </cell>
          <cell r="AG1967">
            <v>3.3</v>
          </cell>
          <cell r="AH1967" t="str">
            <v>6 / 1106 Literature and Literary Theory, 82 / 1304 Cultural Studies, 115 / 1088 Language and Linguistics, 131 / 1167 Linguistics and Language</v>
          </cell>
          <cell r="AI1967" t="str">
            <v>RMPSP</v>
          </cell>
          <cell r="AK1967" t="str">
            <v>NEW 2009 - Multilingual Matters. Available in a pack with RPHT Philosophy of Translation. From 2025 only available as part of the pack subscription.</v>
          </cell>
          <cell r="AS1967" t="str">
            <v>www.tandfonline.com/RMPS</v>
          </cell>
        </row>
        <row r="1968">
          <cell r="A1968" t="str">
            <v>LPET</v>
          </cell>
          <cell r="B1968" t="str">
            <v>Petroleum Science and Technology</v>
          </cell>
          <cell r="C1968" t="str">
            <v>S&amp;T</v>
          </cell>
          <cell r="D1968" t="str">
            <v>Engineering, Computing &amp; Technology</v>
          </cell>
          <cell r="I1968" t="str">
            <v>Energy Engineering</v>
          </cell>
          <cell r="J1968" t="str">
            <v>T&amp;F</v>
          </cell>
          <cell r="K1968" t="str">
            <v>1983, Volume 1/1</v>
          </cell>
          <cell r="L1968">
            <v>1997</v>
          </cell>
          <cell r="M1968">
            <v>14496</v>
          </cell>
          <cell r="N1968">
            <v>10148</v>
          </cell>
          <cell r="O1968">
            <v>24041</v>
          </cell>
          <cell r="P1968">
            <v>16829</v>
          </cell>
          <cell r="S1968">
            <v>19145</v>
          </cell>
          <cell r="T1968">
            <v>13401</v>
          </cell>
          <cell r="U1968">
            <v>0</v>
          </cell>
          <cell r="V1968">
            <v>0</v>
          </cell>
          <cell r="W1968" t="str">
            <v>1091-6466</v>
          </cell>
          <cell r="X1968" t="str">
            <v>1532-2459</v>
          </cell>
          <cell r="Y1968">
            <v>43</v>
          </cell>
          <cell r="Z1968">
            <v>24</v>
          </cell>
          <cell r="AA1968" t="str">
            <v>Q3</v>
          </cell>
          <cell r="AB1968" t="str">
            <v>Yes</v>
          </cell>
          <cell r="AC1968">
            <v>1.3</v>
          </cell>
          <cell r="AD1968" t="str">
            <v xml:space="preserve"> 12/23 ENGINEERING, PETROLEUM,  122/170 ENGINEERING, CHEMICAL,  148/170 ENERGY &amp; FUELS</v>
          </cell>
          <cell r="AE1968" t="str">
            <v>Q2</v>
          </cell>
          <cell r="AF1968" t="str">
            <v>Yes</v>
          </cell>
          <cell r="AG1968">
            <v>2.9</v>
          </cell>
          <cell r="AH1968" t="str">
            <v>71 / 128 Fuel Technology, 107 / 229 Geotechnical Engineering and Engineering Geology, 138 / 272 Energy Engineering and Power Technology, 150 / 273 Chemical Engineering (all), 223 / 408 Chemistry (all)</v>
          </cell>
          <cell r="AK1968" t="str">
            <v>Frequency increase for 2011.  This title will now publish 24 issues.</v>
          </cell>
          <cell r="AS1968" t="str">
            <v>www.tandfonline.com/LPET</v>
          </cell>
        </row>
        <row r="1969">
          <cell r="A1969" t="str">
            <v>IPHB</v>
          </cell>
          <cell r="B1969" t="str">
            <v>Pharmaceutical Biology</v>
          </cell>
          <cell r="C1969" t="str">
            <v>Medical</v>
          </cell>
          <cell r="D1969" t="str">
            <v>General Medicine &amp; Dentistry</v>
          </cell>
          <cell r="E1969" t="str">
            <v>Pharmaceutical Science &amp; Toxicology</v>
          </cell>
          <cell r="I1969" t="str">
            <v>Pharmaceutical Science</v>
          </cell>
          <cell r="M1969" t="str">
            <v>OA</v>
          </cell>
          <cell r="N1969" t="str">
            <v>OA</v>
          </cell>
          <cell r="O1969" t="str">
            <v>OA</v>
          </cell>
          <cell r="P1969" t="str">
            <v>OA</v>
          </cell>
          <cell r="Q1969" t="str">
            <v>OA</v>
          </cell>
          <cell r="R1969" t="str">
            <v>OA</v>
          </cell>
          <cell r="S1969" t="str">
            <v>OA</v>
          </cell>
          <cell r="T1969" t="str">
            <v>OA</v>
          </cell>
          <cell r="U1969" t="str">
            <v>OA</v>
          </cell>
          <cell r="V1969" t="str">
            <v>OA</v>
          </cell>
          <cell r="W1969" t="str">
            <v>1388-0209</v>
          </cell>
          <cell r="X1969" t="str">
            <v>1744-5116</v>
          </cell>
          <cell r="Y1969" t="str">
            <v>OA</v>
          </cell>
          <cell r="Z1969" t="str">
            <v>OA</v>
          </cell>
          <cell r="AA1969" t="str">
            <v>Q1</v>
          </cell>
          <cell r="AB1969" t="str">
            <v>Yes</v>
          </cell>
          <cell r="AC1969">
            <v>3.9</v>
          </cell>
          <cell r="AD1969" t="str">
            <v xml:space="preserve"> 5/30 MEDICAL LABORATORY TECHNOLOGY,  48/265 PLANT SCIENCES,  85/354 PHARMACOLOGY &amp; PHARMACY</v>
          </cell>
          <cell r="AE1969" t="str">
            <v>Q1</v>
          </cell>
          <cell r="AF1969" t="str">
            <v>Yes</v>
          </cell>
          <cell r="AG1969">
            <v>6.7</v>
          </cell>
          <cell r="AH1969" t="str">
            <v>14 / 105 Complementary and Alternative Medicine, 48 / 183 Pharmaceutical Science, 55 / 157 Drug Discovery, 72 / 178 Molecular Medicine, 99 / 313 Pharmacology</v>
          </cell>
          <cell r="AK1969" t="str">
            <v>Former IHC title, take on 2015.</v>
          </cell>
          <cell r="AO1969" t="str">
            <v>X</v>
          </cell>
          <cell r="AS1969" t="str">
            <v>www.tandfonline.com/IPHB</v>
          </cell>
        </row>
        <row r="1970">
          <cell r="A1970" t="str">
            <v>IPHD</v>
          </cell>
          <cell r="B1970" t="str">
            <v>Pharmaceutical Development and Technology</v>
          </cell>
          <cell r="C1970" t="str">
            <v>Medical</v>
          </cell>
          <cell r="D1970" t="str">
            <v>Pharmaceutical Science &amp; Toxicology</v>
          </cell>
          <cell r="I1970" t="str">
            <v>Pharmaceutical Science</v>
          </cell>
          <cell r="L1970">
            <v>1997</v>
          </cell>
          <cell r="M1970">
            <v>3582</v>
          </cell>
          <cell r="N1970">
            <v>2508</v>
          </cell>
          <cell r="O1970">
            <v>5906</v>
          </cell>
          <cell r="P1970">
            <v>4134</v>
          </cell>
          <cell r="S1970">
            <v>4735</v>
          </cell>
          <cell r="T1970">
            <v>3315</v>
          </cell>
          <cell r="U1970">
            <v>0</v>
          </cell>
          <cell r="V1970">
            <v>0</v>
          </cell>
          <cell r="W1970" t="str">
            <v>1083-7450</v>
          </cell>
          <cell r="X1970" t="str">
            <v>1097-9867</v>
          </cell>
          <cell r="Y1970">
            <v>30</v>
          </cell>
          <cell r="Z1970">
            <v>10</v>
          </cell>
          <cell r="AA1970" t="str">
            <v>Q2</v>
          </cell>
          <cell r="AB1970" t="str">
            <v>Yes</v>
          </cell>
          <cell r="AC1970">
            <v>2.6</v>
          </cell>
          <cell r="AD1970" t="str">
            <v xml:space="preserve"> 173/354 PHARMACOLOGY &amp; PHARMACY</v>
          </cell>
          <cell r="AE1970" t="str">
            <v>Q2</v>
          </cell>
          <cell r="AF1970" t="str">
            <v>Yes</v>
          </cell>
          <cell r="AG1970">
            <v>5.9</v>
          </cell>
          <cell r="AH1970" t="str">
            <v>59 / 183 Pharmaceutical Science</v>
          </cell>
          <cell r="AK1970" t="str">
            <v>Former IHC title, take on 2015.</v>
          </cell>
          <cell r="AS1970" t="str">
            <v>www.tandfonline.com/IPHD</v>
          </cell>
        </row>
        <row r="1971">
          <cell r="A1971" t="str">
            <v>IPGSP</v>
          </cell>
          <cell r="B1971" t="str">
            <v>Pharmacogenomics &amp; Personalized Medicine Pack</v>
          </cell>
          <cell r="C1971" t="str">
            <v>Medical</v>
          </cell>
          <cell r="D1971" t="str">
            <v>Expert Medicine</v>
          </cell>
          <cell r="M1971">
            <v>5431</v>
          </cell>
          <cell r="N1971">
            <v>3802</v>
          </cell>
          <cell r="O1971">
            <v>9077</v>
          </cell>
          <cell r="P1971">
            <v>6354</v>
          </cell>
          <cell r="S1971">
            <v>7602</v>
          </cell>
          <cell r="T1971">
            <v>5321</v>
          </cell>
          <cell r="W1971" t="str">
            <v>PACK</v>
          </cell>
          <cell r="X1971" t="str">
            <v>PACK</v>
          </cell>
          <cell r="Y1971" t="str">
            <v>PACK</v>
          </cell>
          <cell r="Z1971" t="str">
            <v>PACK</v>
          </cell>
          <cell r="AJ1971" t="str">
            <v>X</v>
          </cell>
          <cell r="AK1971" t="str">
            <v>New pack for 2025. 2025 Pack price is the same as single title IPGS. IPME included in pack for free.</v>
          </cell>
          <cell r="AS1971" t="str">
            <v>www.tandfonline.com/ipgs</v>
          </cell>
        </row>
        <row r="1972">
          <cell r="A1972" t="str">
            <v>IPGS</v>
          </cell>
          <cell r="B1972" t="str">
            <v>Pharmacogenomics</v>
          </cell>
          <cell r="C1972" t="str">
            <v>Medical</v>
          </cell>
          <cell r="D1972" t="str">
            <v>Expert Medicine</v>
          </cell>
          <cell r="K1972">
            <v>2000</v>
          </cell>
          <cell r="L1972">
            <v>2000</v>
          </cell>
          <cell r="M1972" t="str">
            <v>available with pack</v>
          </cell>
          <cell r="N1972" t="str">
            <v>available with pack</v>
          </cell>
          <cell r="O1972" t="str">
            <v>available with pack</v>
          </cell>
          <cell r="P1972" t="str">
            <v>available with pack</v>
          </cell>
          <cell r="S1972" t="str">
            <v>available with pack</v>
          </cell>
          <cell r="T1972" t="str">
            <v>available with pack</v>
          </cell>
          <cell r="W1972" t="str">
            <v>1462-2416</v>
          </cell>
          <cell r="X1972" t="str">
            <v>1744-8042</v>
          </cell>
          <cell r="Y1972">
            <v>26</v>
          </cell>
          <cell r="Z1972">
            <v>18</v>
          </cell>
          <cell r="AA1972" t="str">
            <v>Q3</v>
          </cell>
          <cell r="AB1972" t="str">
            <v>Yes</v>
          </cell>
          <cell r="AC1972">
            <v>1.9</v>
          </cell>
          <cell r="AD1972" t="str">
            <v xml:space="preserve"> 231/354 PHARMACOLOGY &amp; PHARMACY</v>
          </cell>
          <cell r="AE1972" t="str">
            <v>Q3</v>
          </cell>
          <cell r="AF1972" t="str">
            <v>Yes</v>
          </cell>
          <cell r="AG1972">
            <v>3.4</v>
          </cell>
          <cell r="AH1972" t="str">
            <v>129 / 178 Molecular Medicine, 194 / 313 Pharmacology, 236 / 347 Genetics</v>
          </cell>
          <cell r="AI1972" t="str">
            <v>IPGSP</v>
          </cell>
          <cell r="AK1972" t="str">
            <v>New for 2024. FSG title. From 2025 included in package with IPME. No charge for IPME in pack.</v>
          </cell>
          <cell r="AL1972" t="str">
            <v>X</v>
          </cell>
        </row>
        <row r="1973">
          <cell r="A1973" t="str">
            <v>GPHT</v>
          </cell>
          <cell r="B1973" t="str">
            <v>Phase Transitions, A Multinational Journal</v>
          </cell>
          <cell r="C1973" t="str">
            <v>S&amp;T</v>
          </cell>
          <cell r="D1973" t="str">
            <v>Physics</v>
          </cell>
          <cell r="I1973" t="str">
            <v>Condensed Matter Physics</v>
          </cell>
          <cell r="J1973" t="str">
            <v>T&amp;F</v>
          </cell>
          <cell r="K1973" t="str">
            <v>1979, Volume 1/1</v>
          </cell>
          <cell r="L1973">
            <v>1997</v>
          </cell>
          <cell r="M1973">
            <v>12670</v>
          </cell>
          <cell r="N1973">
            <v>8869</v>
          </cell>
          <cell r="O1973">
            <v>15495</v>
          </cell>
          <cell r="P1973">
            <v>10846</v>
          </cell>
          <cell r="S1973">
            <v>12336</v>
          </cell>
          <cell r="T1973">
            <v>8635</v>
          </cell>
          <cell r="U1973">
            <v>0</v>
          </cell>
          <cell r="V1973">
            <v>0</v>
          </cell>
          <cell r="W1973" t="str">
            <v>0141-1594</v>
          </cell>
          <cell r="X1973" t="str">
            <v xml:space="preserve">1029-0338 </v>
          </cell>
          <cell r="Y1973">
            <v>98</v>
          </cell>
          <cell r="Z1973">
            <v>12</v>
          </cell>
          <cell r="AA1973" t="str">
            <v>Q3</v>
          </cell>
          <cell r="AB1973" t="str">
            <v>Yes</v>
          </cell>
          <cell r="AC1973">
            <v>1.3</v>
          </cell>
          <cell r="AD1973" t="str">
            <v xml:space="preserve"> 19/33 CRYSTALLOGRAPHY,  62/79 PHYSICS, CONDENSED MATTER</v>
          </cell>
          <cell r="AE1973" t="str">
            <v>Q3</v>
          </cell>
          <cell r="AF1973" t="str">
            <v>Yes</v>
          </cell>
          <cell r="AG1973">
            <v>3</v>
          </cell>
          <cell r="AH1973" t="str">
            <v>80 / 141 Instrumentation, 275 / 463 Materials Science (all)</v>
          </cell>
          <cell r="AS1973" t="str">
            <v>www.tandfonline.com/GPHT</v>
          </cell>
        </row>
        <row r="1974">
          <cell r="A1974" t="str">
            <v>RAPX</v>
          </cell>
          <cell r="B1974" t="str">
            <v>Philosophical Exchange</v>
          </cell>
          <cell r="C1974" t="str">
            <v>SSH</v>
          </cell>
          <cell r="D1974" t="str">
            <v xml:space="preserve"> </v>
          </cell>
          <cell r="M1974" t="str">
            <v>OA</v>
          </cell>
          <cell r="N1974" t="str">
            <v>OA</v>
          </cell>
          <cell r="O1974" t="str">
            <v>OA</v>
          </cell>
          <cell r="P1974" t="str">
            <v>OA</v>
          </cell>
          <cell r="Q1974" t="str">
            <v>OA</v>
          </cell>
          <cell r="R1974" t="str">
            <v>OA</v>
          </cell>
          <cell r="S1974" t="str">
            <v>OA</v>
          </cell>
          <cell r="T1974" t="str">
            <v>OA</v>
          </cell>
          <cell r="U1974" t="str">
            <v>OA</v>
          </cell>
          <cell r="V1974" t="str">
            <v>OA</v>
          </cell>
          <cell r="X1974" t="str">
            <v>2996-0126</v>
          </cell>
          <cell r="Y1974" t="str">
            <v>OA</v>
          </cell>
          <cell r="Z1974" t="str">
            <v>OA</v>
          </cell>
          <cell r="AA1974" t="str">
            <v/>
          </cell>
          <cell r="AB1974" t="str">
            <v>No</v>
          </cell>
          <cell r="AC1974" t="str">
            <v/>
          </cell>
          <cell r="AD1974" t="str">
            <v/>
          </cell>
          <cell r="AE1974" t="str">
            <v/>
          </cell>
          <cell r="AF1974" t="str">
            <v/>
          </cell>
          <cell r="AG1974" t="str">
            <v/>
          </cell>
          <cell r="AH1974" t="str">
            <v/>
          </cell>
          <cell r="AK1974" t="str">
            <v>New for 2024. OA title. A sister journal to Australasian Journal of Philosophy RAJP and Australasian Philosophical Review RAPR. Vol 1 from 2024 has moved to 2025.</v>
          </cell>
          <cell r="AL1974" t="str">
            <v>X</v>
          </cell>
          <cell r="AO1974" t="str">
            <v>X</v>
          </cell>
          <cell r="AS1974" t="str">
            <v>www.tandfonline.com/rapx</v>
          </cell>
        </row>
        <row r="1975">
          <cell r="A1975" t="str">
            <v>RPEX</v>
          </cell>
          <cell r="B1975" t="str">
            <v>Philosophical Explorations</v>
          </cell>
          <cell r="C1975" t="str">
            <v>SSH</v>
          </cell>
          <cell r="D1975" t="str">
            <v>Arts &amp; Humanities</v>
          </cell>
          <cell r="I1975" t="str">
            <v>Philosophy</v>
          </cell>
          <cell r="J1975" t="str">
            <v>Routledge</v>
          </cell>
          <cell r="K1975" t="str">
            <v>1998, Volume 1/1</v>
          </cell>
          <cell r="L1975">
            <v>1997</v>
          </cell>
          <cell r="M1975">
            <v>469</v>
          </cell>
          <cell r="N1975">
            <v>328</v>
          </cell>
          <cell r="O1975">
            <v>790</v>
          </cell>
          <cell r="P1975">
            <v>553</v>
          </cell>
          <cell r="S1975">
            <v>625</v>
          </cell>
          <cell r="T1975">
            <v>437</v>
          </cell>
          <cell r="U1975">
            <v>0</v>
          </cell>
          <cell r="V1975">
            <v>0</v>
          </cell>
          <cell r="W1975" t="str">
            <v>1386-9795</v>
          </cell>
          <cell r="X1975" t="str">
            <v xml:space="preserve">1741-5918  </v>
          </cell>
          <cell r="Y1975">
            <v>28</v>
          </cell>
          <cell r="Z1975">
            <v>3</v>
          </cell>
          <cell r="AA1975" t="str">
            <v/>
          </cell>
          <cell r="AB1975" t="str">
            <v>Yes</v>
          </cell>
          <cell r="AC1975">
            <v>0.9</v>
          </cell>
          <cell r="AD1975" t="str">
            <v/>
          </cell>
          <cell r="AE1975" t="str">
            <v>Q1</v>
          </cell>
          <cell r="AF1975" t="str">
            <v>Yes</v>
          </cell>
          <cell r="AG1975">
            <v>1.2</v>
          </cell>
          <cell r="AH1975" t="str">
            <v>186 / 806 Philosophy</v>
          </cell>
          <cell r="AS1975" t="str">
            <v>www.tandfonline.com/RPEX</v>
          </cell>
        </row>
        <row r="1976">
          <cell r="A1976" t="str">
            <v>TPHM</v>
          </cell>
          <cell r="B1976" t="str">
            <v>Philosophical Magazine</v>
          </cell>
          <cell r="C1976" t="str">
            <v>S&amp;T</v>
          </cell>
          <cell r="D1976" t="str">
            <v>Physics</v>
          </cell>
          <cell r="I1976" t="str">
            <v>Condensed Matter Physics</v>
          </cell>
          <cell r="J1976" t="str">
            <v>T&amp;F</v>
          </cell>
          <cell r="K1976" t="str">
            <v>1798, Volume 1/1</v>
          </cell>
          <cell r="L1976">
            <v>1997</v>
          </cell>
          <cell r="M1976">
            <v>12850</v>
          </cell>
          <cell r="N1976">
            <v>8995</v>
          </cell>
          <cell r="O1976">
            <v>21292</v>
          </cell>
          <cell r="P1976">
            <v>14904</v>
          </cell>
          <cell r="S1976">
            <v>16950</v>
          </cell>
          <cell r="T1976">
            <v>11865</v>
          </cell>
          <cell r="U1976">
            <v>0</v>
          </cell>
          <cell r="V1976">
            <v>0</v>
          </cell>
          <cell r="W1976" t="str">
            <v>1478-6435</v>
          </cell>
          <cell r="X1976" t="str">
            <v>1478-6443</v>
          </cell>
          <cell r="Y1976">
            <v>105</v>
          </cell>
          <cell r="Z1976">
            <v>24</v>
          </cell>
          <cell r="AA1976" t="str">
            <v>Q3</v>
          </cell>
          <cell r="AB1976" t="str">
            <v>Yes</v>
          </cell>
          <cell r="AC1976">
            <v>1.5</v>
          </cell>
          <cell r="AD1976" t="str">
            <v xml:space="preserve"> 46/90 METALLURGY &amp; METALLURGICAL ENGINEERING,  58/79 PHYSICS, CONDENSED MATTER,  134/179 PHYSICS, APPLIED,  338/438 MATERIALS SCIENCE, MULTIDISCIPLINARY</v>
          </cell>
          <cell r="AE1976" t="str">
            <v>Q3</v>
          </cell>
          <cell r="AF1976" t="str">
            <v>Yes</v>
          </cell>
          <cell r="AG1976">
            <v>3.2</v>
          </cell>
          <cell r="AH1976" t="str">
            <v>237 / 434 Condensed Matter Physics</v>
          </cell>
          <cell r="AS1976" t="str">
            <v>www.tandfonline.com/TPHM</v>
          </cell>
        </row>
        <row r="1977">
          <cell r="A1977" t="str">
            <v>TPHL</v>
          </cell>
          <cell r="B1977" t="str">
            <v>Philosophical Magazine Letters</v>
          </cell>
          <cell r="C1977" t="str">
            <v>S&amp;T</v>
          </cell>
          <cell r="D1977" t="str">
            <v>Physics</v>
          </cell>
          <cell r="I1977" t="str">
            <v>Condensed Matter Physics</v>
          </cell>
          <cell r="J1977" t="str">
            <v>T&amp;F</v>
          </cell>
          <cell r="K1977" t="str">
            <v>1987, Volume 55/1</v>
          </cell>
          <cell r="L1977" t="str">
            <v>1996, Volume 74/1</v>
          </cell>
          <cell r="M1977" t="str">
            <v>OA</v>
          </cell>
          <cell r="N1977" t="str">
            <v>OA</v>
          </cell>
          <cell r="O1977" t="str">
            <v>OA</v>
          </cell>
          <cell r="P1977" t="str">
            <v>OA</v>
          </cell>
          <cell r="Q1977" t="str">
            <v>OA</v>
          </cell>
          <cell r="R1977" t="str">
            <v>OA</v>
          </cell>
          <cell r="S1977" t="str">
            <v>OA</v>
          </cell>
          <cell r="T1977" t="str">
            <v>OA</v>
          </cell>
          <cell r="U1977" t="str">
            <v>OA</v>
          </cell>
          <cell r="V1977" t="str">
            <v>OA</v>
          </cell>
          <cell r="W1977" t="str">
            <v>0950-0839</v>
          </cell>
          <cell r="X1977" t="str">
            <v>1362-3036</v>
          </cell>
          <cell r="Y1977" t="str">
            <v>OA</v>
          </cell>
          <cell r="Z1977" t="str">
            <v>OA</v>
          </cell>
          <cell r="AA1977" t="str">
            <v>Q3</v>
          </cell>
          <cell r="AB1977" t="str">
            <v>Yes</v>
          </cell>
          <cell r="AC1977">
            <v>1.2</v>
          </cell>
          <cell r="AD1977" t="str">
            <v xml:space="preserve"> 56/90 METALLURGY &amp; METALLURGICAL ENGINEERING,  65/79 PHYSICS, CONDENSED MATTER,  146/179 PHYSICS, APPLIED,  362/438 MATERIALS SCIENCE, MULTIDISCIPLINARY</v>
          </cell>
          <cell r="AE1977" t="str">
            <v>Q3</v>
          </cell>
          <cell r="AF1977" t="str">
            <v>Yes</v>
          </cell>
          <cell r="AG1977">
            <v>2.6</v>
          </cell>
          <cell r="AH1977" t="str">
            <v>268 / 434 Condensed Matter Physics</v>
          </cell>
          <cell r="AK1977" t="str">
            <v>Converting to full OA for 2023.</v>
          </cell>
          <cell r="AN1977">
            <v>2023</v>
          </cell>
          <cell r="AO1977" t="str">
            <v>X</v>
          </cell>
          <cell r="AS1977" t="str">
            <v>www.tandfonline.com/TPHL</v>
          </cell>
        </row>
        <row r="1978">
          <cell r="A1978" t="str">
            <v>RPPA</v>
          </cell>
          <cell r="B1978" t="str">
            <v>Philosophical Papers</v>
          </cell>
          <cell r="C1978" t="str">
            <v>SSH</v>
          </cell>
          <cell r="D1978" t="str">
            <v>Arts &amp; Humanities</v>
          </cell>
          <cell r="I1978" t="str">
            <v>Philosophy</v>
          </cell>
          <cell r="J1978" t="str">
            <v>Routledge</v>
          </cell>
          <cell r="K1978" t="str">
            <v>1972, Volume 1/1</v>
          </cell>
          <cell r="L1978">
            <v>1997</v>
          </cell>
          <cell r="M1978">
            <v>325</v>
          </cell>
          <cell r="N1978">
            <v>228</v>
          </cell>
          <cell r="O1978">
            <v>584</v>
          </cell>
          <cell r="P1978">
            <v>409</v>
          </cell>
          <cell r="S1978">
            <v>467</v>
          </cell>
          <cell r="T1978">
            <v>327</v>
          </cell>
          <cell r="U1978">
            <v>0</v>
          </cell>
          <cell r="V1978">
            <v>0</v>
          </cell>
          <cell r="W1978" t="str">
            <v>0556-8641</v>
          </cell>
          <cell r="X1978" t="str">
            <v>1996-8523</v>
          </cell>
          <cell r="Y1978">
            <v>54</v>
          </cell>
          <cell r="Z1978">
            <v>3</v>
          </cell>
          <cell r="AA1978" t="str">
            <v/>
          </cell>
          <cell r="AB1978" t="str">
            <v>Yes</v>
          </cell>
          <cell r="AC1978">
            <v>0.5</v>
          </cell>
          <cell r="AD1978" t="str">
            <v/>
          </cell>
          <cell r="AE1978" t="str">
            <v>Q1</v>
          </cell>
          <cell r="AF1978" t="str">
            <v>Yes</v>
          </cell>
          <cell r="AG1978">
            <v>2.1</v>
          </cell>
          <cell r="AH1978" t="str">
            <v>106 / 806 Philosophy</v>
          </cell>
          <cell r="AK1978" t="str">
            <v xml:space="preserve">New 2009 </v>
          </cell>
          <cell r="AS1978" t="str">
            <v>www.tandfonline.com/RPPA</v>
          </cell>
        </row>
        <row r="1979">
          <cell r="A1979" t="str">
            <v>CPHP</v>
          </cell>
          <cell r="B1979" t="str">
            <v>Philosophical Psychology</v>
          </cell>
          <cell r="C1979" t="str">
            <v>SSH</v>
          </cell>
          <cell r="D1979" t="str">
            <v>Arts &amp; Humanities</v>
          </cell>
          <cell r="I1979" t="str">
            <v>Philosophy</v>
          </cell>
          <cell r="J1979" t="str">
            <v>Routledge</v>
          </cell>
          <cell r="K1979" t="str">
            <v>1988, Volume 1/1</v>
          </cell>
          <cell r="L1979">
            <v>1997</v>
          </cell>
          <cell r="M1979">
            <v>3334</v>
          </cell>
          <cell r="N1979">
            <v>2334</v>
          </cell>
          <cell r="O1979">
            <v>5522</v>
          </cell>
          <cell r="P1979">
            <v>3866</v>
          </cell>
          <cell r="S1979">
            <v>4397</v>
          </cell>
          <cell r="T1979">
            <v>3078</v>
          </cell>
          <cell r="U1979">
            <v>0</v>
          </cell>
          <cell r="V1979">
            <v>0</v>
          </cell>
          <cell r="W1979" t="str">
            <v>0951-5089</v>
          </cell>
          <cell r="X1979" t="str">
            <v>1465-394X</v>
          </cell>
          <cell r="Y1979">
            <v>38</v>
          </cell>
          <cell r="Z1979">
            <v>8</v>
          </cell>
          <cell r="AA1979" t="str">
            <v>Q2</v>
          </cell>
          <cell r="AB1979" t="str">
            <v>Yes</v>
          </cell>
          <cell r="AC1979">
            <v>1.4</v>
          </cell>
          <cell r="AD1979" t="str">
            <v xml:space="preserve"> 36/77 ETHICS,  116/218 PSYCHOLOGY, MULTIDISCIPLINARY</v>
          </cell>
          <cell r="AE1979" t="str">
            <v>Q1</v>
          </cell>
          <cell r="AF1979" t="str">
            <v>Yes</v>
          </cell>
          <cell r="AG1979">
            <v>2.4</v>
          </cell>
          <cell r="AH1979" t="str">
            <v>86 / 806 Philosophy, 149 / 249 Applied Psychology</v>
          </cell>
          <cell r="AS1979" t="str">
            <v>www.tandfonline.com/CPHP</v>
          </cell>
        </row>
        <row r="1980">
          <cell r="A1980" t="str">
            <v>RPHT</v>
          </cell>
          <cell r="B1980" t="str">
            <v>Philosophy of Translation</v>
          </cell>
          <cell r="C1980" t="str">
            <v>SSH</v>
          </cell>
          <cell r="D1980" t="str">
            <v>Arts &amp; Humanities</v>
          </cell>
          <cell r="M1980">
            <v>364</v>
          </cell>
          <cell r="N1980">
            <v>280</v>
          </cell>
          <cell r="O1980">
            <v>455</v>
          </cell>
          <cell r="P1980">
            <v>350</v>
          </cell>
          <cell r="Q1980" t="str">
            <v xml:space="preserve"> </v>
          </cell>
          <cell r="S1980">
            <v>437</v>
          </cell>
          <cell r="T1980">
            <v>336</v>
          </cell>
          <cell r="U1980" t="str">
            <v xml:space="preserve"> </v>
          </cell>
          <cell r="Y1980">
            <v>1</v>
          </cell>
          <cell r="Z1980">
            <v>1</v>
          </cell>
          <cell r="AI1980" t="str">
            <v>RMPSP</v>
          </cell>
          <cell r="AK1980" t="str">
            <v>New title for 2025. Available in a pack with RMPS Perspectives.</v>
          </cell>
          <cell r="AM1980" t="str">
            <v>X</v>
          </cell>
          <cell r="AQ1980" t="str">
            <v>X</v>
          </cell>
          <cell r="AS1980" t="str">
            <v>www.tandfonline.com/RPHT  </v>
          </cell>
        </row>
        <row r="1981">
          <cell r="A1981" t="str">
            <v>GPSS</v>
          </cell>
          <cell r="B1981" t="str">
            <v>Phosphorus, Sulfur, and Silicon and the Related Elements</v>
          </cell>
          <cell r="C1981" t="str">
            <v>S&amp;T</v>
          </cell>
          <cell r="D1981" t="str">
            <v>Chemistry</v>
          </cell>
          <cell r="I1981" t="str">
            <v>Inorganic Chemistry</v>
          </cell>
          <cell r="J1981" t="str">
            <v>T&amp;F</v>
          </cell>
          <cell r="K1981" t="str">
            <v>1976, Volume 1/1</v>
          </cell>
          <cell r="L1981">
            <v>1997</v>
          </cell>
          <cell r="M1981">
            <v>23082</v>
          </cell>
          <cell r="N1981">
            <v>16157</v>
          </cell>
          <cell r="O1981">
            <v>30256</v>
          </cell>
          <cell r="P1981">
            <v>21179</v>
          </cell>
          <cell r="S1981">
            <v>24094</v>
          </cell>
          <cell r="T1981">
            <v>16866</v>
          </cell>
          <cell r="U1981">
            <v>0</v>
          </cell>
          <cell r="V1981">
            <v>0</v>
          </cell>
          <cell r="W1981" t="str">
            <v>1042-6507</v>
          </cell>
          <cell r="X1981" t="str">
            <v>1563-5325</v>
          </cell>
          <cell r="Y1981">
            <v>200</v>
          </cell>
          <cell r="Z1981">
            <v>12</v>
          </cell>
          <cell r="AA1981" t="str">
            <v>Q3</v>
          </cell>
          <cell r="AB1981" t="str">
            <v>Yes</v>
          </cell>
          <cell r="AC1981">
            <v>1.4</v>
          </cell>
          <cell r="AD1981" t="str">
            <v xml:space="preserve"> 34/44 CHEMISTRY, INORGANIC &amp; NUCLEAR,  39/58 CHEMISTRY, ORGANIC</v>
          </cell>
          <cell r="AE1981" t="str">
            <v>Q3</v>
          </cell>
          <cell r="AF1981" t="str">
            <v>Yes</v>
          </cell>
          <cell r="AG1981">
            <v>2.6</v>
          </cell>
          <cell r="AH1981" t="str">
            <v>56 / 79 Inorganic Chemistry, 150 / 211 Organic Chemistry, 330 / 438 Biochemistry</v>
          </cell>
          <cell r="AS1981" t="str">
            <v>www.tandfonline.com/GPSS</v>
          </cell>
        </row>
        <row r="1982">
          <cell r="A1982" t="str">
            <v>RPHO</v>
          </cell>
          <cell r="B1982" t="str">
            <v>photographies</v>
          </cell>
          <cell r="C1982" t="str">
            <v>SSH</v>
          </cell>
          <cell r="D1982" t="str">
            <v>Arts &amp; Humanities</v>
          </cell>
          <cell r="J1982" t="str">
            <v>Routledge</v>
          </cell>
          <cell r="K1982" t="str">
            <v>2008, Volume 1/1</v>
          </cell>
          <cell r="L1982" t="str">
            <v>2008, Volume 1/1</v>
          </cell>
          <cell r="M1982">
            <v>471</v>
          </cell>
          <cell r="N1982">
            <v>330</v>
          </cell>
          <cell r="O1982">
            <v>931</v>
          </cell>
          <cell r="P1982">
            <v>651</v>
          </cell>
          <cell r="S1982">
            <v>735</v>
          </cell>
          <cell r="T1982">
            <v>515</v>
          </cell>
          <cell r="U1982">
            <v>0</v>
          </cell>
          <cell r="V1982">
            <v>0</v>
          </cell>
          <cell r="W1982" t="str">
            <v>1754-0763</v>
          </cell>
          <cell r="X1982" t="str">
            <v>1754-0771</v>
          </cell>
          <cell r="Y1982">
            <v>18</v>
          </cell>
          <cell r="Z1982">
            <v>3</v>
          </cell>
          <cell r="AA1982" t="str">
            <v/>
          </cell>
          <cell r="AB1982" t="str">
            <v>No</v>
          </cell>
          <cell r="AC1982" t="str">
            <v/>
          </cell>
          <cell r="AD1982" t="str">
            <v/>
          </cell>
          <cell r="AE1982" t="str">
            <v>Q2</v>
          </cell>
          <cell r="AF1982" t="str">
            <v>Yes</v>
          </cell>
          <cell r="AG1982">
            <v>0.3</v>
          </cell>
          <cell r="AH1982" t="str">
            <v>294 / 667 Visual Arts and Performing Arts, 431 / 511 Communication, 808 / 1304 Cultural Studies</v>
          </cell>
          <cell r="AK1982" t="str">
            <v>NEW FOR 2008</v>
          </cell>
          <cell r="AS1982" t="str">
            <v>www.tandfonline.com/RPHO</v>
          </cell>
        </row>
        <row r="1983">
          <cell r="A1983" t="str">
            <v>RFPC</v>
          </cell>
          <cell r="B1983" t="str">
            <v xml:space="preserve">Photography and Culture </v>
          </cell>
          <cell r="C1983" t="str">
            <v>SSH</v>
          </cell>
          <cell r="D1983" t="str">
            <v>Arts &amp; Humanities</v>
          </cell>
          <cell r="I1983" t="str">
            <v>Art &amp; Design</v>
          </cell>
          <cell r="J1983" t="str">
            <v>Routledge</v>
          </cell>
          <cell r="K1983" t="str">
            <v>2008, Volume 1</v>
          </cell>
          <cell r="L1983" t="str">
            <v>2008, Volume 1</v>
          </cell>
          <cell r="M1983">
            <v>563</v>
          </cell>
          <cell r="N1983">
            <v>394</v>
          </cell>
          <cell r="O1983">
            <v>901</v>
          </cell>
          <cell r="P1983">
            <v>631</v>
          </cell>
          <cell r="S1983">
            <v>755</v>
          </cell>
          <cell r="T1983">
            <v>528</v>
          </cell>
          <cell r="U1983">
            <v>0</v>
          </cell>
          <cell r="V1983">
            <v>0</v>
          </cell>
          <cell r="W1983" t="str">
            <v>1751-4517</v>
          </cell>
          <cell r="X1983" t="str">
            <v>1751-4525</v>
          </cell>
          <cell r="Y1983">
            <v>18</v>
          </cell>
          <cell r="Z1983">
            <v>4</v>
          </cell>
          <cell r="AA1983" t="str">
            <v/>
          </cell>
          <cell r="AB1983" t="str">
            <v>Yes</v>
          </cell>
          <cell r="AC1983">
            <v>0.2</v>
          </cell>
          <cell r="AD1983" t="str">
            <v/>
          </cell>
          <cell r="AE1983" t="str">
            <v>Q3</v>
          </cell>
          <cell r="AF1983" t="str">
            <v>Yes</v>
          </cell>
          <cell r="AG1983">
            <v>0.3</v>
          </cell>
          <cell r="AH1983" t="str">
            <v>349 / 667 Visual Arts and Performing Arts, 898 / 1304 Cultural Studies</v>
          </cell>
          <cell r="AK1983" t="str">
            <v xml:space="preserve">New for 2015. Previous publisher Bloomsbury Publishing PLC.   </v>
          </cell>
          <cell r="AS1983" t="str">
            <v>www.tandfonline.com/RFPC</v>
          </cell>
        </row>
        <row r="1984">
          <cell r="A1984" t="str">
            <v>UPHY</v>
          </cell>
          <cell r="B1984" t="str">
            <v xml:space="preserve">Phycologia </v>
          </cell>
          <cell r="C1984" t="str">
            <v>S&amp;T</v>
          </cell>
          <cell r="D1984" t="str">
            <v>Biological, Earth &amp; Environmental Food Science</v>
          </cell>
          <cell r="J1984" t="str">
            <v>T&amp;F Ltd</v>
          </cell>
          <cell r="K1984" t="str">
            <v>1961 Volume 1</v>
          </cell>
          <cell r="L1984">
            <v>1997</v>
          </cell>
          <cell r="M1984">
            <v>1372</v>
          </cell>
          <cell r="N1984">
            <v>961</v>
          </cell>
          <cell r="O1984">
            <v>1920</v>
          </cell>
          <cell r="P1984">
            <v>1344</v>
          </cell>
          <cell r="S1984">
            <v>1672</v>
          </cell>
          <cell r="T1984">
            <v>1170</v>
          </cell>
          <cell r="U1984">
            <v>0</v>
          </cell>
          <cell r="V1984">
            <v>0</v>
          </cell>
          <cell r="W1984" t="str">
            <v>0031-8884</v>
          </cell>
          <cell r="X1984" t="str">
            <v>2330-2968</v>
          </cell>
          <cell r="Y1984">
            <v>64</v>
          </cell>
          <cell r="Z1984">
            <v>6</v>
          </cell>
          <cell r="AA1984" t="str">
            <v>Q3</v>
          </cell>
          <cell r="AB1984" t="str">
            <v>Yes</v>
          </cell>
          <cell r="AC1984">
            <v>1.5</v>
          </cell>
          <cell r="AD1984" t="str">
            <v xml:space="preserve"> 61/119 MARINE &amp; FRESHWATER BIOLOGY,  148/265 PLANT SCIENCES</v>
          </cell>
          <cell r="AE1984" t="str">
            <v>Q2</v>
          </cell>
          <cell r="AF1984" t="str">
            <v>Yes</v>
          </cell>
          <cell r="AG1984">
            <v>3.1</v>
          </cell>
          <cell r="AH1984" t="str">
            <v>115 / 247 Aquatic Science, 195 / 516 Plant Science</v>
          </cell>
          <cell r="AK1984" t="str">
            <v>New for 2019. Previous publisher Allen Press.</v>
          </cell>
        </row>
        <row r="1985">
          <cell r="A1985" t="str">
            <v>IPOG</v>
          </cell>
          <cell r="B1985" t="str">
            <v>Physical &amp; Occupational Therapy in Geriatrics</v>
          </cell>
          <cell r="C1985" t="str">
            <v>Medical</v>
          </cell>
          <cell r="D1985" t="str">
            <v>Allied &amp; Public Health</v>
          </cell>
          <cell r="L1985">
            <v>1997</v>
          </cell>
          <cell r="M1985">
            <v>1634</v>
          </cell>
          <cell r="N1985">
            <v>1144</v>
          </cell>
          <cell r="O1985">
            <v>2905</v>
          </cell>
          <cell r="P1985">
            <v>2033</v>
          </cell>
          <cell r="S1985">
            <v>2159</v>
          </cell>
          <cell r="T1985">
            <v>1511</v>
          </cell>
          <cell r="U1985">
            <v>0</v>
          </cell>
          <cell r="V1985">
            <v>0</v>
          </cell>
          <cell r="W1985" t="str">
            <v>0270-3181</v>
          </cell>
          <cell r="X1985" t="str">
            <v>1541-3152</v>
          </cell>
          <cell r="Y1985">
            <v>43</v>
          </cell>
          <cell r="Z1985">
            <v>4</v>
          </cell>
          <cell r="AA1985" t="str">
            <v>Q4</v>
          </cell>
          <cell r="AB1985" t="str">
            <v>Yes</v>
          </cell>
          <cell r="AC1985">
            <v>0.3</v>
          </cell>
          <cell r="AD1985" t="str">
            <v xml:space="preserve"> 164/169 REHABILITATION</v>
          </cell>
          <cell r="AE1985" t="str">
            <v>Q2</v>
          </cell>
          <cell r="AF1985" t="str">
            <v>Yes</v>
          </cell>
          <cell r="AG1985">
            <v>1.3</v>
          </cell>
          <cell r="AH1985" t="str">
            <v>16 / 31 Occupational Therapy, 30 / 39 Gerontology, 93 / 116 Geriatrics and Gerontology, 96 / 161 Rehabilitation</v>
          </cell>
          <cell r="AK1985" t="str">
            <v>Former IHC title, take on 2015.</v>
          </cell>
          <cell r="AS1985" t="str">
            <v>www.tandfonline.com/IPOG</v>
          </cell>
        </row>
        <row r="1986">
          <cell r="A1986" t="str">
            <v>IPOP</v>
          </cell>
          <cell r="B1986" t="str">
            <v>Physical &amp; Occupational Therapy in Pediatrics</v>
          </cell>
          <cell r="C1986" t="str">
            <v>Medical</v>
          </cell>
          <cell r="D1986" t="str">
            <v>Allied &amp; Public Health</v>
          </cell>
          <cell r="L1986">
            <v>1997</v>
          </cell>
          <cell r="M1986">
            <v>2234</v>
          </cell>
          <cell r="N1986">
            <v>1564</v>
          </cell>
          <cell r="O1986">
            <v>3997</v>
          </cell>
          <cell r="P1986">
            <v>2798</v>
          </cell>
          <cell r="S1986">
            <v>2961</v>
          </cell>
          <cell r="T1986">
            <v>2072</v>
          </cell>
          <cell r="U1986">
            <v>0</v>
          </cell>
          <cell r="V1986">
            <v>0</v>
          </cell>
          <cell r="W1986" t="str">
            <v>0194-2638</v>
          </cell>
          <cell r="X1986" t="str">
            <v>1541-3144</v>
          </cell>
          <cell r="Y1986">
            <v>45</v>
          </cell>
          <cell r="Z1986">
            <v>6</v>
          </cell>
          <cell r="AA1986" t="str">
            <v>Q2</v>
          </cell>
          <cell r="AB1986" t="str">
            <v>Yes</v>
          </cell>
          <cell r="AC1986">
            <v>1.5</v>
          </cell>
          <cell r="AD1986" t="str">
            <v xml:space="preserve"> 86/186 PEDIATRICS,  87/169 REHABILITATION</v>
          </cell>
          <cell r="AE1986" t="str">
            <v>Q1</v>
          </cell>
          <cell r="AF1986" t="str">
            <v>Yes</v>
          </cell>
          <cell r="AG1986">
            <v>3.7</v>
          </cell>
          <cell r="AH1986" t="str">
            <v>3 / 31 Occupational Therapy, 43 / 161 Rehabilitation, 75 / 247 Physical Therapy, Sports Therapy and Rehabilitation, 102 / 330 Pediatrics, Perinatology and Child Health</v>
          </cell>
          <cell r="AK1986" t="str">
            <v>Former IHC title, take on 2015.</v>
          </cell>
          <cell r="AS1986" t="str">
            <v>www.tandfonline.com/IPOP</v>
          </cell>
        </row>
        <row r="1987">
          <cell r="A1987" t="str">
            <v>CPES</v>
          </cell>
          <cell r="B1987" t="str">
            <v>Physical Education and Sport Pedagogy</v>
          </cell>
          <cell r="C1987" t="str">
            <v>SSH</v>
          </cell>
          <cell r="D1987" t="str">
            <v>Education</v>
          </cell>
          <cell r="I1987" t="str">
            <v>Education</v>
          </cell>
          <cell r="J1987" t="str">
            <v>Routledge</v>
          </cell>
          <cell r="K1987" t="str">
            <v>1996, Volume 1/1-2</v>
          </cell>
          <cell r="L1987">
            <v>1997</v>
          </cell>
          <cell r="M1987">
            <v>758</v>
          </cell>
          <cell r="N1987">
            <v>531</v>
          </cell>
          <cell r="O1987">
            <v>1151</v>
          </cell>
          <cell r="P1987">
            <v>806</v>
          </cell>
          <cell r="S1987">
            <v>917</v>
          </cell>
          <cell r="T1987">
            <v>642</v>
          </cell>
          <cell r="U1987">
            <v>0</v>
          </cell>
          <cell r="V1987">
            <v>0</v>
          </cell>
          <cell r="W1987" t="str">
            <v>1740-8989</v>
          </cell>
          <cell r="X1987" t="str">
            <v>1742-5786</v>
          </cell>
          <cell r="Y1987">
            <v>30</v>
          </cell>
          <cell r="Z1987">
            <v>6</v>
          </cell>
          <cell r="AA1987" t="str">
            <v>Q1</v>
          </cell>
          <cell r="AB1987" t="str">
            <v>Yes</v>
          </cell>
          <cell r="AC1987">
            <v>2.9</v>
          </cell>
          <cell r="AD1987" t="str">
            <v xml:space="preserve"> 92/756 EDUCATION &amp; EDUCATIONAL RESEARCH</v>
          </cell>
          <cell r="AE1987" t="str">
            <v>Q1</v>
          </cell>
          <cell r="AF1987" t="str">
            <v>Yes</v>
          </cell>
          <cell r="AG1987">
            <v>8.3000000000000007</v>
          </cell>
          <cell r="AH1987" t="str">
            <v>10 / 247 Physical Therapy, Sports Therapy and Rehabilitation, 14 / 321 Orthopedics and Sports Medicine, 84 / 1543 Education</v>
          </cell>
          <cell r="AK1987" t="str">
            <v xml:space="preserve">Frequency increase for 2012 from 4 issues to 5 issues pa </v>
          </cell>
          <cell r="AS1987" t="str">
            <v>www.tandfonline.com/CPES</v>
          </cell>
        </row>
        <row r="1988">
          <cell r="A1988" t="str">
            <v>TPHY</v>
          </cell>
          <cell r="B1988" t="str">
            <v>Physical Geography</v>
          </cell>
          <cell r="C1988" t="str">
            <v>S&amp;T</v>
          </cell>
          <cell r="D1988" t="str">
            <v>Biological, Earth &amp; Environmental Food Science</v>
          </cell>
          <cell r="I1988" t="str">
            <v xml:space="preserve"> </v>
          </cell>
          <cell r="J1988" t="str">
            <v>T&amp;F Ltd</v>
          </cell>
          <cell r="K1988" t="str">
            <v>1980, Volume 1/1</v>
          </cell>
          <cell r="L1988">
            <v>1997</v>
          </cell>
          <cell r="M1988">
            <v>1009</v>
          </cell>
          <cell r="N1988">
            <v>706</v>
          </cell>
          <cell r="O1988">
            <v>1613</v>
          </cell>
          <cell r="P1988">
            <v>1129</v>
          </cell>
          <cell r="S1988">
            <v>1260</v>
          </cell>
          <cell r="T1988">
            <v>882</v>
          </cell>
          <cell r="U1988">
            <v>0</v>
          </cell>
          <cell r="V1988">
            <v>0</v>
          </cell>
          <cell r="W1988" t="str">
            <v>0272-3646</v>
          </cell>
          <cell r="X1988" t="str">
            <v>1930-0557</v>
          </cell>
          <cell r="Y1988">
            <v>46</v>
          </cell>
          <cell r="Z1988">
            <v>6</v>
          </cell>
          <cell r="AA1988" t="str">
            <v>Q3</v>
          </cell>
          <cell r="AB1988" t="str">
            <v>Yes</v>
          </cell>
          <cell r="AC1988">
            <v>1.1000000000000001</v>
          </cell>
          <cell r="AD1988" t="str">
            <v xml:space="preserve"> 49/65 GEOGRAPHY, PHYSICAL,  98/110 METEOROLOGY &amp; ATMOSPHERIC SCIENCES,  193/253 GEOSCIENCES, MULTIDISCIPLINARY,  317/358 ENVIRONMENTAL SCIENCES</v>
          </cell>
          <cell r="AE1988" t="str">
            <v>Q2</v>
          </cell>
          <cell r="AF1988" t="str">
            <v>Yes</v>
          </cell>
          <cell r="AG1988">
            <v>3.6</v>
          </cell>
          <cell r="AH1988" t="str">
            <v>61 / 195 Earth and Planetary Sciences (all), 62 / 159 Earth and Planetary Sciences (miscellaneous), 81 / 148 Atmospheric Science, 99 / 233 Environmental Science (all)</v>
          </cell>
          <cell r="AK1988" t="str">
            <v xml:space="preserve">New 2014. Previous publisher Bellwether. </v>
          </cell>
          <cell r="AS1988" t="str">
            <v>www.tandfonline.com/TPHY</v>
          </cell>
        </row>
        <row r="1989">
          <cell r="A1989" t="str">
            <v>YPTR</v>
          </cell>
          <cell r="B1989" t="str">
            <v>Physical Therapy Reviews</v>
          </cell>
          <cell r="C1989" t="str">
            <v>Medical</v>
          </cell>
          <cell r="D1989" t="str">
            <v>Allied &amp; Public Health</v>
          </cell>
          <cell r="K1989">
            <v>1996</v>
          </cell>
          <cell r="L1989">
            <v>1997</v>
          </cell>
          <cell r="M1989">
            <v>1007</v>
          </cell>
          <cell r="N1989">
            <v>705</v>
          </cell>
          <cell r="O1989">
            <v>1923</v>
          </cell>
          <cell r="P1989">
            <v>1346</v>
          </cell>
          <cell r="S1989">
            <v>1440</v>
          </cell>
          <cell r="T1989">
            <v>1008</v>
          </cell>
          <cell r="U1989">
            <v>0</v>
          </cell>
          <cell r="V1989">
            <v>0</v>
          </cell>
          <cell r="W1989" t="str">
            <v>1083-3196</v>
          </cell>
          <cell r="X1989" t="str">
            <v>1743-288X</v>
          </cell>
          <cell r="Y1989">
            <v>30</v>
          </cell>
          <cell r="Z1989">
            <v>6</v>
          </cell>
          <cell r="AA1989" t="str">
            <v>Q4</v>
          </cell>
          <cell r="AB1989" t="str">
            <v>Yes</v>
          </cell>
          <cell r="AC1989">
            <v>0.8</v>
          </cell>
          <cell r="AD1989" t="str">
            <v xml:space="preserve"> 141/169 REHABILITATION</v>
          </cell>
          <cell r="AE1989" t="str">
            <v>Q3</v>
          </cell>
          <cell r="AF1989" t="str">
            <v>Yes</v>
          </cell>
          <cell r="AG1989">
            <v>1.3</v>
          </cell>
          <cell r="AH1989" t="str">
            <v>95 / 161 Rehabilitation, 165 / 247 Physical Therapy, Sports Therapy and Rehabilitation, 218 / 321 Orthopedics and Sports Medicine</v>
          </cell>
          <cell r="AK1989" t="str">
            <v>New for 2016. Previous publisher Maney Publishing.</v>
          </cell>
          <cell r="AS1989" t="str">
            <v>www.tandfonline.com/YPTR</v>
          </cell>
        </row>
        <row r="1990">
          <cell r="A1990" t="str">
            <v>GPCH</v>
          </cell>
          <cell r="B1990" t="str">
            <v>Physics and Chemistry of Liquids</v>
          </cell>
          <cell r="C1990" t="str">
            <v>S&amp;T</v>
          </cell>
          <cell r="D1990" t="str">
            <v>Chemistry</v>
          </cell>
          <cell r="I1990" t="str">
            <v>Physical &amp; Theoretical Chemistry</v>
          </cell>
          <cell r="J1990" t="str">
            <v>T&amp;F</v>
          </cell>
          <cell r="K1990" t="str">
            <v>1968, Volume 1/1</v>
          </cell>
          <cell r="L1990">
            <v>1997</v>
          </cell>
          <cell r="M1990">
            <v>8177</v>
          </cell>
          <cell r="N1990">
            <v>5724</v>
          </cell>
          <cell r="O1990">
            <v>10936</v>
          </cell>
          <cell r="P1990">
            <v>7656</v>
          </cell>
          <cell r="S1990">
            <v>8702</v>
          </cell>
          <cell r="T1990">
            <v>6091</v>
          </cell>
          <cell r="U1990">
            <v>0</v>
          </cell>
          <cell r="V1990">
            <v>0</v>
          </cell>
          <cell r="W1990" t="str">
            <v>0031-9104</v>
          </cell>
          <cell r="X1990" t="str">
            <v>1029-0451</v>
          </cell>
          <cell r="Y1990">
            <v>63</v>
          </cell>
          <cell r="Z1990">
            <v>6</v>
          </cell>
          <cell r="AA1990" t="str">
            <v>Q4</v>
          </cell>
          <cell r="AB1990" t="str">
            <v>Yes</v>
          </cell>
          <cell r="AC1990">
            <v>1.2</v>
          </cell>
          <cell r="AD1990" t="str">
            <v xml:space="preserve"> 65/79 PHYSICS, CONDENSED MATTER,  165/178 CHEMISTRY, PHYSICAL</v>
          </cell>
          <cell r="AE1990" t="str">
            <v>Q3</v>
          </cell>
          <cell r="AF1990" t="str">
            <v>Yes</v>
          </cell>
          <cell r="AG1990">
            <v>3.3</v>
          </cell>
          <cell r="AH1990" t="str">
            <v>116 / 189 Physical and Theoretical Chemistry, 162 / 284 Electronic, Optical and Magnetic Materials, 175 / 317 Materials Chemistry, 232 / 434 Condensed Matter Physics</v>
          </cell>
          <cell r="AS1990" t="str">
            <v>www.tandfonline.com/GPCH</v>
          </cell>
        </row>
        <row r="1991">
          <cell r="A1991" t="str">
            <v>IPTP</v>
          </cell>
          <cell r="B1991" t="str">
            <v>Physiotherapy: Theory and Practice</v>
          </cell>
          <cell r="C1991" t="str">
            <v>Medical</v>
          </cell>
          <cell r="D1991" t="str">
            <v>Allied &amp; Public Health</v>
          </cell>
          <cell r="L1991">
            <v>1997</v>
          </cell>
          <cell r="M1991">
            <v>3055</v>
          </cell>
          <cell r="N1991">
            <v>2138</v>
          </cell>
          <cell r="O1991">
            <v>4995</v>
          </cell>
          <cell r="P1991">
            <v>3497</v>
          </cell>
          <cell r="S1991">
            <v>3970</v>
          </cell>
          <cell r="T1991">
            <v>2779</v>
          </cell>
          <cell r="U1991">
            <v>0</v>
          </cell>
          <cell r="V1991">
            <v>0</v>
          </cell>
          <cell r="W1991" t="str">
            <v>0959-3985</v>
          </cell>
          <cell r="X1991" t="str">
            <v xml:space="preserve">1532-5040 </v>
          </cell>
          <cell r="Y1991">
            <v>41</v>
          </cell>
          <cell r="Z1991">
            <v>12</v>
          </cell>
          <cell r="AA1991" t="str">
            <v>Q2</v>
          </cell>
          <cell r="AB1991" t="str">
            <v>Yes</v>
          </cell>
          <cell r="AC1991">
            <v>1.6</v>
          </cell>
          <cell r="AD1991" t="str">
            <v xml:space="preserve"> 78/169 REHABILITATION</v>
          </cell>
          <cell r="AE1991" t="str">
            <v>Q2</v>
          </cell>
          <cell r="AF1991" t="str">
            <v>Yes</v>
          </cell>
          <cell r="AG1991">
            <v>3.4</v>
          </cell>
          <cell r="AH1991" t="str">
            <v>82 / 247 Physical Therapy, Sports Therapy and Rehabilitation</v>
          </cell>
          <cell r="AK1991" t="str">
            <v>Former IHC title, take on 2015.</v>
          </cell>
          <cell r="AS1991" t="str">
            <v>www.tandfonline.com/IPTP</v>
          </cell>
        </row>
        <row r="1992">
          <cell r="A1992" t="str">
            <v>YPAN</v>
          </cell>
          <cell r="B1992" t="str">
            <v>Plains Anthropologist</v>
          </cell>
          <cell r="C1992" t="str">
            <v>SSH</v>
          </cell>
          <cell r="D1992" t="str">
            <v>Anthropology, Archaeology and Heritage</v>
          </cell>
          <cell r="L1992">
            <v>1997</v>
          </cell>
          <cell r="M1992">
            <v>337</v>
          </cell>
          <cell r="N1992">
            <v>236</v>
          </cell>
          <cell r="O1992">
            <v>484</v>
          </cell>
          <cell r="P1992">
            <v>339</v>
          </cell>
          <cell r="S1992">
            <v>477</v>
          </cell>
          <cell r="T1992">
            <v>334</v>
          </cell>
          <cell r="U1992">
            <v>0</v>
          </cell>
          <cell r="V1992">
            <v>0</v>
          </cell>
          <cell r="W1992" t="str">
            <v>0032-0447</v>
          </cell>
          <cell r="X1992" t="str">
            <v>2052-546X</v>
          </cell>
          <cell r="Y1992">
            <v>70</v>
          </cell>
          <cell r="Z1992">
            <v>4</v>
          </cell>
          <cell r="AA1992" t="str">
            <v/>
          </cell>
          <cell r="AB1992" t="str">
            <v>No</v>
          </cell>
          <cell r="AC1992" t="str">
            <v/>
          </cell>
          <cell r="AD1992" t="str">
            <v/>
          </cell>
          <cell r="AE1992" t="str">
            <v>Q2</v>
          </cell>
          <cell r="AF1992" t="str">
            <v>Yes</v>
          </cell>
          <cell r="AG1992">
            <v>1.2</v>
          </cell>
          <cell r="AH1992" t="str">
            <v>202 / 502 Anthropology</v>
          </cell>
          <cell r="AK1992" t="str">
            <v>New for 2016. Previous publisher Maney Publishing.</v>
          </cell>
          <cell r="AS1992" t="str">
            <v>www.tandfonline.com/YPAN</v>
          </cell>
        </row>
        <row r="1993">
          <cell r="A1993" t="str">
            <v>RPPE</v>
          </cell>
          <cell r="B1993" t="str">
            <v>Planning Perspectives</v>
          </cell>
          <cell r="C1993" t="str">
            <v>SSH</v>
          </cell>
          <cell r="D1993" t="str">
            <v>Geography, Planning, Urban &amp; Environment</v>
          </cell>
          <cell r="I1993" t="str">
            <v>Planning &amp; Urban Development</v>
          </cell>
          <cell r="J1993" t="str">
            <v>Routledge</v>
          </cell>
          <cell r="K1993" t="str">
            <v>1986, Volume 1/1</v>
          </cell>
          <cell r="L1993" t="str">
            <v>1996, Volume 11/1</v>
          </cell>
          <cell r="M1993">
            <v>3278</v>
          </cell>
          <cell r="N1993">
            <v>2295</v>
          </cell>
          <cell r="O1993">
            <v>5505</v>
          </cell>
          <cell r="P1993">
            <v>3854</v>
          </cell>
          <cell r="S1993">
            <v>4383</v>
          </cell>
          <cell r="T1993">
            <v>3068</v>
          </cell>
          <cell r="U1993">
            <v>0</v>
          </cell>
          <cell r="V1993">
            <v>0</v>
          </cell>
          <cell r="W1993" t="str">
            <v>0266-5433</v>
          </cell>
          <cell r="X1993" t="str">
            <v>1466-4518</v>
          </cell>
          <cell r="Y1993">
            <v>40</v>
          </cell>
          <cell r="Z1993">
            <v>6</v>
          </cell>
          <cell r="AA1993" t="str">
            <v>Q1</v>
          </cell>
          <cell r="AB1993" t="str">
            <v>Yes</v>
          </cell>
          <cell r="AC1993">
            <v>0.8</v>
          </cell>
          <cell r="AD1993" t="str">
            <v xml:space="preserve"> 14/42 HISTORY OF SOCIAL SCIENCES,  27/518 HISTORY</v>
          </cell>
          <cell r="AE1993" t="str">
            <v>Q3</v>
          </cell>
          <cell r="AF1993" t="str">
            <v>Yes</v>
          </cell>
          <cell r="AG1993">
            <v>1.5</v>
          </cell>
          <cell r="AH1993" t="str">
            <v>498 / 821 Geography, Planning and Development</v>
          </cell>
          <cell r="AS1993" t="str">
            <v>www.tandfonline.com/RPPE</v>
          </cell>
        </row>
        <row r="1994">
          <cell r="A1994" t="str">
            <v>CPPR</v>
          </cell>
          <cell r="B1994" t="str">
            <v>Planning Practice and Research</v>
          </cell>
          <cell r="C1994" t="str">
            <v>SSH</v>
          </cell>
          <cell r="D1994" t="str">
            <v>Geography, Planning, Urban &amp; Environment</v>
          </cell>
          <cell r="I1994" t="str">
            <v>Planning &amp; Urban Development</v>
          </cell>
          <cell r="J1994" t="str">
            <v>Routledge</v>
          </cell>
          <cell r="K1994" t="str">
            <v>1986, Volume 1/1</v>
          </cell>
          <cell r="L1994" t="str">
            <v>1995, Volume 10/1</v>
          </cell>
          <cell r="M1994">
            <v>1613</v>
          </cell>
          <cell r="N1994">
            <v>1129</v>
          </cell>
          <cell r="O1994">
            <v>2681</v>
          </cell>
          <cell r="P1994">
            <v>1877</v>
          </cell>
          <cell r="S1994">
            <v>2129</v>
          </cell>
          <cell r="T1994">
            <v>1490</v>
          </cell>
          <cell r="U1994">
            <v>0</v>
          </cell>
          <cell r="V1994">
            <v>0</v>
          </cell>
          <cell r="W1994" t="str">
            <v>0269-7459</v>
          </cell>
          <cell r="X1994" t="str">
            <v>1360-0583</v>
          </cell>
          <cell r="Y1994">
            <v>40</v>
          </cell>
          <cell r="Z1994">
            <v>6</v>
          </cell>
          <cell r="AA1994" t="str">
            <v>Q3</v>
          </cell>
          <cell r="AB1994" t="str">
            <v>Yes</v>
          </cell>
          <cell r="AC1994">
            <v>2</v>
          </cell>
          <cell r="AD1994" t="str">
            <v xml:space="preserve"> 37/54 REGIONAL &amp; URBAN PLANNING</v>
          </cell>
          <cell r="AE1994" t="str">
            <v>Q2</v>
          </cell>
          <cell r="AF1994" t="str">
            <v>Yes</v>
          </cell>
          <cell r="AG1994">
            <v>3.6</v>
          </cell>
          <cell r="AH1994" t="str">
            <v>259 / 821 Geography, Planning and Development</v>
          </cell>
          <cell r="AK1994" t="str">
            <v>Frequency increase for 2010, previously 4 PA</v>
          </cell>
          <cell r="AS1994" t="str">
            <v>www.tandfonline.com/CPPR</v>
          </cell>
        </row>
        <row r="1995">
          <cell r="A1995" t="str">
            <v>RPTP</v>
          </cell>
          <cell r="B1995" t="str">
            <v>Planning Theory &amp; Practice</v>
          </cell>
          <cell r="C1995" t="str">
            <v>SSH</v>
          </cell>
          <cell r="D1995" t="str">
            <v>Geography, Planning, Urban &amp; Environment</v>
          </cell>
          <cell r="I1995" t="str">
            <v>Planning &amp; Urban Development</v>
          </cell>
          <cell r="J1995" t="str">
            <v>Routledge</v>
          </cell>
          <cell r="K1995" t="str">
            <v>2000, Volume 1/1</v>
          </cell>
          <cell r="L1995" t="str">
            <v>2000, Volume 1/1</v>
          </cell>
          <cell r="M1995">
            <v>1549</v>
          </cell>
          <cell r="N1995">
            <v>1085</v>
          </cell>
          <cell r="O1995">
            <v>2567</v>
          </cell>
          <cell r="P1995">
            <v>1797</v>
          </cell>
          <cell r="S1995">
            <v>2047</v>
          </cell>
          <cell r="T1995">
            <v>1433</v>
          </cell>
          <cell r="U1995">
            <v>0</v>
          </cell>
          <cell r="V1995">
            <v>0</v>
          </cell>
          <cell r="W1995" t="str">
            <v>1464-9357</v>
          </cell>
          <cell r="X1995" t="str">
            <v>1470-000X</v>
          </cell>
          <cell r="Y1995">
            <v>26</v>
          </cell>
          <cell r="Z1995">
            <v>5</v>
          </cell>
          <cell r="AA1995" t="str">
            <v>Q1</v>
          </cell>
          <cell r="AB1995" t="str">
            <v>Yes</v>
          </cell>
          <cell r="AC1995">
            <v>3.4</v>
          </cell>
          <cell r="AD1995" t="str">
            <v xml:space="preserve"> 11/54 REGIONAL &amp; URBAN PLANNING,  13/77 URBAN STUDIES</v>
          </cell>
          <cell r="AE1995" t="str">
            <v>Q1</v>
          </cell>
          <cell r="AF1995" t="str">
            <v>Yes</v>
          </cell>
          <cell r="AG1995">
            <v>5.4</v>
          </cell>
          <cell r="AH1995" t="str">
            <v>139 / 821 Geography, Planning and Development</v>
          </cell>
          <cell r="AS1995" t="str">
            <v>www.tandfonline.com/RPTP</v>
          </cell>
        </row>
        <row r="1996">
          <cell r="A1996" t="str">
            <v>TPLB</v>
          </cell>
          <cell r="B1996" t="str">
            <v>Plant Biosystems</v>
          </cell>
          <cell r="C1996" t="str">
            <v>S&amp;T</v>
          </cell>
          <cell r="D1996" t="str">
            <v>Biological, Earth &amp; Environmental Food Science</v>
          </cell>
          <cell r="I1996" t="str">
            <v>Biocontrol &amp; Plant Science</v>
          </cell>
          <cell r="J1996" t="str">
            <v>T&amp;F</v>
          </cell>
          <cell r="K1996" t="str">
            <v>1930, Volume 37/1</v>
          </cell>
          <cell r="L1996">
            <v>1997</v>
          </cell>
          <cell r="M1996">
            <v>1015</v>
          </cell>
          <cell r="N1996">
            <v>711</v>
          </cell>
          <cell r="O1996">
            <v>1589</v>
          </cell>
          <cell r="P1996">
            <v>1112</v>
          </cell>
          <cell r="S1996">
            <v>1274</v>
          </cell>
          <cell r="T1996">
            <v>892</v>
          </cell>
          <cell r="U1996">
            <v>0</v>
          </cell>
          <cell r="V1996">
            <v>0</v>
          </cell>
          <cell r="W1996" t="str">
            <v>1126-3504</v>
          </cell>
          <cell r="X1996" t="str">
            <v>1724-5575</v>
          </cell>
          <cell r="Y1996">
            <v>159</v>
          </cell>
          <cell r="Z1996">
            <v>6</v>
          </cell>
          <cell r="AA1996" t="str">
            <v>Q3</v>
          </cell>
          <cell r="AB1996" t="str">
            <v>Yes</v>
          </cell>
          <cell r="AC1996">
            <v>1.6</v>
          </cell>
          <cell r="AD1996" t="str">
            <v xml:space="preserve"> 138/265 PLANT SCIENCES</v>
          </cell>
          <cell r="AE1996" t="str">
            <v>Q1</v>
          </cell>
          <cell r="AF1996" t="str">
            <v>Yes</v>
          </cell>
          <cell r="AG1996">
            <v>4.5999999999999996</v>
          </cell>
          <cell r="AH1996" t="str">
            <v>138 / 516 Plant Science, 179 / 721 Ecology, Evolution, Behavior and Systematics</v>
          </cell>
          <cell r="AK1996" t="str">
            <v>Frequency increase for 2010, previously 3 pa</v>
          </cell>
          <cell r="AS1996" t="str">
            <v>www.tandfonline.com/TPLB</v>
          </cell>
        </row>
        <row r="1997">
          <cell r="A1997" t="str">
            <v>TPED</v>
          </cell>
          <cell r="B1997" t="str">
            <v>Plant Ecology &amp; Diversity</v>
          </cell>
          <cell r="C1997" t="str">
            <v>S&amp;T</v>
          </cell>
          <cell r="D1997" t="str">
            <v>Biological, Earth &amp; Environmental Food Science</v>
          </cell>
          <cell r="I1997" t="str">
            <v xml:space="preserve">Plant Science </v>
          </cell>
          <cell r="J1997" t="str">
            <v>T&amp;F</v>
          </cell>
          <cell r="K1997" t="str">
            <v>1844, Volume 1/1-4</v>
          </cell>
          <cell r="L1997">
            <v>1997</v>
          </cell>
          <cell r="M1997">
            <v>1228</v>
          </cell>
          <cell r="N1997">
            <v>860</v>
          </cell>
          <cell r="O1997">
            <v>2467</v>
          </cell>
          <cell r="P1997">
            <v>1727</v>
          </cell>
          <cell r="S1997">
            <v>1629</v>
          </cell>
          <cell r="T1997">
            <v>1141</v>
          </cell>
          <cell r="U1997">
            <v>0</v>
          </cell>
          <cell r="V1997">
            <v>0</v>
          </cell>
          <cell r="W1997" t="str">
            <v>1755-0874</v>
          </cell>
          <cell r="X1997" t="str">
            <v>1755-1668</v>
          </cell>
          <cell r="Y1997">
            <v>18</v>
          </cell>
          <cell r="Z1997">
            <v>6</v>
          </cell>
          <cell r="AA1997" t="str">
            <v>Q2</v>
          </cell>
          <cell r="AB1997" t="str">
            <v>Yes</v>
          </cell>
          <cell r="AC1997">
            <v>1.7</v>
          </cell>
          <cell r="AD1997" t="str">
            <v xml:space="preserve"> 129/265 PLANT SCIENCES</v>
          </cell>
          <cell r="AE1997" t="str">
            <v>Q2</v>
          </cell>
          <cell r="AF1997" t="str">
            <v>Yes</v>
          </cell>
          <cell r="AG1997">
            <v>3.3</v>
          </cell>
          <cell r="AH1997" t="str">
            <v>182 / 461 Ecology, 187 / 516 Plant Science, 272 / 721 Ecology, Evolution, Behavior and Systematics</v>
          </cell>
          <cell r="AK1997" t="str">
            <v>Frequency increase for 2011.  This title will now publish 4 issues.</v>
          </cell>
          <cell r="AS1997" t="str">
            <v>www.tandfonline.com/TPED</v>
          </cell>
        </row>
        <row r="1998">
          <cell r="A1998" t="str">
            <v>TPPS</v>
          </cell>
          <cell r="B1998" t="str">
            <v>Plant Production Science</v>
          </cell>
          <cell r="C1998" t="str">
            <v>S&amp;T</v>
          </cell>
          <cell r="D1998" t="str">
            <v>Biological, Earth &amp; Environmental Food Science</v>
          </cell>
          <cell r="I1998" t="str">
            <v>Plant Science</v>
          </cell>
          <cell r="J1998" t="str">
            <v>T&amp;F Ltd</v>
          </cell>
          <cell r="M1998" t="str">
            <v>OA</v>
          </cell>
          <cell r="N1998" t="str">
            <v>OA</v>
          </cell>
          <cell r="O1998" t="str">
            <v>OA</v>
          </cell>
          <cell r="P1998" t="str">
            <v>OA</v>
          </cell>
          <cell r="Q1998" t="str">
            <v>OA</v>
          </cell>
          <cell r="R1998" t="str">
            <v>OA</v>
          </cell>
          <cell r="S1998" t="str">
            <v>OA</v>
          </cell>
          <cell r="T1998" t="str">
            <v>OA</v>
          </cell>
          <cell r="U1998" t="str">
            <v>OA</v>
          </cell>
          <cell r="V1998" t="str">
            <v>OA</v>
          </cell>
          <cell r="W1998" t="str">
            <v>1343-943X</v>
          </cell>
          <cell r="X1998" t="str">
            <v>1349-1008</v>
          </cell>
          <cell r="Y1998" t="str">
            <v>OA</v>
          </cell>
          <cell r="Z1998" t="str">
            <v>OA</v>
          </cell>
          <cell r="AA1998" t="str">
            <v>Q2</v>
          </cell>
          <cell r="AB1998" t="str">
            <v>Yes</v>
          </cell>
          <cell r="AC1998">
            <v>1.6</v>
          </cell>
          <cell r="AD1998" t="str">
            <v xml:space="preserve"> 54/125 AGRONOMY</v>
          </cell>
          <cell r="AE1998" t="str">
            <v>Q1</v>
          </cell>
          <cell r="AF1998" t="str">
            <v>Yes</v>
          </cell>
          <cell r="AG1998">
            <v>5.0999999999999996</v>
          </cell>
          <cell r="AH1998" t="str">
            <v>97 / 406 Agronomy and Crop Science</v>
          </cell>
          <cell r="AK1998" t="str">
            <v>New for 2016. Previously self published by the Crop Science Society of Japan.  Open access title.</v>
          </cell>
          <cell r="AO1998" t="str">
            <v>X</v>
          </cell>
          <cell r="AS1998" t="str">
            <v>www.tandfonline.com/TPPS</v>
          </cell>
        </row>
        <row r="1999">
          <cell r="A1999" t="str">
            <v>KPSB</v>
          </cell>
          <cell r="B1999" t="str">
            <v>Plant Signaling &amp; Behavior</v>
          </cell>
          <cell r="C1999" t="str">
            <v>S&amp;T</v>
          </cell>
          <cell r="D1999" t="str">
            <v>Biological, Earth &amp; Environmental Food Science</v>
          </cell>
          <cell r="J1999" t="str">
            <v>T&amp;F Ltd</v>
          </cell>
          <cell r="K1999" t="str">
            <v>2006, Volume 1</v>
          </cell>
          <cell r="L1999" t="str">
            <v>2006, Volume 1</v>
          </cell>
          <cell r="M1999" t="str">
            <v>OA</v>
          </cell>
          <cell r="N1999" t="str">
            <v>OA</v>
          </cell>
          <cell r="O1999" t="str">
            <v>OA</v>
          </cell>
          <cell r="P1999" t="str">
            <v>OA</v>
          </cell>
          <cell r="Q1999" t="str">
            <v>OA</v>
          </cell>
          <cell r="R1999" t="str">
            <v>OA</v>
          </cell>
          <cell r="S1999" t="str">
            <v>OA</v>
          </cell>
          <cell r="T1999" t="str">
            <v>OA</v>
          </cell>
          <cell r="U1999" t="str">
            <v>OA</v>
          </cell>
          <cell r="V1999" t="str">
            <v>OA</v>
          </cell>
          <cell r="W1999" t="str">
            <v>Online only</v>
          </cell>
          <cell r="X1999" t="str">
            <v>1559-2324</v>
          </cell>
          <cell r="Y1999" t="str">
            <v>OA</v>
          </cell>
          <cell r="Z1999" t="str">
            <v>OA</v>
          </cell>
          <cell r="AA1999" t="str">
            <v>Q2</v>
          </cell>
          <cell r="AB1999" t="str">
            <v>Yes</v>
          </cell>
          <cell r="AC1999">
            <v>2.8</v>
          </cell>
          <cell r="AD1999" t="str">
            <v xml:space="preserve"> 80/265 PLANT SCIENCES,  184/313 BIOCHEMISTRY &amp; MOLECULAR BIOLOGY</v>
          </cell>
          <cell r="AE1999" t="str">
            <v>Q1</v>
          </cell>
          <cell r="AF1999" t="str">
            <v>Yes</v>
          </cell>
          <cell r="AG1999">
            <v>6</v>
          </cell>
          <cell r="AH1999" t="str">
            <v>83 / 516 Plant Science</v>
          </cell>
          <cell r="AK1999" t="str">
            <v>New title for 2014. Previous publisher Landes Bioscience. Online only title. Converting to full OA for 2022.</v>
          </cell>
          <cell r="AO1999" t="str">
            <v>X</v>
          </cell>
          <cell r="AS1999" t="str">
            <v>www.tandfonline.com/KPSB</v>
          </cell>
        </row>
        <row r="2000">
          <cell r="A2000" t="str">
            <v>IPLT</v>
          </cell>
          <cell r="B2000" t="str">
            <v>Platelets</v>
          </cell>
          <cell r="C2000" t="str">
            <v>Medical</v>
          </cell>
          <cell r="D2000" t="str">
            <v>General Medicine &amp; Dentistry</v>
          </cell>
          <cell r="L2000">
            <v>1997</v>
          </cell>
          <cell r="M2000" t="str">
            <v>OA</v>
          </cell>
          <cell r="N2000" t="str">
            <v>OA</v>
          </cell>
          <cell r="O2000" t="str">
            <v>OA</v>
          </cell>
          <cell r="P2000" t="str">
            <v>OA</v>
          </cell>
          <cell r="Q2000" t="str">
            <v>OA</v>
          </cell>
          <cell r="R2000" t="str">
            <v>OA</v>
          </cell>
          <cell r="S2000" t="str">
            <v>OA</v>
          </cell>
          <cell r="T2000" t="str">
            <v>OA</v>
          </cell>
          <cell r="U2000" t="str">
            <v>OA</v>
          </cell>
          <cell r="V2000" t="str">
            <v>OA</v>
          </cell>
          <cell r="W2000" t="str">
            <v>0953-7104</v>
          </cell>
          <cell r="X2000" t="str">
            <v xml:space="preserve">1369-1635 </v>
          </cell>
          <cell r="Y2000" t="str">
            <v>OA</v>
          </cell>
          <cell r="Z2000" t="str">
            <v>OA</v>
          </cell>
          <cell r="AA2000" t="str">
            <v>Q2</v>
          </cell>
          <cell r="AB2000" t="str">
            <v>Yes</v>
          </cell>
          <cell r="AC2000">
            <v>2.5</v>
          </cell>
          <cell r="AD2000" t="str">
            <v xml:space="preserve"> 41/97 HEMATOLOGY,  148/205 CELL BIOLOGY</v>
          </cell>
          <cell r="AE2000" t="str">
            <v>Q1</v>
          </cell>
          <cell r="AF2000" t="str">
            <v>Yes</v>
          </cell>
          <cell r="AG2000">
            <v>6.7</v>
          </cell>
          <cell r="AH2000" t="str">
            <v>32 / 137 Hematology</v>
          </cell>
          <cell r="AK2000" t="str">
            <v>Former IHC title, take on 2015.  Converting to full OA from 2023.</v>
          </cell>
          <cell r="AN2000">
            <v>2023</v>
          </cell>
          <cell r="AO2000" t="str">
            <v>X</v>
          </cell>
          <cell r="AS2000" t="str">
            <v>www.tandfonline.com/IPLT</v>
          </cell>
        </row>
        <row r="2001">
          <cell r="A2001" t="str">
            <v>TPOG</v>
          </cell>
          <cell r="B2001" t="str">
            <v>Polar Geography</v>
          </cell>
          <cell r="C2001" t="str">
            <v>S&amp;T</v>
          </cell>
          <cell r="D2001" t="str">
            <v>Biological, Earth &amp; Environmental Food Science</v>
          </cell>
          <cell r="I2001" t="str">
            <v>Earth Sciences</v>
          </cell>
          <cell r="J2001" t="str">
            <v>T&amp;F</v>
          </cell>
          <cell r="K2001" t="str">
            <v>1977, Volume 1/1</v>
          </cell>
          <cell r="L2001">
            <v>1997</v>
          </cell>
          <cell r="M2001">
            <v>589</v>
          </cell>
          <cell r="N2001">
            <v>412</v>
          </cell>
          <cell r="O2001">
            <v>1153</v>
          </cell>
          <cell r="P2001">
            <v>807</v>
          </cell>
          <cell r="S2001">
            <v>926</v>
          </cell>
          <cell r="T2001">
            <v>648</v>
          </cell>
          <cell r="U2001">
            <v>0</v>
          </cell>
          <cell r="V2001">
            <v>0</v>
          </cell>
          <cell r="W2001" t="str">
            <v>1088-937X</v>
          </cell>
          <cell r="X2001" t="str">
            <v>1939-0513</v>
          </cell>
          <cell r="Y2001">
            <v>48</v>
          </cell>
          <cell r="Z2001">
            <v>4</v>
          </cell>
          <cell r="AA2001" t="str">
            <v>Q3</v>
          </cell>
          <cell r="AB2001" t="str">
            <v>Yes</v>
          </cell>
          <cell r="AC2001">
            <v>2</v>
          </cell>
          <cell r="AD2001" t="str">
            <v xml:space="preserve"> 33/65 GEOGRAPHY, PHYSICAL</v>
          </cell>
          <cell r="AE2001" t="str">
            <v>Q1</v>
          </cell>
          <cell r="AF2001" t="str">
            <v>Yes</v>
          </cell>
          <cell r="AG2001">
            <v>5.3</v>
          </cell>
          <cell r="AH2001" t="str">
            <v>39 / 221 Agricultural and Biological Sciences (all), 40 / 195 Earth and Planetary Sciences (all), 144 / 821 Geography, Planning and Development</v>
          </cell>
          <cell r="AK2001" t="str">
            <v>New 2007</v>
          </cell>
          <cell r="AS2001" t="str">
            <v>www.tandfonline.com/TPOG</v>
          </cell>
        </row>
        <row r="2002">
          <cell r="A2002" t="str">
            <v>GPPR</v>
          </cell>
          <cell r="B2002" t="str">
            <v>Police Practice and Research - An International Journal</v>
          </cell>
          <cell r="C2002" t="str">
            <v>SSH</v>
          </cell>
          <cell r="D2002" t="str">
            <v>Criminology &amp; Law</v>
          </cell>
          <cell r="I2002" t="str">
            <v>Criminology</v>
          </cell>
          <cell r="J2002" t="str">
            <v>Routledge</v>
          </cell>
          <cell r="K2002" t="str">
            <v>2001, Volume 1/1</v>
          </cell>
          <cell r="L2002" t="str">
            <v>2001, Volume 1/1</v>
          </cell>
          <cell r="M2002">
            <v>998</v>
          </cell>
          <cell r="N2002">
            <v>699</v>
          </cell>
          <cell r="O2002">
            <v>1635</v>
          </cell>
          <cell r="P2002">
            <v>1145</v>
          </cell>
          <cell r="S2002">
            <v>1319</v>
          </cell>
          <cell r="T2002">
            <v>923</v>
          </cell>
          <cell r="U2002">
            <v>0</v>
          </cell>
          <cell r="V2002">
            <v>0</v>
          </cell>
          <cell r="W2002" t="str">
            <v>1561-4263</v>
          </cell>
          <cell r="X2002" t="str">
            <v>1477-271X</v>
          </cell>
          <cell r="Y2002">
            <v>26</v>
          </cell>
          <cell r="Z2002">
            <v>6</v>
          </cell>
          <cell r="AA2002" t="str">
            <v>Q2</v>
          </cell>
          <cell r="AB2002" t="str">
            <v>Yes</v>
          </cell>
          <cell r="AC2002">
            <v>1.4</v>
          </cell>
          <cell r="AD2002" t="str">
            <v xml:space="preserve"> 51/113 CRIMINOLOGY &amp; PENOLOGY</v>
          </cell>
          <cell r="AE2002" t="str">
            <v>Q1</v>
          </cell>
          <cell r="AF2002" t="str">
            <v>Yes</v>
          </cell>
          <cell r="AG2002">
            <v>4.0999999999999996</v>
          </cell>
          <cell r="AH2002" t="str">
            <v>82 / 1025 Law, 91 / 604 Social Sciences (miscellaneous)</v>
          </cell>
          <cell r="AK2002" t="str">
            <v>From 2013 WPCN Journal of Police Crisis Negotiations merged into GPPR.</v>
          </cell>
          <cell r="AS2002" t="str">
            <v>www.tandfonline.com/GPPR</v>
          </cell>
        </row>
        <row r="2003">
          <cell r="A2003" t="str">
            <v>GPAS</v>
          </cell>
          <cell r="B2003" t="str">
            <v>Policing &amp; Society</v>
          </cell>
          <cell r="C2003" t="str">
            <v>SSH</v>
          </cell>
          <cell r="D2003" t="str">
            <v>Criminology &amp; Law</v>
          </cell>
          <cell r="I2003" t="str">
            <v>Criminology</v>
          </cell>
          <cell r="J2003" t="str">
            <v>Routledge</v>
          </cell>
          <cell r="K2003" t="str">
            <v>1990, Volume 1/1</v>
          </cell>
          <cell r="L2003">
            <v>1997</v>
          </cell>
          <cell r="M2003">
            <v>2970</v>
          </cell>
          <cell r="N2003">
            <v>2079</v>
          </cell>
          <cell r="O2003">
            <v>3969</v>
          </cell>
          <cell r="P2003">
            <v>2778</v>
          </cell>
          <cell r="S2003">
            <v>3158</v>
          </cell>
          <cell r="T2003">
            <v>2211</v>
          </cell>
          <cell r="U2003">
            <v>0</v>
          </cell>
          <cell r="V2003">
            <v>0</v>
          </cell>
          <cell r="W2003" t="str">
            <v>1043-9463</v>
          </cell>
          <cell r="X2003" t="str">
            <v>1477-2728</v>
          </cell>
          <cell r="Y2003">
            <v>35</v>
          </cell>
          <cell r="Z2003">
            <v>10</v>
          </cell>
          <cell r="AA2003" t="str">
            <v>Q1</v>
          </cell>
          <cell r="AB2003" t="str">
            <v>Yes</v>
          </cell>
          <cell r="AC2003">
            <v>2</v>
          </cell>
          <cell r="AD2003" t="str">
            <v xml:space="preserve"> 25/113 CRIMINOLOGY &amp; PENOLOGY</v>
          </cell>
          <cell r="AE2003" t="str">
            <v>Q1</v>
          </cell>
          <cell r="AF2003" t="str">
            <v>Yes</v>
          </cell>
          <cell r="AG2003">
            <v>5.4</v>
          </cell>
          <cell r="AH2003" t="str">
            <v>48 / 1025 Law, 163 / 1466 Sociology and Political Science</v>
          </cell>
          <cell r="AS2003" t="str">
            <v>www.tandfonline.com/GPAS</v>
          </cell>
        </row>
        <row r="2004">
          <cell r="A2004" t="str">
            <v>RPDP</v>
          </cell>
          <cell r="B2004" t="str">
            <v>Policy Design and Practice</v>
          </cell>
          <cell r="C2004" t="str">
            <v>SSH</v>
          </cell>
          <cell r="D2004" t="str">
            <v>Politics, International Relations &amp; Area Studies</v>
          </cell>
          <cell r="I2004" t="str">
            <v>Politics</v>
          </cell>
          <cell r="J2004" t="str">
            <v>Routledge</v>
          </cell>
          <cell r="M2004" t="str">
            <v>OA</v>
          </cell>
          <cell r="N2004" t="str">
            <v>OA</v>
          </cell>
          <cell r="O2004" t="str">
            <v>OA</v>
          </cell>
          <cell r="P2004" t="str">
            <v>OA</v>
          </cell>
          <cell r="Q2004" t="str">
            <v>OA</v>
          </cell>
          <cell r="R2004" t="str">
            <v>OA</v>
          </cell>
          <cell r="S2004" t="str">
            <v>OA</v>
          </cell>
          <cell r="T2004" t="str">
            <v>OA</v>
          </cell>
          <cell r="U2004" t="str">
            <v>OA</v>
          </cell>
          <cell r="V2004" t="str">
            <v>OA</v>
          </cell>
          <cell r="W2004" t="str">
            <v>open access</v>
          </cell>
          <cell r="X2004" t="str">
            <v>2574-1292</v>
          </cell>
          <cell r="Y2004" t="str">
            <v>OA</v>
          </cell>
          <cell r="Z2004" t="str">
            <v>OA</v>
          </cell>
          <cell r="AA2004" t="str">
            <v>Q1</v>
          </cell>
          <cell r="AB2004" t="str">
            <v>Yes</v>
          </cell>
          <cell r="AC2004">
            <v>3.1</v>
          </cell>
          <cell r="AD2004" t="str">
            <v xml:space="preserve"> 19/91 PUBLIC ADMINISTRATION</v>
          </cell>
          <cell r="AE2004" t="str">
            <v>Q1</v>
          </cell>
          <cell r="AF2004" t="str">
            <v>Yes</v>
          </cell>
          <cell r="AG2004">
            <v>10.3</v>
          </cell>
          <cell r="AH2004" t="str">
            <v>5 / 706 Political Science and International Relations, 9 / 232 Public Administration</v>
          </cell>
          <cell r="AK2004" t="str">
            <v>New for 2018. Open Access Title</v>
          </cell>
          <cell r="AO2004" t="str">
            <v>X</v>
          </cell>
        </row>
        <row r="2005">
          <cell r="A2005" t="str">
            <v>RPRH</v>
          </cell>
          <cell r="B2005" t="str">
            <v>Policy Reviews in Higher Education</v>
          </cell>
          <cell r="C2005" t="str">
            <v>SSH</v>
          </cell>
          <cell r="D2005" t="str">
            <v>Education</v>
          </cell>
          <cell r="J2005" t="str">
            <v>T&amp;F Ltd</v>
          </cell>
          <cell r="K2005" t="str">
            <v>2017, Volume 1</v>
          </cell>
          <cell r="L2005" t="str">
            <v>2017, Volume 1</v>
          </cell>
          <cell r="M2005">
            <v>548</v>
          </cell>
          <cell r="N2005">
            <v>384</v>
          </cell>
          <cell r="O2005">
            <v>880</v>
          </cell>
          <cell r="P2005">
            <v>616</v>
          </cell>
          <cell r="S2005">
            <v>733</v>
          </cell>
          <cell r="T2005">
            <v>513</v>
          </cell>
          <cell r="U2005">
            <v>0</v>
          </cell>
          <cell r="V2005">
            <v>0</v>
          </cell>
          <cell r="W2005" t="str">
            <v>2332-2969</v>
          </cell>
          <cell r="X2005" t="str">
            <v>2332-2950</v>
          </cell>
          <cell r="Y2005">
            <v>9</v>
          </cell>
          <cell r="Z2005">
            <v>2</v>
          </cell>
          <cell r="AA2005" t="str">
            <v/>
          </cell>
          <cell r="AB2005" t="str">
            <v>Yes</v>
          </cell>
          <cell r="AC2005" t="str">
            <v/>
          </cell>
          <cell r="AD2005" t="str">
            <v/>
          </cell>
          <cell r="AE2005" t="str">
            <v>Q1</v>
          </cell>
          <cell r="AF2005" t="str">
            <v>Yes</v>
          </cell>
          <cell r="AG2005">
            <v>9</v>
          </cell>
          <cell r="AH2005" t="str">
            <v>69 / 1543 Education</v>
          </cell>
          <cell r="AI2005" t="str">
            <v>CSHEP</v>
          </cell>
          <cell r="AJ2005" t="str">
            <v xml:space="preserve"> </v>
          </cell>
          <cell r="AK2005" t="str">
            <v>Available in pack CSHEP and available to purchase seperately</v>
          </cell>
          <cell r="AS2005" t="str">
            <v>www.tandfonline.com/RPRH</v>
          </cell>
        </row>
        <row r="2006">
          <cell r="A2006" t="str">
            <v>CPOS</v>
          </cell>
          <cell r="B2006" t="str">
            <v>Policy Studies</v>
          </cell>
          <cell r="C2006" t="str">
            <v>SSH</v>
          </cell>
          <cell r="D2006" t="str">
            <v>Politics, International Relations &amp; Area Studies</v>
          </cell>
          <cell r="I2006" t="str">
            <v>Sociology</v>
          </cell>
          <cell r="J2006" t="str">
            <v>Routledge</v>
          </cell>
          <cell r="K2006" t="str">
            <v>1980, Volume 1/1</v>
          </cell>
          <cell r="L2006">
            <v>1997</v>
          </cell>
          <cell r="M2006">
            <v>1727</v>
          </cell>
          <cell r="N2006">
            <v>1209</v>
          </cell>
          <cell r="O2006">
            <v>2861</v>
          </cell>
          <cell r="P2006">
            <v>2002</v>
          </cell>
          <cell r="Q2006">
            <v>3130</v>
          </cell>
          <cell r="R2006">
            <v>2191</v>
          </cell>
          <cell r="S2006">
            <v>2285</v>
          </cell>
          <cell r="T2006">
            <v>1599</v>
          </cell>
          <cell r="U2006">
            <v>0</v>
          </cell>
          <cell r="V2006">
            <v>0</v>
          </cell>
          <cell r="W2006" t="str">
            <v>0144-2872</v>
          </cell>
          <cell r="X2006" t="str">
            <v>1470-1006</v>
          </cell>
          <cell r="Y2006">
            <v>46</v>
          </cell>
          <cell r="Z2006">
            <v>6</v>
          </cell>
          <cell r="AA2006" t="str">
            <v>Q2</v>
          </cell>
          <cell r="AB2006" t="str">
            <v>Yes</v>
          </cell>
          <cell r="AC2006">
            <v>2.2000000000000002</v>
          </cell>
          <cell r="AD2006" t="str">
            <v xml:space="preserve"> 40/91 PUBLIC ADMINISTRATION</v>
          </cell>
          <cell r="AE2006" t="str">
            <v>Q1</v>
          </cell>
          <cell r="AF2006" t="str">
            <v>Yes</v>
          </cell>
          <cell r="AG2006">
            <v>5.4</v>
          </cell>
          <cell r="AH2006" t="str">
            <v>50 / 706 Political Science and International Relations</v>
          </cell>
          <cell r="AK2006" t="str">
            <v>Frequency increase for 2010, previously 5 pa</v>
          </cell>
          <cell r="AS2006" t="str">
            <v>www.tandfonline.com/CPOS</v>
          </cell>
        </row>
        <row r="2007">
          <cell r="A2007" t="str">
            <v>UPCP</v>
          </cell>
          <cell r="B2007" t="str">
            <v>Political Communication</v>
          </cell>
          <cell r="C2007" t="str">
            <v>SSH</v>
          </cell>
          <cell r="D2007" t="str">
            <v>Politics, International Relations &amp; Area Studies</v>
          </cell>
          <cell r="I2007" t="str">
            <v>Communication</v>
          </cell>
          <cell r="J2007" t="str">
            <v>Routledge</v>
          </cell>
          <cell r="K2007" t="str">
            <v>1980, Volume 1/1</v>
          </cell>
          <cell r="L2007">
            <v>1997</v>
          </cell>
          <cell r="M2007">
            <v>1227</v>
          </cell>
          <cell r="N2007">
            <v>859</v>
          </cell>
          <cell r="O2007">
            <v>2041</v>
          </cell>
          <cell r="P2007">
            <v>1428</v>
          </cell>
          <cell r="S2007">
            <v>1631</v>
          </cell>
          <cell r="T2007">
            <v>1142</v>
          </cell>
          <cell r="U2007">
            <v>0</v>
          </cell>
          <cell r="V2007">
            <v>0</v>
          </cell>
          <cell r="W2007" t="str">
            <v>1058-4609</v>
          </cell>
          <cell r="X2007" t="str">
            <v>1091-7675</v>
          </cell>
          <cell r="Y2007">
            <v>42</v>
          </cell>
          <cell r="Z2007">
            <v>6</v>
          </cell>
          <cell r="AA2007" t="str">
            <v>Q1</v>
          </cell>
          <cell r="AB2007" t="str">
            <v>Yes</v>
          </cell>
          <cell r="AC2007">
            <v>4.5999999999999996</v>
          </cell>
          <cell r="AD2007" t="str">
            <v xml:space="preserve"> 11/317 POLITICAL SCIENCE,  13/227 COMMUNICATION</v>
          </cell>
          <cell r="AE2007" t="str">
            <v>Q1</v>
          </cell>
          <cell r="AF2007" t="str">
            <v>Yes</v>
          </cell>
          <cell r="AG2007">
            <v>13.9</v>
          </cell>
          <cell r="AH2007" t="str">
            <v>6 / 511 Communication, 13 / 1466 Sociology and Political Science</v>
          </cell>
          <cell r="AS2007" t="str">
            <v>www.tandfonline.com/UPCP</v>
          </cell>
        </row>
        <row r="2008">
          <cell r="A2008" t="str">
            <v>PRXX</v>
          </cell>
          <cell r="B2008" t="str">
            <v>Political Research Exchange</v>
          </cell>
          <cell r="C2008" t="str">
            <v>SSH</v>
          </cell>
          <cell r="D2008" t="str">
            <v>Politics, International Relations &amp; Area Studies</v>
          </cell>
          <cell r="J2008" t="str">
            <v>Routledge</v>
          </cell>
          <cell r="M2008" t="str">
            <v>OA</v>
          </cell>
          <cell r="N2008" t="str">
            <v>OA</v>
          </cell>
          <cell r="O2008" t="str">
            <v>OA</v>
          </cell>
          <cell r="P2008" t="str">
            <v>OA</v>
          </cell>
          <cell r="Q2008" t="str">
            <v>OA</v>
          </cell>
          <cell r="R2008" t="str">
            <v>OA</v>
          </cell>
          <cell r="S2008" t="str">
            <v>OA</v>
          </cell>
          <cell r="T2008" t="str">
            <v>OA</v>
          </cell>
          <cell r="U2008" t="str">
            <v>OA</v>
          </cell>
          <cell r="V2008" t="str">
            <v>OA</v>
          </cell>
          <cell r="W2008" t="str">
            <v>n/a</v>
          </cell>
          <cell r="X2008" t="str">
            <v>2474-736X</v>
          </cell>
          <cell r="Y2008" t="str">
            <v>OA</v>
          </cell>
          <cell r="Z2008" t="str">
            <v>OA</v>
          </cell>
          <cell r="AA2008" t="str">
            <v>Q2</v>
          </cell>
          <cell r="AB2008" t="str">
            <v>Yes</v>
          </cell>
          <cell r="AC2008">
            <v>1.8</v>
          </cell>
          <cell r="AD2008" t="str">
            <v xml:space="preserve"> 110/317 POLITICAL SCIENCE</v>
          </cell>
          <cell r="AE2008" t="str">
            <v>Q1</v>
          </cell>
          <cell r="AF2008" t="str">
            <v>Yes</v>
          </cell>
          <cell r="AG2008">
            <v>3.4</v>
          </cell>
          <cell r="AH2008" t="str">
            <v>131 / 706 Political Science and International Relations</v>
          </cell>
          <cell r="AK2008" t="str">
            <v>New for 2019. Open Access Title</v>
          </cell>
          <cell r="AO2008" t="str">
            <v>X</v>
          </cell>
        </row>
        <row r="2009">
          <cell r="A2009" t="str">
            <v>RPNZ</v>
          </cell>
          <cell r="B2009" t="str">
            <v>Political Science</v>
          </cell>
          <cell r="C2009" t="str">
            <v>SSH</v>
          </cell>
          <cell r="D2009" t="str">
            <v>Politics, International Relations &amp; Area Studies</v>
          </cell>
          <cell r="I2009" t="str">
            <v>Politics</v>
          </cell>
          <cell r="J2009" t="str">
            <v>Routledge</v>
          </cell>
          <cell r="L2009">
            <v>1997</v>
          </cell>
          <cell r="M2009">
            <v>785</v>
          </cell>
          <cell r="N2009">
            <v>550</v>
          </cell>
          <cell r="O2009">
            <v>1139</v>
          </cell>
          <cell r="P2009">
            <v>797</v>
          </cell>
          <cell r="Q2009">
            <v>1009</v>
          </cell>
          <cell r="R2009">
            <v>706</v>
          </cell>
          <cell r="S2009">
            <v>1009</v>
          </cell>
          <cell r="T2009">
            <v>706</v>
          </cell>
          <cell r="U2009">
            <v>0</v>
          </cell>
          <cell r="V2009">
            <v>0</v>
          </cell>
          <cell r="W2009" t="str">
            <v>0032-3187</v>
          </cell>
          <cell r="X2009" t="str">
            <v>2041-0611</v>
          </cell>
          <cell r="Y2009">
            <v>77</v>
          </cell>
          <cell r="Z2009">
            <v>3</v>
          </cell>
          <cell r="AA2009" t="str">
            <v>Q3</v>
          </cell>
          <cell r="AB2009" t="str">
            <v>Yes</v>
          </cell>
          <cell r="AC2009">
            <v>1.2</v>
          </cell>
          <cell r="AD2009" t="str">
            <v xml:space="preserve"> 164/317 POLITICAL SCIENCE</v>
          </cell>
          <cell r="AE2009" t="str">
            <v>Q3</v>
          </cell>
          <cell r="AF2009" t="str">
            <v>Yes</v>
          </cell>
          <cell r="AG2009">
            <v>0.9</v>
          </cell>
          <cell r="AH2009" t="str">
            <v>871 / 1466 Sociology and Political Science</v>
          </cell>
          <cell r="AK2009" t="str">
            <v>New for 2017. Previous publisher SAGE. Included in packages from 2018</v>
          </cell>
          <cell r="AS2009" t="str">
            <v>www.tandfonline.com/RPNZ</v>
          </cell>
        </row>
        <row r="2010">
          <cell r="A2010" t="str">
            <v>YPOT</v>
          </cell>
          <cell r="B2010" t="str">
            <v>Political Theology</v>
          </cell>
          <cell r="C2010" t="str">
            <v>SSH</v>
          </cell>
          <cell r="D2010" t="str">
            <v>Arts &amp; Humanities</v>
          </cell>
          <cell r="G2010" t="str">
            <v>Religion, Philosophy and Theology</v>
          </cell>
          <cell r="K2010" t="str">
            <v>2000, Volume 1</v>
          </cell>
          <cell r="L2010" t="str">
            <v>2000, Volume 1</v>
          </cell>
          <cell r="M2010">
            <v>1095</v>
          </cell>
          <cell r="N2010">
            <v>767</v>
          </cell>
          <cell r="O2010">
            <v>1778</v>
          </cell>
          <cell r="P2010">
            <v>1244</v>
          </cell>
          <cell r="S2010">
            <v>1561</v>
          </cell>
          <cell r="T2010">
            <v>1093</v>
          </cell>
          <cell r="U2010">
            <v>0</v>
          </cell>
          <cell r="V2010">
            <v>0</v>
          </cell>
          <cell r="W2010" t="str">
            <v>1462-317X</v>
          </cell>
          <cell r="X2010" t="str">
            <v>1743-1719</v>
          </cell>
          <cell r="Y2010">
            <v>26</v>
          </cell>
          <cell r="Z2010">
            <v>8</v>
          </cell>
          <cell r="AA2010" t="str">
            <v/>
          </cell>
          <cell r="AB2010" t="str">
            <v>Yes</v>
          </cell>
          <cell r="AC2010">
            <v>0.3</v>
          </cell>
          <cell r="AD2010" t="str">
            <v/>
          </cell>
          <cell r="AE2010" t="str">
            <v>Q2</v>
          </cell>
          <cell r="AF2010" t="str">
            <v>Yes</v>
          </cell>
          <cell r="AG2010">
            <v>0.5</v>
          </cell>
          <cell r="AH2010" t="str">
            <v>229 / 644 Religious Studies, 1110 / 1466 Sociology and Political Science</v>
          </cell>
          <cell r="AK2010" t="str">
            <v>New for 2016. Previous publisher Maney Publishing.</v>
          </cell>
          <cell r="AS2010" t="str">
            <v>www.tandfonline.com/YPOT</v>
          </cell>
        </row>
        <row r="2011">
          <cell r="A2011" t="str">
            <v>RPGI</v>
          </cell>
          <cell r="B2011" t="str">
            <v>Politics Groups and Identities</v>
          </cell>
          <cell r="C2011" t="str">
            <v>SSH</v>
          </cell>
          <cell r="D2011" t="str">
            <v>Politics, International Relations &amp; Area Studies</v>
          </cell>
          <cell r="H2011" t="str">
            <v xml:space="preserve">Race &amp; Ethnic Studies </v>
          </cell>
          <cell r="I2011" t="str">
            <v>Politics</v>
          </cell>
          <cell r="J2011" t="str">
            <v>Routledge</v>
          </cell>
          <cell r="K2011" t="str">
            <v>2013, Volume 1/1</v>
          </cell>
          <cell r="L2011" t="str">
            <v>2013, Volume 1/1</v>
          </cell>
          <cell r="M2011">
            <v>950</v>
          </cell>
          <cell r="N2011">
            <v>665</v>
          </cell>
          <cell r="O2011">
            <v>1567</v>
          </cell>
          <cell r="P2011">
            <v>1097</v>
          </cell>
          <cell r="S2011">
            <v>1257</v>
          </cell>
          <cell r="T2011">
            <v>880</v>
          </cell>
          <cell r="U2011">
            <v>0</v>
          </cell>
          <cell r="V2011">
            <v>0</v>
          </cell>
          <cell r="W2011" t="str">
            <v>2156-5503</v>
          </cell>
          <cell r="X2011" t="str">
            <v>2156-5511</v>
          </cell>
          <cell r="Y2011">
            <v>13</v>
          </cell>
          <cell r="Z2011">
            <v>5</v>
          </cell>
          <cell r="AA2011" t="str">
            <v>Q2</v>
          </cell>
          <cell r="AB2011" t="str">
            <v>Yes</v>
          </cell>
          <cell r="AC2011">
            <v>1.8</v>
          </cell>
          <cell r="AD2011" t="str">
            <v xml:space="preserve"> 110/317 POLITICAL SCIENCE</v>
          </cell>
          <cell r="AE2011" t="str">
            <v/>
          </cell>
          <cell r="AF2011" t="str">
            <v>No</v>
          </cell>
          <cell r="AG2011" t="str">
            <v/>
          </cell>
          <cell r="AH2011" t="str">
            <v/>
          </cell>
          <cell r="AK2011" t="str">
            <v>New 2013. Published with the Western Political Science Association</v>
          </cell>
          <cell r="AS2011" t="str">
            <v>www.tandfonline.com/RPGI</v>
          </cell>
        </row>
        <row r="2012">
          <cell r="A2012" t="str">
            <v>FTMP</v>
          </cell>
          <cell r="B2012" t="str">
            <v>Politics, Religion &amp; Ideology</v>
          </cell>
          <cell r="C2012" t="str">
            <v>SSH</v>
          </cell>
          <cell r="D2012" t="str">
            <v>Politics, International Relations &amp; Area Studies</v>
          </cell>
          <cell r="I2012" t="str">
            <v>Politics &amp; International Relations</v>
          </cell>
          <cell r="J2012" t="str">
            <v>Routledge</v>
          </cell>
          <cell r="K2012" t="str">
            <v>2000, Volume 1/1</v>
          </cell>
          <cell r="L2012" t="str">
            <v>2000, Volume 1/1</v>
          </cell>
          <cell r="M2012">
            <v>820</v>
          </cell>
          <cell r="N2012">
            <v>574</v>
          </cell>
          <cell r="O2012">
            <v>1328</v>
          </cell>
          <cell r="P2012">
            <v>930</v>
          </cell>
          <cell r="S2012">
            <v>1062</v>
          </cell>
          <cell r="T2012">
            <v>743</v>
          </cell>
          <cell r="U2012">
            <v>0</v>
          </cell>
          <cell r="V2012">
            <v>0</v>
          </cell>
          <cell r="W2012" t="str">
            <v>2156-7689</v>
          </cell>
          <cell r="X2012" t="str">
            <v>2156-7697</v>
          </cell>
          <cell r="Y2012">
            <v>26</v>
          </cell>
          <cell r="Z2012">
            <v>4</v>
          </cell>
          <cell r="AA2012" t="str">
            <v>Q1</v>
          </cell>
          <cell r="AB2012" t="str">
            <v>Yes</v>
          </cell>
          <cell r="AC2012">
            <v>0.7</v>
          </cell>
          <cell r="AD2012" t="str">
            <v xml:space="preserve"> 42/518 HISTORY,  221/317 POLITICAL SCIENCE</v>
          </cell>
          <cell r="AE2012" t="str">
            <v>Q1</v>
          </cell>
          <cell r="AF2012" t="str">
            <v>Yes</v>
          </cell>
          <cell r="AG2012">
            <v>2.2000000000000002</v>
          </cell>
          <cell r="AH2012" t="str">
            <v>27 / 644 Religious Studies, 95 / 806 Philosophy, 347 / 410 Molecular Biology</v>
          </cell>
          <cell r="AK2012" t="str">
            <v>Title name change for 2011; formerly Totalitarian Movements &amp; Political Religions</v>
          </cell>
          <cell r="AS2012" t="str">
            <v>www.tandfonline.com/FTMP</v>
          </cell>
        </row>
        <row r="2013">
          <cell r="A2013" t="str">
            <v>CPSA</v>
          </cell>
          <cell r="B2013" t="str">
            <v>Politikon: South African Journal of Political Studies</v>
          </cell>
          <cell r="C2013" t="str">
            <v>SSH</v>
          </cell>
          <cell r="D2013" t="str">
            <v>Politics, International Relations &amp; Area Studies</v>
          </cell>
          <cell r="H2013" t="str">
            <v xml:space="preserve">African Studies </v>
          </cell>
          <cell r="I2013" t="str">
            <v>Area Studies/Africa</v>
          </cell>
          <cell r="J2013" t="str">
            <v>Routledge</v>
          </cell>
          <cell r="K2013" t="str">
            <v>1974, Volume 1/1</v>
          </cell>
          <cell r="L2013">
            <v>1997</v>
          </cell>
          <cell r="M2013">
            <v>1050</v>
          </cell>
          <cell r="N2013">
            <v>735</v>
          </cell>
          <cell r="O2013">
            <v>1747</v>
          </cell>
          <cell r="P2013">
            <v>1223</v>
          </cell>
          <cell r="S2013">
            <v>1389</v>
          </cell>
          <cell r="T2013">
            <v>972</v>
          </cell>
          <cell r="U2013">
            <v>0</v>
          </cell>
          <cell r="V2013">
            <v>0</v>
          </cell>
          <cell r="W2013" t="str">
            <v>0258-9346</v>
          </cell>
          <cell r="X2013" t="str">
            <v>1470-1014</v>
          </cell>
          <cell r="Y2013">
            <v>52</v>
          </cell>
          <cell r="Z2013">
            <v>4</v>
          </cell>
          <cell r="AA2013" t="str">
            <v>Q3</v>
          </cell>
          <cell r="AB2013" t="str">
            <v>Yes</v>
          </cell>
          <cell r="AC2013">
            <v>0.9</v>
          </cell>
          <cell r="AD2013" t="str">
            <v xml:space="preserve"> 196/317 POLITICAL SCIENCE</v>
          </cell>
          <cell r="AE2013" t="str">
            <v>Q2</v>
          </cell>
          <cell r="AF2013" t="str">
            <v>Yes</v>
          </cell>
          <cell r="AG2013">
            <v>1.9</v>
          </cell>
          <cell r="AH2013" t="str">
            <v>248 / 706 Political Science and International Relations, 553 / 1466 Sociology and Political Science</v>
          </cell>
          <cell r="AS2013" t="str">
            <v>www.tandfonline.com/CPSA</v>
          </cell>
        </row>
        <row r="2014">
          <cell r="A2014" t="str">
            <v>GPOL</v>
          </cell>
          <cell r="B2014" t="str">
            <v>Polycyclic Aromatic Compounds</v>
          </cell>
          <cell r="C2014" t="str">
            <v>S&amp;T</v>
          </cell>
          <cell r="D2014" t="str">
            <v>Chemistry</v>
          </cell>
          <cell r="J2014" t="str">
            <v>T&amp;F</v>
          </cell>
          <cell r="K2014" t="str">
            <v>1990, Volume 1/1-2</v>
          </cell>
          <cell r="L2014">
            <v>1997</v>
          </cell>
          <cell r="M2014" t="str">
            <v>online only</v>
          </cell>
          <cell r="N2014">
            <v>9342</v>
          </cell>
          <cell r="O2014" t="str">
            <v>online only</v>
          </cell>
          <cell r="P2014">
            <v>11779</v>
          </cell>
          <cell r="S2014" t="str">
            <v>online only</v>
          </cell>
          <cell r="T2014">
            <v>9379</v>
          </cell>
          <cell r="U2014" t="str">
            <v>online only</v>
          </cell>
          <cell r="V2014">
            <v>0</v>
          </cell>
          <cell r="W2014" t="str">
            <v>1040-6638</v>
          </cell>
          <cell r="X2014" t="str">
            <v>1563-5333</v>
          </cell>
          <cell r="Y2014">
            <v>45</v>
          </cell>
          <cell r="Z2014">
            <v>10</v>
          </cell>
          <cell r="AA2014" t="str">
            <v>Q2</v>
          </cell>
          <cell r="AB2014" t="str">
            <v>Yes</v>
          </cell>
          <cell r="AC2014">
            <v>2.4</v>
          </cell>
          <cell r="AD2014" t="str">
            <v xml:space="preserve"> 19/58 CHEMISTRY, ORGANIC</v>
          </cell>
          <cell r="AE2014" t="str">
            <v>Q2</v>
          </cell>
          <cell r="AF2014" t="str">
            <v>Yes</v>
          </cell>
          <cell r="AG2014">
            <v>3.7</v>
          </cell>
          <cell r="AH2014" t="str">
            <v>84 / 161 Polymers and Plastics, 121 / 211 Organic Chemistry, 156 / 317 Materials Chemistry</v>
          </cell>
          <cell r="AK2014" t="str">
            <v>Online only from 2025.</v>
          </cell>
          <cell r="AS2014" t="str">
            <v>www.tandfonline.com/GPOL</v>
          </cell>
        </row>
        <row r="2015">
          <cell r="A2015" t="str">
            <v>LMSC</v>
          </cell>
          <cell r="B2015" t="str">
            <v>Polymer Reviews</v>
          </cell>
          <cell r="C2015" t="str">
            <v>S&amp;T</v>
          </cell>
          <cell r="D2015" t="str">
            <v>Chemistry</v>
          </cell>
          <cell r="G2015" t="str">
            <v>Materials Science</v>
          </cell>
          <cell r="I2015" t="str">
            <v>Inorganic Chemistry</v>
          </cell>
          <cell r="J2015" t="str">
            <v>T&amp;F</v>
          </cell>
          <cell r="K2015" t="str">
            <v>1966, Volume 1/1</v>
          </cell>
          <cell r="L2015">
            <v>1997</v>
          </cell>
          <cell r="M2015">
            <v>4667</v>
          </cell>
          <cell r="N2015">
            <v>3267</v>
          </cell>
          <cell r="O2015">
            <v>7741</v>
          </cell>
          <cell r="P2015">
            <v>5419</v>
          </cell>
          <cell r="S2015">
            <v>6165</v>
          </cell>
          <cell r="T2015">
            <v>4315</v>
          </cell>
          <cell r="U2015">
            <v>0</v>
          </cell>
          <cell r="V2015">
            <v>0</v>
          </cell>
          <cell r="W2015" t="str">
            <v>1558-3724</v>
          </cell>
          <cell r="X2015" t="str">
            <v>1558-3716</v>
          </cell>
          <cell r="Y2015">
            <v>65</v>
          </cell>
          <cell r="Z2015">
            <v>4</v>
          </cell>
          <cell r="AA2015" t="str">
            <v>Q1</v>
          </cell>
          <cell r="AB2015" t="str">
            <v>Yes</v>
          </cell>
          <cell r="AC2015">
            <v>11.1</v>
          </cell>
          <cell r="AD2015" t="str">
            <v xml:space="preserve"> 2/94 POLYMER SCIENCE</v>
          </cell>
          <cell r="AE2015" t="str">
            <v>Q1</v>
          </cell>
          <cell r="AF2015" t="str">
            <v>Yes</v>
          </cell>
          <cell r="AG2015">
            <v>24.8</v>
          </cell>
          <cell r="AH2015" t="str">
            <v>4 / 161 Polymers and Plastics, 6 / 303 Biomedical Engineering, 9 / 284 Electronic, Optical and Magnetic Materials, 11 / 797 Electrical and Electronic Engineering, 11 / 270 Renewable Energy, Sustainability and the Environment, 13 / 317 Materials Chemistry, 17 / 408 Chemistry (all)</v>
          </cell>
          <cell r="AS2015" t="str">
            <v>www.tandfonline.com/LMSC</v>
          </cell>
        </row>
        <row r="2016">
          <cell r="A2016" t="str">
            <v>LPTE</v>
          </cell>
          <cell r="B2016" t="str">
            <v>Polymer-Plastics Technology and Materials</v>
          </cell>
          <cell r="C2016" t="str">
            <v>S&amp;T</v>
          </cell>
          <cell r="D2016" t="str">
            <v>Chemistry</v>
          </cell>
          <cell r="G2016" t="str">
            <v>Materials Science</v>
          </cell>
          <cell r="J2016" t="str">
            <v>T&amp;F</v>
          </cell>
          <cell r="K2016" t="str">
            <v>1971, Volume 1/1</v>
          </cell>
          <cell r="L2016">
            <v>1997</v>
          </cell>
          <cell r="M2016">
            <v>8416</v>
          </cell>
          <cell r="N2016">
            <v>5891</v>
          </cell>
          <cell r="O2016">
            <v>13958</v>
          </cell>
          <cell r="P2016">
            <v>9770</v>
          </cell>
          <cell r="S2016">
            <v>11110</v>
          </cell>
          <cell r="T2016">
            <v>7777</v>
          </cell>
          <cell r="U2016">
            <v>0</v>
          </cell>
          <cell r="V2016">
            <v>0</v>
          </cell>
          <cell r="W2016" t="str">
            <v>2574-0881</v>
          </cell>
          <cell r="X2016" t="str">
            <v>2574-089X</v>
          </cell>
          <cell r="Y2016">
            <v>64</v>
          </cell>
          <cell r="Z2016">
            <v>18</v>
          </cell>
          <cell r="AA2016" t="str">
            <v>Q3</v>
          </cell>
          <cell r="AB2016" t="str">
            <v>Yes</v>
          </cell>
          <cell r="AC2016">
            <v>2.6</v>
          </cell>
          <cell r="AD2016" t="str">
            <v xml:space="preserve"> 48/94 POLYMER SCIENCE</v>
          </cell>
          <cell r="AE2016" t="str">
            <v>Q2</v>
          </cell>
          <cell r="AF2016" t="str">
            <v>Yes</v>
          </cell>
          <cell r="AG2016">
            <v>5.6</v>
          </cell>
          <cell r="AH2016" t="str">
            <v>52 / 161 Polymers and Plastics, 84 / 273 Chemical Engineering (all), 100 / 317 Materials Chemistry</v>
          </cell>
          <cell r="AK2016" t="str">
            <v>Change of title 2019, previous title Polymer-Plastics Technology and Engineering ISSN 0360-2559 and 1525-6111.</v>
          </cell>
          <cell r="AS2016" t="str">
            <v>www.tandfonline.com/LPTE</v>
          </cell>
        </row>
        <row r="2017">
          <cell r="A2017" t="str">
            <v>HPPC</v>
          </cell>
          <cell r="B2017" t="str">
            <v>Popular Communication</v>
          </cell>
          <cell r="C2017" t="str">
            <v>SSH</v>
          </cell>
          <cell r="D2017" t="str">
            <v>Media, Cultural &amp; Communication Studies</v>
          </cell>
          <cell r="J2017" t="str">
            <v>T&amp;F Informa US</v>
          </cell>
          <cell r="K2017" t="str">
            <v>2003, Volume 1/1</v>
          </cell>
          <cell r="L2017" t="str">
            <v>2003, Volume 1/1</v>
          </cell>
          <cell r="M2017">
            <v>756</v>
          </cell>
          <cell r="N2017">
            <v>530</v>
          </cell>
          <cell r="O2017">
            <v>1266</v>
          </cell>
          <cell r="P2017">
            <v>886</v>
          </cell>
          <cell r="S2017">
            <v>1010</v>
          </cell>
          <cell r="T2017">
            <v>707</v>
          </cell>
          <cell r="U2017">
            <v>0</v>
          </cell>
          <cell r="V2017">
            <v>0</v>
          </cell>
          <cell r="W2017" t="str">
            <v>1540-5702</v>
          </cell>
          <cell r="X2017" t="str">
            <v>1540-5710</v>
          </cell>
          <cell r="Y2017">
            <v>23</v>
          </cell>
          <cell r="Z2017">
            <v>4</v>
          </cell>
          <cell r="AA2017" t="str">
            <v>Q2</v>
          </cell>
          <cell r="AB2017" t="str">
            <v>Yes</v>
          </cell>
          <cell r="AC2017">
            <v>1.5</v>
          </cell>
          <cell r="AD2017" t="str">
            <v xml:space="preserve"> 91/227 COMMUNICATION</v>
          </cell>
          <cell r="AE2017" t="str">
            <v>Q1</v>
          </cell>
          <cell r="AF2017" t="str">
            <v>Yes</v>
          </cell>
          <cell r="AG2017">
            <v>3.9</v>
          </cell>
          <cell r="AH2017" t="str">
            <v>96 / 511 Communication</v>
          </cell>
          <cell r="AS2017" t="str">
            <v>www.tandfonline.com/HPPC</v>
          </cell>
        </row>
        <row r="2018">
          <cell r="A2018" t="str">
            <v>RPMS</v>
          </cell>
          <cell r="B2018" t="str">
            <v>Popular Music &amp; Society</v>
          </cell>
          <cell r="C2018" t="str">
            <v>SSH</v>
          </cell>
          <cell r="D2018" t="str">
            <v>Arts &amp; Humanities</v>
          </cell>
          <cell r="I2018" t="str">
            <v>Music</v>
          </cell>
          <cell r="J2018" t="str">
            <v>Routledge</v>
          </cell>
          <cell r="K2018" t="str">
            <v>1971, Volume 1/1</v>
          </cell>
          <cell r="L2018">
            <v>1997</v>
          </cell>
          <cell r="M2018" t="str">
            <v>Only available as part of the pack</v>
          </cell>
          <cell r="N2018" t="str">
            <v>Only available as part of the pack</v>
          </cell>
          <cell r="O2018" t="str">
            <v>Only available as part of the pack</v>
          </cell>
          <cell r="P2018" t="str">
            <v>Only available as part of the pack</v>
          </cell>
          <cell r="S2018" t="str">
            <v>Only available as part of the pack</v>
          </cell>
          <cell r="T2018" t="str">
            <v>Only available as part of the pack</v>
          </cell>
          <cell r="U2018" t="str">
            <v>Only available as part of the pack</v>
          </cell>
          <cell r="V2018" t="str">
            <v>Only available as part of the pack</v>
          </cell>
          <cell r="W2018" t="str">
            <v>0300-7766</v>
          </cell>
          <cell r="X2018" t="str">
            <v>1740-1712</v>
          </cell>
          <cell r="Y2018">
            <v>47</v>
          </cell>
          <cell r="Z2018">
            <v>5</v>
          </cell>
          <cell r="AA2018" t="str">
            <v/>
          </cell>
          <cell r="AB2018" t="str">
            <v>Yes</v>
          </cell>
          <cell r="AC2018">
            <v>1.3</v>
          </cell>
          <cell r="AD2018" t="str">
            <v/>
          </cell>
          <cell r="AE2018" t="str">
            <v>Q1</v>
          </cell>
          <cell r="AF2018" t="str">
            <v>Yes</v>
          </cell>
          <cell r="AG2018">
            <v>1.1000000000000001</v>
          </cell>
          <cell r="AH2018" t="str">
            <v>42 / 180 Music, 305 / 1304 Cultural Studies</v>
          </cell>
          <cell r="AI2018" t="str">
            <v>RPMSP</v>
          </cell>
          <cell r="AJ2018" t="str">
            <v xml:space="preserve"> </v>
          </cell>
          <cell r="AS2018" t="str">
            <v>www.tandfonline.com/RPMS</v>
          </cell>
        </row>
        <row r="2019">
          <cell r="A2019" t="str">
            <v>RPMSP</v>
          </cell>
          <cell r="B2019" t="str">
            <v>Popular Music and Society Pack</v>
          </cell>
          <cell r="C2019" t="str">
            <v>SSH</v>
          </cell>
          <cell r="D2019" t="str">
            <v>Arts &amp; Humanities</v>
          </cell>
          <cell r="I2019" t="str">
            <v>Music</v>
          </cell>
          <cell r="J2019" t="str">
            <v>Routledge</v>
          </cell>
          <cell r="M2019">
            <v>649</v>
          </cell>
          <cell r="N2019">
            <v>454</v>
          </cell>
          <cell r="O2019">
            <v>1082</v>
          </cell>
          <cell r="P2019">
            <v>757</v>
          </cell>
          <cell r="S2019">
            <v>865</v>
          </cell>
          <cell r="T2019">
            <v>606</v>
          </cell>
          <cell r="U2019">
            <v>0</v>
          </cell>
          <cell r="V2019">
            <v>0</v>
          </cell>
          <cell r="W2019" t="str">
            <v>PACK-7766</v>
          </cell>
          <cell r="X2019" t="str">
            <v>PACK-1712</v>
          </cell>
          <cell r="Y2019" t="str">
            <v>Popular Music and Society Pack</v>
          </cell>
          <cell r="Z2019" t="str">
            <v>PACK</v>
          </cell>
          <cell r="AA2019">
            <v>0</v>
          </cell>
          <cell r="AB2019">
            <v>0</v>
          </cell>
          <cell r="AC2019">
            <v>0</v>
          </cell>
          <cell r="AD2019">
            <v>0</v>
          </cell>
          <cell r="AE2019">
            <v>0</v>
          </cell>
          <cell r="AF2019">
            <v>0</v>
          </cell>
          <cell r="AG2019">
            <v>0</v>
          </cell>
          <cell r="AH2019">
            <v>0</v>
          </cell>
          <cell r="AJ2019" t="str">
            <v>X</v>
          </cell>
          <cell r="AK2019" t="str">
            <v>New Pack for 2014. Includes RPMS Print&amp;Online issn 0300-7766 and online issn 1740-1712 Vol 37 issues 5 and RRMS Rock Music Studies New title for 2014 Vol 1 issues 3. Existing subscribers of RPMS will be moved to the pack subscription for 2014</v>
          </cell>
          <cell r="AS2019" t="str">
            <v>www.tandfonline.com/RPMSP</v>
          </cell>
        </row>
        <row r="2020">
          <cell r="A2020" t="str">
            <v>RPST</v>
          </cell>
          <cell r="B2020" t="str">
            <v>Population Studies</v>
          </cell>
          <cell r="C2020" t="str">
            <v>SSH</v>
          </cell>
          <cell r="D2020" t="str">
            <v>Geography, Planning, Urban &amp; Environment</v>
          </cell>
          <cell r="I2020" t="str">
            <v>Demography</v>
          </cell>
          <cell r="J2020" t="str">
            <v>Routledge</v>
          </cell>
          <cell r="K2020" t="str">
            <v>1947, Volume 1/1</v>
          </cell>
          <cell r="L2020" t="str">
            <v>1947, Volume 1/1</v>
          </cell>
          <cell r="M2020">
            <v>439</v>
          </cell>
          <cell r="N2020">
            <v>308</v>
          </cell>
          <cell r="O2020">
            <v>727</v>
          </cell>
          <cell r="P2020">
            <v>509</v>
          </cell>
          <cell r="S2020">
            <v>581</v>
          </cell>
          <cell r="T2020">
            <v>407</v>
          </cell>
          <cell r="U2020">
            <v>0</v>
          </cell>
          <cell r="V2020">
            <v>0</v>
          </cell>
          <cell r="W2020" t="str">
            <v>0032-4728</v>
          </cell>
          <cell r="X2020" t="str">
            <v>1477-4747</v>
          </cell>
          <cell r="Y2020">
            <v>79</v>
          </cell>
          <cell r="Z2020">
            <v>3</v>
          </cell>
          <cell r="AA2020" t="str">
            <v>Q1</v>
          </cell>
          <cell r="AB2020" t="str">
            <v>Yes</v>
          </cell>
          <cell r="AC2020">
            <v>2.5</v>
          </cell>
          <cell r="AD2020" t="str">
            <v xml:space="preserve"> 10/49 DEMOGRAPHY</v>
          </cell>
          <cell r="AE2020" t="str">
            <v>Q1</v>
          </cell>
          <cell r="AF2020" t="str">
            <v>Yes</v>
          </cell>
          <cell r="AG2020">
            <v>5</v>
          </cell>
          <cell r="AH2020" t="str">
            <v>12 / 1760 History, 19 / 139 Demography</v>
          </cell>
          <cell r="AS2020" t="str">
            <v>www.tandfonline.com/RPST</v>
          </cell>
        </row>
        <row r="2021">
          <cell r="A2021" t="str">
            <v>RPRN</v>
          </cell>
          <cell r="B2021" t="str">
            <v>Porn Studies</v>
          </cell>
          <cell r="C2021" t="str">
            <v>SSH</v>
          </cell>
          <cell r="D2021" t="str">
            <v>Media, Cultural &amp; Communication Studies</v>
          </cell>
          <cell r="K2021" t="str">
            <v>2014, Volume 1</v>
          </cell>
          <cell r="L2021" t="str">
            <v>2014, Volume 1</v>
          </cell>
          <cell r="M2021">
            <v>584</v>
          </cell>
          <cell r="N2021">
            <v>408</v>
          </cell>
          <cell r="O2021">
            <v>929</v>
          </cell>
          <cell r="P2021">
            <v>651</v>
          </cell>
          <cell r="S2021">
            <v>776</v>
          </cell>
          <cell r="T2021">
            <v>543</v>
          </cell>
          <cell r="U2021">
            <v>0</v>
          </cell>
          <cell r="V2021">
            <v>0</v>
          </cell>
          <cell r="W2021" t="str">
            <v>2326-8743</v>
          </cell>
          <cell r="X2021" t="str">
            <v>2326-8751</v>
          </cell>
          <cell r="Y2021">
            <v>12</v>
          </cell>
          <cell r="Z2021">
            <v>4</v>
          </cell>
          <cell r="AA2021" t="str">
            <v/>
          </cell>
          <cell r="AB2021" t="str">
            <v>No</v>
          </cell>
          <cell r="AC2021" t="str">
            <v/>
          </cell>
          <cell r="AD2021" t="str">
            <v/>
          </cell>
          <cell r="AE2021" t="str">
            <v>Q1</v>
          </cell>
          <cell r="AF2021" t="str">
            <v>Yes</v>
          </cell>
          <cell r="AG2021">
            <v>2.7</v>
          </cell>
          <cell r="AH2021" t="str">
            <v>60 / 213 Gender Studies, 113 / 1304 Cultural Studies, 171 / 310 Social Psychology</v>
          </cell>
          <cell r="AK2021" t="str">
            <v>New title for 2014</v>
          </cell>
          <cell r="AS2021" t="str">
            <v>www.tandfonline.com/RPRN</v>
          </cell>
        </row>
        <row r="2022">
          <cell r="A2022" t="str">
            <v>RPSA</v>
          </cell>
          <cell r="B2022" t="str">
            <v>Post Soviet Affairs</v>
          </cell>
          <cell r="C2022" t="str">
            <v>SSH</v>
          </cell>
          <cell r="D2022" t="str">
            <v>Politics, International Relations &amp; Area Studies</v>
          </cell>
          <cell r="I2022" t="str">
            <v>East European/Russian Studies</v>
          </cell>
          <cell r="J2022" t="str">
            <v>Routledge</v>
          </cell>
          <cell r="K2022" t="str">
            <v>1985, Volume 1/1</v>
          </cell>
          <cell r="L2022">
            <v>1997</v>
          </cell>
          <cell r="M2022">
            <v>764</v>
          </cell>
          <cell r="N2022">
            <v>535</v>
          </cell>
          <cell r="O2022">
            <v>1219</v>
          </cell>
          <cell r="P2022">
            <v>853</v>
          </cell>
          <cell r="S2022">
            <v>954</v>
          </cell>
          <cell r="T2022">
            <v>668</v>
          </cell>
          <cell r="U2022">
            <v>0</v>
          </cell>
          <cell r="V2022">
            <v>0</v>
          </cell>
          <cell r="W2022" t="str">
            <v>1060-586X</v>
          </cell>
          <cell r="X2022" t="str">
            <v>1938-2855</v>
          </cell>
          <cell r="Y2022">
            <v>41</v>
          </cell>
          <cell r="Z2022">
            <v>6</v>
          </cell>
          <cell r="AA2022" t="str">
            <v>Q1</v>
          </cell>
          <cell r="AB2022" t="str">
            <v>Yes</v>
          </cell>
          <cell r="AC2022">
            <v>2.5</v>
          </cell>
          <cell r="AD2022" t="str">
            <v xml:space="preserve"> 5/176 AREA STUDIES,  64/317 POLITICAL SCIENCE,  152/597 ECONOMICS</v>
          </cell>
          <cell r="AE2022" t="str">
            <v>Q1</v>
          </cell>
          <cell r="AF2022" t="str">
            <v>Yes</v>
          </cell>
          <cell r="AG2022">
            <v>5</v>
          </cell>
          <cell r="AH2022" t="str">
            <v>59 / 706 Political Science and International Relations, 174 / 716 Economics and Econometrics, 192 / 1466 Sociology and Political Science</v>
          </cell>
          <cell r="AK2022" t="str">
            <v xml:space="preserve">Previous publisher Bellwether. </v>
          </cell>
          <cell r="AS2022" t="str">
            <v>www.tandfonline.com/RPSA</v>
          </cell>
        </row>
        <row r="2023">
          <cell r="A2023" t="str">
            <v>CPCS</v>
          </cell>
          <cell r="B2023" t="str">
            <v>Postcolonial Studies</v>
          </cell>
          <cell r="C2023" t="str">
            <v>SSH</v>
          </cell>
          <cell r="D2023" t="str">
            <v>Media, Cultural &amp; Communication Studies</v>
          </cell>
          <cell r="H2023" t="str">
            <v xml:space="preserve">Race &amp; Ethnic Studies </v>
          </cell>
          <cell r="I2023" t="str">
            <v>Cultural Studies</v>
          </cell>
          <cell r="J2023" t="str">
            <v>Routledge</v>
          </cell>
          <cell r="K2023" t="str">
            <v>1998, Volume 1/1</v>
          </cell>
          <cell r="L2023">
            <v>1997</v>
          </cell>
          <cell r="M2023">
            <v>955</v>
          </cell>
          <cell r="N2023">
            <v>668</v>
          </cell>
          <cell r="O2023">
            <v>1589</v>
          </cell>
          <cell r="P2023">
            <v>1112</v>
          </cell>
          <cell r="Q2023">
            <v>2026</v>
          </cell>
          <cell r="R2023">
            <v>1418</v>
          </cell>
          <cell r="S2023">
            <v>1260</v>
          </cell>
          <cell r="T2023">
            <v>882</v>
          </cell>
          <cell r="U2023">
            <v>0</v>
          </cell>
          <cell r="V2023">
            <v>0</v>
          </cell>
          <cell r="W2023" t="str">
            <v>1368-8790</v>
          </cell>
          <cell r="X2023" t="str">
            <v>1466-1888</v>
          </cell>
          <cell r="Y2023">
            <v>28</v>
          </cell>
          <cell r="Z2023">
            <v>4</v>
          </cell>
          <cell r="AA2023" t="str">
            <v>Q1</v>
          </cell>
          <cell r="AB2023" t="str">
            <v>Yes</v>
          </cell>
          <cell r="AC2023">
            <v>1.2</v>
          </cell>
          <cell r="AD2023" t="str">
            <v xml:space="preserve"> 11/518 HISTORY,  17/59 CULTURAL STUDIES</v>
          </cell>
          <cell r="AE2023" t="str">
            <v>Q1</v>
          </cell>
          <cell r="AF2023" t="str">
            <v>Yes</v>
          </cell>
          <cell r="AG2023">
            <v>2</v>
          </cell>
          <cell r="AH2023" t="str">
            <v>96 / 1760 History, 240 / 706 Political Science and International Relations</v>
          </cell>
          <cell r="AS2023" t="str">
            <v>www.tandfonline.com/CPCS</v>
          </cell>
        </row>
        <row r="2024">
          <cell r="A2024" t="str">
            <v>CPCE</v>
          </cell>
          <cell r="B2024" t="str">
            <v>Post-Communist Economies</v>
          </cell>
          <cell r="C2024" t="str">
            <v>SSH</v>
          </cell>
          <cell r="D2024" t="str">
            <v>Politics, International Relations &amp; Area Studies</v>
          </cell>
          <cell r="I2024" t="str">
            <v>Area Studies/Russia &amp; E Europe</v>
          </cell>
          <cell r="J2024" t="str">
            <v>Routledge</v>
          </cell>
          <cell r="K2024" t="str">
            <v>1989, Volume 1/1</v>
          </cell>
          <cell r="L2024">
            <v>1997</v>
          </cell>
          <cell r="M2024">
            <v>2729</v>
          </cell>
          <cell r="N2024">
            <v>1910</v>
          </cell>
          <cell r="O2024">
            <v>5174</v>
          </cell>
          <cell r="P2024">
            <v>3622</v>
          </cell>
          <cell r="S2024">
            <v>4113</v>
          </cell>
          <cell r="T2024">
            <v>2879</v>
          </cell>
          <cell r="U2024">
            <v>0</v>
          </cell>
          <cell r="V2024">
            <v>0</v>
          </cell>
          <cell r="W2024" t="str">
            <v>1463-1377</v>
          </cell>
          <cell r="X2024" t="str">
            <v>1465-3958</v>
          </cell>
          <cell r="Y2024">
            <v>37</v>
          </cell>
          <cell r="Z2024">
            <v>8</v>
          </cell>
          <cell r="AA2024" t="str">
            <v>Q2</v>
          </cell>
          <cell r="AB2024" t="str">
            <v>Yes</v>
          </cell>
          <cell r="AC2024">
            <v>2.2000000000000002</v>
          </cell>
          <cell r="AD2024" t="str">
            <v xml:space="preserve"> 187/597 ECONOMICS</v>
          </cell>
          <cell r="AE2024" t="str">
            <v>Q2</v>
          </cell>
          <cell r="AF2024" t="str">
            <v>Yes</v>
          </cell>
          <cell r="AG2024">
            <v>4.9000000000000004</v>
          </cell>
          <cell r="AH2024" t="str">
            <v>181 / 716 Economics and Econometrics</v>
          </cell>
          <cell r="AS2024" t="str">
            <v>www.tandfonline.com/CPCE</v>
          </cell>
        </row>
        <row r="2025">
          <cell r="A2025" t="str">
            <v>IPGM</v>
          </cell>
          <cell r="B2025" t="str">
            <v>Postgraduate Medicine</v>
          </cell>
          <cell r="C2025" t="str">
            <v>Medical</v>
          </cell>
          <cell r="D2025" t="str">
            <v>General Medicine &amp; Dentistry</v>
          </cell>
          <cell r="I2025" t="str">
            <v>General Medicine</v>
          </cell>
          <cell r="L2025">
            <v>1997</v>
          </cell>
          <cell r="M2025">
            <v>3879</v>
          </cell>
          <cell r="N2025">
            <v>2715</v>
          </cell>
          <cell r="O2025">
            <v>6396</v>
          </cell>
          <cell r="P2025">
            <v>4477</v>
          </cell>
          <cell r="S2025">
            <v>4846</v>
          </cell>
          <cell r="T2025">
            <v>3392</v>
          </cell>
          <cell r="U2025">
            <v>0</v>
          </cell>
          <cell r="V2025">
            <v>0</v>
          </cell>
          <cell r="W2025" t="str">
            <v>0032-5481</v>
          </cell>
          <cell r="X2025" t="str">
            <v>1941-9260</v>
          </cell>
          <cell r="Y2025">
            <v>137</v>
          </cell>
          <cell r="Z2025">
            <v>8</v>
          </cell>
          <cell r="AA2025" t="str">
            <v>Q1</v>
          </cell>
          <cell r="AB2025" t="str">
            <v>Yes</v>
          </cell>
          <cell r="AC2025">
            <v>2.6</v>
          </cell>
          <cell r="AD2025" t="str">
            <v xml:space="preserve"> 70/325 MEDICINE, GENERAL &amp; INTERNAL</v>
          </cell>
          <cell r="AE2025" t="str">
            <v>Q1</v>
          </cell>
          <cell r="AF2025" t="str">
            <v>Yes</v>
          </cell>
          <cell r="AG2025">
            <v>6.1</v>
          </cell>
          <cell r="AH2025" t="str">
            <v>71 / 636 Medicine (all)</v>
          </cell>
          <cell r="AK2025" t="str">
            <v>Former IHC title, take on 2015.</v>
          </cell>
          <cell r="AS2025" t="str">
            <v>www.tandfonline.com/IPGM</v>
          </cell>
        </row>
        <row r="2026">
          <cell r="A2026" t="str">
            <v>YPMA</v>
          </cell>
          <cell r="B2026" t="str">
            <v>Post-Medieval Archaeology</v>
          </cell>
          <cell r="C2026" t="str">
            <v>SSH</v>
          </cell>
          <cell r="D2026" t="str">
            <v>Anthropology, Archaeology and Heritage</v>
          </cell>
          <cell r="L2026">
            <v>1997</v>
          </cell>
          <cell r="M2026">
            <v>519</v>
          </cell>
          <cell r="N2026">
            <v>363</v>
          </cell>
          <cell r="O2026">
            <v>977</v>
          </cell>
          <cell r="P2026">
            <v>684</v>
          </cell>
          <cell r="S2026">
            <v>742</v>
          </cell>
          <cell r="T2026">
            <v>520</v>
          </cell>
          <cell r="U2026">
            <v>0</v>
          </cell>
          <cell r="V2026">
            <v>0</v>
          </cell>
          <cell r="W2026" t="str">
            <v>0079-4236</v>
          </cell>
          <cell r="X2026" t="str">
            <v>1745-8137</v>
          </cell>
          <cell r="Y2026">
            <v>59</v>
          </cell>
          <cell r="Z2026">
            <v>3</v>
          </cell>
          <cell r="AA2026" t="str">
            <v/>
          </cell>
          <cell r="AB2026" t="str">
            <v>Yes</v>
          </cell>
          <cell r="AC2026">
            <v>0.4</v>
          </cell>
          <cell r="AD2026" t="str">
            <v/>
          </cell>
          <cell r="AE2026" t="str">
            <v>Q1</v>
          </cell>
          <cell r="AF2026" t="str">
            <v>Yes</v>
          </cell>
          <cell r="AG2026">
            <v>0.7</v>
          </cell>
          <cell r="AH2026" t="str">
            <v>140 / 354 Archeology, 143 / 413 Archeology (arts and humanities), 395 / 1760 History</v>
          </cell>
          <cell r="AK2026" t="str">
            <v>New for 2016. Previous publisher Maney Publishing.</v>
          </cell>
          <cell r="AS2026" t="str">
            <v>www.tandfonline.com/YPMA</v>
          </cell>
        </row>
        <row r="2027">
          <cell r="A2027" t="str">
            <v>YPRT</v>
          </cell>
          <cell r="B2027" t="str">
            <v>Practical Theology</v>
          </cell>
          <cell r="C2027" t="str">
            <v>SSH</v>
          </cell>
          <cell r="D2027" t="str">
            <v>Arts &amp; Humanities</v>
          </cell>
          <cell r="G2027" t="str">
            <v>Religion, Philosophy and Theology</v>
          </cell>
          <cell r="K2027">
            <v>1960</v>
          </cell>
          <cell r="L2027">
            <v>1997</v>
          </cell>
          <cell r="M2027">
            <v>766</v>
          </cell>
          <cell r="N2027">
            <v>536</v>
          </cell>
          <cell r="O2027">
            <v>1248</v>
          </cell>
          <cell r="P2027">
            <v>874</v>
          </cell>
          <cell r="S2027">
            <v>1095</v>
          </cell>
          <cell r="T2027">
            <v>767</v>
          </cell>
          <cell r="U2027">
            <v>0</v>
          </cell>
          <cell r="V2027">
            <v>0</v>
          </cell>
          <cell r="W2027" t="str">
            <v>1756-073X</v>
          </cell>
          <cell r="X2027" t="str">
            <v>1756-0748</v>
          </cell>
          <cell r="Y2027">
            <v>18</v>
          </cell>
          <cell r="Z2027">
            <v>6</v>
          </cell>
          <cell r="AA2027" t="str">
            <v/>
          </cell>
          <cell r="AB2027" t="str">
            <v>Yes</v>
          </cell>
          <cell r="AC2027">
            <v>0.4</v>
          </cell>
          <cell r="AD2027" t="str">
            <v/>
          </cell>
          <cell r="AE2027" t="str">
            <v>Q2</v>
          </cell>
          <cell r="AF2027" t="str">
            <v>Yes</v>
          </cell>
          <cell r="AG2027">
            <v>0.8</v>
          </cell>
          <cell r="AH2027" t="str">
            <v>259 / 806 Philosophy</v>
          </cell>
          <cell r="AK2027" t="str">
            <v>New for 2016. Previous publisher Maney Publishing.</v>
          </cell>
          <cell r="AS2027" t="str">
            <v>www.tandfonline.com/YPRT</v>
          </cell>
        </row>
        <row r="2028">
          <cell r="A2028" t="str">
            <v>CPRA</v>
          </cell>
          <cell r="B2028" t="str">
            <v>Practice - Social Work in Action</v>
          </cell>
          <cell r="C2028" t="str">
            <v>SSH</v>
          </cell>
          <cell r="D2028" t="str">
            <v>Mental Health &amp; Social Care</v>
          </cell>
          <cell r="G2028" t="str">
            <v>Social Work</v>
          </cell>
          <cell r="I2028" t="str">
            <v>Social Work</v>
          </cell>
          <cell r="J2028" t="str">
            <v>Routledge</v>
          </cell>
          <cell r="K2028" t="str">
            <v>1987, Volume 1/1</v>
          </cell>
          <cell r="L2028">
            <v>1997</v>
          </cell>
          <cell r="M2028">
            <v>653</v>
          </cell>
          <cell r="N2028">
            <v>457</v>
          </cell>
          <cell r="O2028">
            <v>1060</v>
          </cell>
          <cell r="P2028">
            <v>742</v>
          </cell>
          <cell r="S2028">
            <v>848</v>
          </cell>
          <cell r="T2028">
            <v>594</v>
          </cell>
          <cell r="U2028">
            <v>0</v>
          </cell>
          <cell r="V2028">
            <v>0</v>
          </cell>
          <cell r="W2028" t="str">
            <v>0950-3153</v>
          </cell>
          <cell r="X2028" t="str">
            <v>1742-4909</v>
          </cell>
          <cell r="Y2028">
            <v>37</v>
          </cell>
          <cell r="Z2028">
            <v>5</v>
          </cell>
          <cell r="AA2028" t="str">
            <v/>
          </cell>
          <cell r="AB2028" t="str">
            <v>No</v>
          </cell>
          <cell r="AC2028" t="str">
            <v/>
          </cell>
          <cell r="AD2028" t="str">
            <v/>
          </cell>
          <cell r="AE2028" t="str">
            <v>Q2</v>
          </cell>
          <cell r="AF2028" t="str">
            <v>Yes</v>
          </cell>
          <cell r="AG2028">
            <v>2.2000000000000002</v>
          </cell>
          <cell r="AH2028" t="str">
            <v>200 / 604 Social Sciences (miscellaneous), 498 / 1466 Sociology and Political Science</v>
          </cell>
          <cell r="AK2028" t="str">
            <v>Frequency increase for 2010, previously 4 PA</v>
          </cell>
          <cell r="AS2028" t="str">
            <v>www.tandfonline.com/CPRA</v>
          </cell>
        </row>
        <row r="2029">
          <cell r="A2029" t="str">
            <v>RPRA</v>
          </cell>
          <cell r="B2029" t="str">
            <v>PRACTICE: Contemporary Issues in Practitioner Education</v>
          </cell>
          <cell r="C2029" t="str">
            <v>SSH</v>
          </cell>
          <cell r="D2029" t="str">
            <v>Education</v>
          </cell>
          <cell r="J2029" t="str">
            <v>Routledge</v>
          </cell>
          <cell r="K2029" t="str">
            <v>2019, Volume 1</v>
          </cell>
          <cell r="L2029" t="str">
            <v xml:space="preserve">2019, Volume 1 </v>
          </cell>
          <cell r="M2029">
            <v>172</v>
          </cell>
          <cell r="N2029">
            <v>121</v>
          </cell>
          <cell r="O2029">
            <v>241</v>
          </cell>
          <cell r="P2029">
            <v>168</v>
          </cell>
          <cell r="S2029">
            <v>209</v>
          </cell>
          <cell r="T2029">
            <v>146</v>
          </cell>
          <cell r="U2029">
            <v>0</v>
          </cell>
          <cell r="V2029">
            <v>0</v>
          </cell>
          <cell r="W2029" t="str">
            <v>2578-3858</v>
          </cell>
          <cell r="X2029" t="str">
            <v>2578-3858</v>
          </cell>
          <cell r="Y2029">
            <v>7</v>
          </cell>
          <cell r="Z2029">
            <v>3</v>
          </cell>
          <cell r="AA2029" t="str">
            <v/>
          </cell>
          <cell r="AB2029" t="str">
            <v>No</v>
          </cell>
          <cell r="AC2029" t="str">
            <v/>
          </cell>
          <cell r="AD2029" t="str">
            <v/>
          </cell>
          <cell r="AE2029" t="str">
            <v/>
          </cell>
          <cell r="AF2029" t="str">
            <v>No</v>
          </cell>
          <cell r="AG2029" t="str">
            <v/>
          </cell>
          <cell r="AH2029" t="str">
            <v/>
          </cell>
          <cell r="AI2029" t="str">
            <v>RJIEP</v>
          </cell>
          <cell r="AK2029" t="str">
            <v>New for 2019. This is a 'Part B' journal to Professional Development in Education RJIE. Available as part of the pack and to purchase on it's own.</v>
          </cell>
        </row>
        <row r="2030">
          <cell r="A2030" t="str">
            <v>RPAY</v>
          </cell>
          <cell r="B2030" t="str">
            <v>Practicing Anthropology</v>
          </cell>
          <cell r="C2030" t="str">
            <v>SSH</v>
          </cell>
          <cell r="D2030" t="str">
            <v>Anthropology, Archaeology and Heritage</v>
          </cell>
          <cell r="M2030">
            <v>163</v>
          </cell>
          <cell r="N2030">
            <v>114</v>
          </cell>
          <cell r="O2030">
            <v>212</v>
          </cell>
          <cell r="P2030">
            <v>148</v>
          </cell>
          <cell r="S2030">
            <v>188</v>
          </cell>
          <cell r="T2030">
            <v>131</v>
          </cell>
          <cell r="U2030">
            <v>0</v>
          </cell>
          <cell r="V2030">
            <v>0</v>
          </cell>
          <cell r="W2030" t="str">
            <v>0888-4552</v>
          </cell>
          <cell r="X2030" t="str">
            <v>2994-1628</v>
          </cell>
          <cell r="Y2030">
            <v>47</v>
          </cell>
          <cell r="Z2030">
            <v>4</v>
          </cell>
          <cell r="AA2030" t="str">
            <v/>
          </cell>
          <cell r="AB2030" t="str">
            <v/>
          </cell>
          <cell r="AC2030" t="str">
            <v/>
          </cell>
          <cell r="AD2030" t="str">
            <v/>
          </cell>
          <cell r="AE2030" t="str">
            <v/>
          </cell>
          <cell r="AF2030" t="str">
            <v/>
          </cell>
          <cell r="AG2030" t="str">
            <v/>
          </cell>
          <cell r="AH2030" t="str">
            <v/>
          </cell>
          <cell r="AI2030" t="str">
            <v>RHUMP</v>
          </cell>
          <cell r="AK2030" t="str">
            <v>New for 2024. Included in pack with RHUM. Published in partnership with SFAA. See further notes on pack title.</v>
          </cell>
          <cell r="AL2030" t="str">
            <v>X</v>
          </cell>
          <cell r="AQ2030" t="str">
            <v>X</v>
          </cell>
        </row>
        <row r="2031">
          <cell r="A2031" t="str">
            <v>UPOG</v>
          </cell>
          <cell r="B2031" t="str">
            <v>Precision Oncogenomics</v>
          </cell>
          <cell r="M2031" t="str">
            <v>OA</v>
          </cell>
          <cell r="N2031" t="str">
            <v>OA</v>
          </cell>
          <cell r="O2031" t="str">
            <v>OA</v>
          </cell>
          <cell r="P2031" t="str">
            <v>OA</v>
          </cell>
          <cell r="Q2031" t="str">
            <v>OA</v>
          </cell>
          <cell r="R2031" t="str">
            <v>OA</v>
          </cell>
          <cell r="S2031" t="str">
            <v>OA</v>
          </cell>
          <cell r="T2031" t="str">
            <v>OA</v>
          </cell>
          <cell r="U2031" t="str">
            <v>OA</v>
          </cell>
          <cell r="V2031" t="str">
            <v>OA</v>
          </cell>
          <cell r="W2031" t="str">
            <v xml:space="preserve"> </v>
          </cell>
          <cell r="X2031" t="str">
            <v>2835-4311</v>
          </cell>
          <cell r="Y2031" t="str">
            <v>OA</v>
          </cell>
          <cell r="Z2031" t="str">
            <v>OA</v>
          </cell>
          <cell r="AA2031" t="str">
            <v/>
          </cell>
          <cell r="AB2031" t="str">
            <v>No</v>
          </cell>
          <cell r="AC2031" t="str">
            <v/>
          </cell>
          <cell r="AD2031" t="str">
            <v/>
          </cell>
          <cell r="AE2031" t="str">
            <v/>
          </cell>
          <cell r="AF2031" t="str">
            <v/>
          </cell>
          <cell r="AG2031" t="str">
            <v/>
          </cell>
          <cell r="AH2031" t="str">
            <v/>
          </cell>
          <cell r="AK2031" t="str">
            <v>New 2023 Full OA. Vol 1 2023 will now be published in 2024.</v>
          </cell>
          <cell r="AO2031" t="str">
            <v>X</v>
          </cell>
          <cell r="AS2031" t="str">
            <v>www.tandfonline.com/UPOG</v>
          </cell>
        </row>
        <row r="2032">
          <cell r="A2032" t="str">
            <v>IPEC</v>
          </cell>
          <cell r="B2032" t="str">
            <v>Prehospital Emergency Care</v>
          </cell>
          <cell r="C2032" t="str">
            <v>Medical</v>
          </cell>
          <cell r="D2032" t="str">
            <v>General Medicine &amp; Dentistry</v>
          </cell>
          <cell r="E2032" t="str">
            <v>Allied &amp; Public Health</v>
          </cell>
          <cell r="L2032">
            <v>1997</v>
          </cell>
          <cell r="M2032" t="str">
            <v>online only</v>
          </cell>
          <cell r="N2032">
            <v>415</v>
          </cell>
          <cell r="O2032" t="str">
            <v>online only</v>
          </cell>
          <cell r="P2032">
            <v>659</v>
          </cell>
          <cell r="S2032" t="str">
            <v>online only</v>
          </cell>
          <cell r="T2032">
            <v>534</v>
          </cell>
          <cell r="W2032" t="str">
            <v>1090-3127</v>
          </cell>
          <cell r="X2032" t="str">
            <v xml:space="preserve">1545-0066 </v>
          </cell>
          <cell r="Y2032">
            <v>29</v>
          </cell>
          <cell r="Z2032">
            <v>8</v>
          </cell>
          <cell r="AA2032" t="str">
            <v>Q2</v>
          </cell>
          <cell r="AB2032" t="str">
            <v>Yes</v>
          </cell>
          <cell r="AC2032">
            <v>2.1</v>
          </cell>
          <cell r="AD2032" t="str">
            <v xml:space="preserve"> 15/54 EMERGENCY MEDICINE,  202/403 PUBLIC, ENVIRONMENTAL &amp; OCCUPATIONAL HEALTH</v>
          </cell>
          <cell r="AE2032" t="str">
            <v>Q1</v>
          </cell>
          <cell r="AF2032" t="str">
            <v>Yes</v>
          </cell>
          <cell r="AG2032">
            <v>4.3</v>
          </cell>
          <cell r="AH2032" t="str">
            <v>4 / 32 Emergency Nursing, 24 / 109 Emergency Medicine</v>
          </cell>
          <cell r="AK2032" t="str">
            <v>Former IHC title, take on 2015. Online only from 2023.</v>
          </cell>
          <cell r="AS2032" t="str">
            <v>www.tandfonline.com/IPEC</v>
          </cell>
        </row>
        <row r="2033">
          <cell r="A2033" t="str">
            <v>LPBB</v>
          </cell>
          <cell r="B2033" t="str">
            <v>Preparative Biochemistry &amp; Biotechnology</v>
          </cell>
          <cell r="C2033" t="str">
            <v>S&amp;T</v>
          </cell>
          <cell r="D2033" t="str">
            <v>Chemistry</v>
          </cell>
          <cell r="I2033" t="str">
            <v xml:space="preserve"> </v>
          </cell>
          <cell r="J2033" t="str">
            <v>T&amp;F</v>
          </cell>
          <cell r="K2033" t="str">
            <v>1971, Volume 1/1</v>
          </cell>
          <cell r="L2033">
            <v>1997</v>
          </cell>
          <cell r="M2033">
            <v>4104</v>
          </cell>
          <cell r="N2033">
            <v>2873</v>
          </cell>
          <cell r="O2033">
            <v>6815</v>
          </cell>
          <cell r="P2033">
            <v>4771</v>
          </cell>
          <cell r="S2033">
            <v>5437</v>
          </cell>
          <cell r="T2033">
            <v>3806</v>
          </cell>
          <cell r="U2033">
            <v>0</v>
          </cell>
          <cell r="V2033">
            <v>0</v>
          </cell>
          <cell r="W2033" t="str">
            <v>1082-6068</v>
          </cell>
          <cell r="X2033" t="str">
            <v>1532-2297</v>
          </cell>
          <cell r="Y2033">
            <v>55</v>
          </cell>
          <cell r="Z2033">
            <v>10</v>
          </cell>
          <cell r="AA2033" t="str">
            <v>Q3</v>
          </cell>
          <cell r="AB2033" t="str">
            <v>Yes</v>
          </cell>
          <cell r="AC2033">
            <v>2</v>
          </cell>
          <cell r="AD2033" t="str">
            <v xml:space="preserve"> 60/85 BIOCHEMICAL RESEARCH METHODS,  128/174 BIOTECHNOLOGY &amp; APPLIED MICROBIOLOGY,  250/313 BIOCHEMISTRY &amp; MOLECULAR BIOLOGY</v>
          </cell>
          <cell r="AE2033" t="str">
            <v>Q2</v>
          </cell>
          <cell r="AF2033" t="str">
            <v>Yes</v>
          </cell>
          <cell r="AG2033">
            <v>4.9000000000000004</v>
          </cell>
          <cell r="AH2033" t="str">
            <v>146 / 311 Biotechnology, 250 / 438 Biochemistry</v>
          </cell>
          <cell r="AK2033" t="str">
            <v>Frequency increase for 2012 from 4 issues to 6 issues pa. Frequency increase from 6 to 8 for 2013.</v>
          </cell>
          <cell r="AS2033" t="str">
            <v>www.tandfonline.com/LPBB</v>
          </cell>
        </row>
        <row r="2034">
          <cell r="A2034" t="str">
            <v>VPSF</v>
          </cell>
          <cell r="B2034" t="str">
            <v>Preventing School Failure: Alternative Education for Children and Youth</v>
          </cell>
          <cell r="C2034" t="str">
            <v>SSH</v>
          </cell>
          <cell r="D2034" t="str">
            <v>Education</v>
          </cell>
          <cell r="K2034" t="str">
            <v>1976, Volume 20/3</v>
          </cell>
          <cell r="L2034">
            <v>1997</v>
          </cell>
          <cell r="M2034">
            <v>439</v>
          </cell>
          <cell r="N2034">
            <v>307</v>
          </cell>
          <cell r="O2034">
            <v>716</v>
          </cell>
          <cell r="P2034">
            <v>501</v>
          </cell>
          <cell r="S2034">
            <v>581</v>
          </cell>
          <cell r="T2034">
            <v>407</v>
          </cell>
          <cell r="U2034">
            <v>0</v>
          </cell>
          <cell r="V2034">
            <v>0</v>
          </cell>
          <cell r="W2034" t="str">
            <v>1045-988X</v>
          </cell>
          <cell r="X2034" t="str">
            <v>1940-4387</v>
          </cell>
          <cell r="Y2034">
            <v>69</v>
          </cell>
          <cell r="Z2034">
            <v>4</v>
          </cell>
          <cell r="AA2034" t="str">
            <v>Q3</v>
          </cell>
          <cell r="AB2034" t="str">
            <v>Yes</v>
          </cell>
          <cell r="AC2034">
            <v>0.8</v>
          </cell>
          <cell r="AD2034" t="str">
            <v xml:space="preserve"> 488/756 EDUCATION &amp; EDUCATIONAL RESEARCH</v>
          </cell>
          <cell r="AE2034" t="str">
            <v>Q3</v>
          </cell>
          <cell r="AF2034" t="str">
            <v>Yes</v>
          </cell>
          <cell r="AG2034">
            <v>1.9</v>
          </cell>
          <cell r="AH2034" t="str">
            <v>234 / 360 Developmental and Educational Psychology, 809 / 1543 Education</v>
          </cell>
          <cell r="AK2034" t="str">
            <v xml:space="preserve">New 2010 Heldref. </v>
          </cell>
          <cell r="AS2034" t="str">
            <v>www.tandfonline.com/VPSF</v>
          </cell>
        </row>
        <row r="2035">
          <cell r="A2035" t="str">
            <v>TPOE</v>
          </cell>
          <cell r="B2035" t="str">
            <v>Preventive Oncology &amp; Epidemiology</v>
          </cell>
          <cell r="J2035" t="str">
            <v>T&amp;F Ltd</v>
          </cell>
          <cell r="M2035" t="str">
            <v>OA</v>
          </cell>
          <cell r="N2035" t="str">
            <v>OA</v>
          </cell>
          <cell r="O2035" t="str">
            <v>OA</v>
          </cell>
          <cell r="P2035" t="str">
            <v>OA</v>
          </cell>
          <cell r="Q2035" t="str">
            <v>OA</v>
          </cell>
          <cell r="R2035" t="str">
            <v>OA</v>
          </cell>
          <cell r="S2035" t="str">
            <v>OA</v>
          </cell>
          <cell r="T2035" t="str">
            <v>OA</v>
          </cell>
          <cell r="U2035" t="str">
            <v>OA</v>
          </cell>
          <cell r="V2035" t="str">
            <v>OA</v>
          </cell>
          <cell r="W2035" t="str">
            <v xml:space="preserve"> </v>
          </cell>
          <cell r="X2035" t="str">
            <v>2832-2134</v>
          </cell>
          <cell r="Y2035" t="str">
            <v>OA</v>
          </cell>
          <cell r="Z2035" t="str">
            <v>OA</v>
          </cell>
          <cell r="AA2035" t="str">
            <v/>
          </cell>
          <cell r="AB2035" t="str">
            <v>No</v>
          </cell>
          <cell r="AC2035" t="str">
            <v/>
          </cell>
          <cell r="AD2035" t="str">
            <v/>
          </cell>
          <cell r="AE2035" t="str">
            <v/>
          </cell>
          <cell r="AF2035" t="str">
            <v/>
          </cell>
          <cell r="AG2035" t="str">
            <v/>
          </cell>
          <cell r="AH2035" t="str">
            <v/>
          </cell>
          <cell r="AK2035" t="str">
            <v>New for 2022. Full OA</v>
          </cell>
          <cell r="AO2035" t="str">
            <v>X</v>
          </cell>
        </row>
        <row r="2036">
          <cell r="A2036" t="str">
            <v>UPRI</v>
          </cell>
          <cell r="B2036" t="str">
            <v>PRIMUS: Problems, Resources, and Issues in Mathematics Undergraduate Studies</v>
          </cell>
          <cell r="C2036" t="str">
            <v>S&amp;T</v>
          </cell>
          <cell r="D2036" t="str">
            <v>Mathematics &amp; Statistics</v>
          </cell>
          <cell r="I2036" t="str">
            <v>Applied Science</v>
          </cell>
          <cell r="J2036" t="str">
            <v>Routledge</v>
          </cell>
          <cell r="K2036" t="str">
            <v>1991, Volume 1/1</v>
          </cell>
          <cell r="L2036">
            <v>1997</v>
          </cell>
          <cell r="M2036">
            <v>638</v>
          </cell>
          <cell r="N2036">
            <v>447</v>
          </cell>
          <cell r="O2036">
            <v>1062</v>
          </cell>
          <cell r="P2036">
            <v>743</v>
          </cell>
          <cell r="S2036">
            <v>847</v>
          </cell>
          <cell r="T2036">
            <v>593</v>
          </cell>
          <cell r="U2036">
            <v>0</v>
          </cell>
          <cell r="V2036">
            <v>0</v>
          </cell>
          <cell r="W2036" t="str">
            <v>1051-1970</v>
          </cell>
          <cell r="X2036" t="str">
            <v>1935-4053</v>
          </cell>
          <cell r="Y2036">
            <v>35</v>
          </cell>
          <cell r="Z2036">
            <v>10</v>
          </cell>
          <cell r="AA2036" t="str">
            <v/>
          </cell>
          <cell r="AB2036" t="str">
            <v>No</v>
          </cell>
          <cell r="AC2036" t="str">
            <v/>
          </cell>
          <cell r="AD2036" t="str">
            <v/>
          </cell>
          <cell r="AE2036" t="str">
            <v>Q2</v>
          </cell>
          <cell r="AF2036" t="str">
            <v>Yes</v>
          </cell>
          <cell r="AG2036">
            <v>1.6</v>
          </cell>
          <cell r="AH2036" t="str">
            <v>158 / 399 Mathematics (all), 882 / 1543 Education</v>
          </cell>
          <cell r="AK2036" t="str">
            <v>Frequency increase for 2010, previously 6 pa. New 2007. From 2010 Plasma Devices and Operations - GPDO has merged with UPRI. Frequency incraese from 8 to 10 for 2013.</v>
          </cell>
          <cell r="AS2036" t="str">
            <v>www.tandfonline.com/UPRI</v>
          </cell>
        </row>
        <row r="2037">
          <cell r="A2037" t="str">
            <v>KPRN</v>
          </cell>
          <cell r="B2037" t="str">
            <v>Prion</v>
          </cell>
          <cell r="C2037" t="str">
            <v>S&amp;T</v>
          </cell>
          <cell r="D2037" t="str">
            <v>Biological, Earth &amp; Environmental Food Science</v>
          </cell>
          <cell r="J2037" t="str">
            <v>T&amp;F Ltd</v>
          </cell>
          <cell r="M2037" t="str">
            <v>OA</v>
          </cell>
          <cell r="N2037" t="str">
            <v>OA</v>
          </cell>
          <cell r="O2037" t="str">
            <v>OA</v>
          </cell>
          <cell r="P2037" t="str">
            <v>OA</v>
          </cell>
          <cell r="Q2037" t="str">
            <v>OA</v>
          </cell>
          <cell r="R2037" t="str">
            <v>OA</v>
          </cell>
          <cell r="S2037" t="str">
            <v>OA</v>
          </cell>
          <cell r="T2037" t="str">
            <v>OA</v>
          </cell>
          <cell r="U2037" t="str">
            <v>OA</v>
          </cell>
          <cell r="V2037" t="str">
            <v>OA</v>
          </cell>
          <cell r="W2037" t="str">
            <v>1933-6896</v>
          </cell>
          <cell r="X2037" t="str">
            <v>1933-690X</v>
          </cell>
          <cell r="Y2037" t="str">
            <v>OA</v>
          </cell>
          <cell r="Z2037" t="str">
            <v>OA</v>
          </cell>
          <cell r="AA2037" t="str">
            <v>Q4</v>
          </cell>
          <cell r="AB2037" t="str">
            <v>Yes</v>
          </cell>
          <cell r="AC2037">
            <v>1.9</v>
          </cell>
          <cell r="AD2037" t="str">
            <v xml:space="preserve"> 254/313 BIOCHEMISTRY &amp; MOLECULAR BIOLOGY</v>
          </cell>
          <cell r="AE2037" t="str">
            <v>Q2</v>
          </cell>
          <cell r="AF2037" t="str">
            <v>Yes</v>
          </cell>
          <cell r="AG2037">
            <v>5.2</v>
          </cell>
          <cell r="AH2037" t="str">
            <v>64 / 97 Cellular and Molecular Neuroscience, 139 / 344 Infectious Diseases, 187 / 285 Cell Biology, 234 / 438 Biochemistry</v>
          </cell>
          <cell r="AK2037" t="str">
            <v>New title for 2014. Previous publisher Landes Bioscience. Open Access for 2019</v>
          </cell>
          <cell r="AO2037" t="str">
            <v>X</v>
          </cell>
          <cell r="AS2037" t="str">
            <v>www.tandfonline.com/KPRN</v>
          </cell>
        </row>
        <row r="2038">
          <cell r="A2038" t="str">
            <v>MPPC</v>
          </cell>
          <cell r="B2038" t="str">
            <v>Problems of Post-Communism</v>
          </cell>
          <cell r="C2038" t="str">
            <v>SSH</v>
          </cell>
          <cell r="D2038" t="str">
            <v>Politics, International Relations &amp; Area Studies</v>
          </cell>
          <cell r="I2038" t="str">
            <v>Politics</v>
          </cell>
          <cell r="J2038" t="str">
            <v>Routledge</v>
          </cell>
          <cell r="K2038" t="str">
            <v>1995 Volume 42</v>
          </cell>
          <cell r="L2038">
            <v>1997</v>
          </cell>
          <cell r="M2038">
            <v>657</v>
          </cell>
          <cell r="N2038">
            <v>460</v>
          </cell>
          <cell r="O2038">
            <v>1051</v>
          </cell>
          <cell r="P2038">
            <v>736</v>
          </cell>
          <cell r="S2038">
            <v>880</v>
          </cell>
          <cell r="T2038">
            <v>616</v>
          </cell>
          <cell r="U2038">
            <v>0</v>
          </cell>
          <cell r="V2038">
            <v>0</v>
          </cell>
          <cell r="W2038" t="str">
            <v>1075-8216</v>
          </cell>
          <cell r="X2038" t="str">
            <v>1557-783X</v>
          </cell>
          <cell r="Y2038">
            <v>72</v>
          </cell>
          <cell r="Z2038">
            <v>6</v>
          </cell>
          <cell r="AA2038" t="str">
            <v>Q2</v>
          </cell>
          <cell r="AB2038" t="str">
            <v>Yes</v>
          </cell>
          <cell r="AC2038">
            <v>1.9</v>
          </cell>
          <cell r="AD2038" t="str">
            <v xml:space="preserve"> 100/317 POLITICAL SCIENCE</v>
          </cell>
          <cell r="AE2038" t="str">
            <v>Q1</v>
          </cell>
          <cell r="AF2038" t="str">
            <v>Yes</v>
          </cell>
          <cell r="AG2038">
            <v>4</v>
          </cell>
          <cell r="AH2038" t="str">
            <v>290 / 1466 Sociology and Political Science</v>
          </cell>
          <cell r="AK2038" t="str">
            <v>New for 2015. Previous publisher ME Sharpe</v>
          </cell>
          <cell r="AS2038" t="str">
            <v>www.tandfonline.com/MPPC</v>
          </cell>
        </row>
        <row r="2039">
          <cell r="A2039" t="str">
            <v>TPMR</v>
          </cell>
          <cell r="B2039" t="str">
            <v>Production &amp; Manufacturing Research: An Open Access Journal</v>
          </cell>
          <cell r="C2039" t="str">
            <v>S&amp;T</v>
          </cell>
          <cell r="D2039" t="str">
            <v>Engineering, Computing &amp; Technology</v>
          </cell>
          <cell r="I2039" t="str">
            <v>Manufacturing Engineering</v>
          </cell>
          <cell r="J2039" t="str">
            <v>T&amp;F Ltd</v>
          </cell>
          <cell r="K2039">
            <v>2013</v>
          </cell>
          <cell r="L2039" t="str">
            <v xml:space="preserve"> </v>
          </cell>
          <cell r="M2039" t="str">
            <v>OA</v>
          </cell>
          <cell r="N2039" t="str">
            <v>OA</v>
          </cell>
          <cell r="O2039" t="str">
            <v>OA</v>
          </cell>
          <cell r="P2039" t="str">
            <v>OA</v>
          </cell>
          <cell r="Q2039" t="str">
            <v>OA</v>
          </cell>
          <cell r="R2039" t="str">
            <v>OA</v>
          </cell>
          <cell r="S2039" t="str">
            <v>OA</v>
          </cell>
          <cell r="T2039" t="str">
            <v>OA</v>
          </cell>
          <cell r="U2039" t="str">
            <v>OA</v>
          </cell>
          <cell r="V2039" t="str">
            <v>OA</v>
          </cell>
          <cell r="W2039" t="str">
            <v>SUPP-3277</v>
          </cell>
          <cell r="X2039" t="str">
            <v>2169-3277</v>
          </cell>
          <cell r="Y2039" t="str">
            <v>OA</v>
          </cell>
          <cell r="Z2039" t="str">
            <v>OA</v>
          </cell>
          <cell r="AA2039" t="str">
            <v>Q3</v>
          </cell>
          <cell r="AB2039" t="str">
            <v>Yes</v>
          </cell>
          <cell r="AC2039">
            <v>1.9</v>
          </cell>
          <cell r="AD2039" t="str">
            <v xml:space="preserve"> 44/69 ENGINEERING, INDUSTRIAL</v>
          </cell>
          <cell r="AE2039" t="str">
            <v>Q2</v>
          </cell>
          <cell r="AF2039" t="str">
            <v>Yes</v>
          </cell>
          <cell r="AG2039">
            <v>5.6</v>
          </cell>
          <cell r="AH2039" t="str">
            <v>103 / 384 Industrial and Manufacturing Engineering</v>
          </cell>
          <cell r="AK2039" t="str">
            <v>New 2013. Open Access Title.</v>
          </cell>
          <cell r="AO2039" t="str">
            <v>X</v>
          </cell>
          <cell r="AS2039" t="str">
            <v>www.tandfonline.com/TPMR</v>
          </cell>
        </row>
        <row r="2040">
          <cell r="A2040" t="str">
            <v>TPPC</v>
          </cell>
          <cell r="B2040" t="str">
            <v>Production Planning &amp; Control</v>
          </cell>
          <cell r="C2040" t="str">
            <v>S&amp;T</v>
          </cell>
          <cell r="D2040" t="str">
            <v>Engineering, Computing &amp; Technology</v>
          </cell>
          <cell r="I2040" t="str">
            <v>Industrial &amp; Production Engineering</v>
          </cell>
          <cell r="J2040" t="str">
            <v>T&amp;F</v>
          </cell>
          <cell r="K2040" t="str">
            <v>1990, Volume 1/1</v>
          </cell>
          <cell r="L2040">
            <v>1997</v>
          </cell>
          <cell r="M2040">
            <v>2507</v>
          </cell>
          <cell r="N2040">
            <v>1755</v>
          </cell>
          <cell r="O2040">
            <v>4173</v>
          </cell>
          <cell r="P2040">
            <v>2921</v>
          </cell>
          <cell r="S2040">
            <v>3322</v>
          </cell>
          <cell r="T2040">
            <v>2325</v>
          </cell>
          <cell r="U2040">
            <v>0</v>
          </cell>
          <cell r="V2040">
            <v>0</v>
          </cell>
          <cell r="W2040" t="str">
            <v>0953-7287</v>
          </cell>
          <cell r="X2040" t="str">
            <v>1366-5871</v>
          </cell>
          <cell r="Y2040">
            <v>36</v>
          </cell>
          <cell r="Z2040">
            <v>16</v>
          </cell>
          <cell r="AA2040" t="str">
            <v>Q1</v>
          </cell>
          <cell r="AB2040" t="str">
            <v>Yes</v>
          </cell>
          <cell r="AC2040">
            <v>6.1</v>
          </cell>
          <cell r="AD2040" t="str">
            <v xml:space="preserve"> 12/68 ENGINEERING, MANUFACTURING,  13/69 ENGINEERING, INDUSTRIAL,  13/106 OPERATIONS RESEARCH &amp; MANAGEMENT SCIENCE</v>
          </cell>
          <cell r="AE2040" t="str">
            <v>Q1</v>
          </cell>
          <cell r="AF2040" t="str">
            <v>Yes</v>
          </cell>
          <cell r="AG2040">
            <v>19.3</v>
          </cell>
          <cell r="AH2040" t="str">
            <v>2 / 207 Management Science and Operations Research, 8 / 478 Strategy and Management, 13 / 384 Industrial and Manufacturing Engineering, 21 / 817 Computer Science Applications</v>
          </cell>
          <cell r="AK2040" t="str">
            <v>Frequency increased 2012 8 to 12 issues.</v>
          </cell>
          <cell r="AS2040" t="str">
            <v>www.tandfonline.com/TPPC</v>
          </cell>
        </row>
        <row r="2041">
          <cell r="A2041" t="str">
            <v>RJIE</v>
          </cell>
          <cell r="B2041" t="str">
            <v>Professional Development in Education</v>
          </cell>
          <cell r="C2041" t="str">
            <v>SSH</v>
          </cell>
          <cell r="D2041" t="str">
            <v>Education</v>
          </cell>
          <cell r="I2041" t="str">
            <v xml:space="preserve">Education </v>
          </cell>
          <cell r="J2041" t="str">
            <v>Routledge</v>
          </cell>
          <cell r="K2041" t="str">
            <v>1974, Volume 1/1</v>
          </cell>
          <cell r="L2041">
            <v>1997</v>
          </cell>
          <cell r="M2041" t="str">
            <v>Only available as part of the pack</v>
          </cell>
          <cell r="N2041" t="str">
            <v>Only available as part of the pack</v>
          </cell>
          <cell r="O2041" t="str">
            <v>Only available as part of the pack</v>
          </cell>
          <cell r="P2041" t="str">
            <v>Only available as part of the pack</v>
          </cell>
          <cell r="S2041" t="str">
            <v>Only available as part of the pack</v>
          </cell>
          <cell r="T2041" t="str">
            <v>Only available as part of the pack</v>
          </cell>
          <cell r="U2041" t="str">
            <v>Only available as part of the pack</v>
          </cell>
          <cell r="V2041" t="str">
            <v>Only available as part of the pack</v>
          </cell>
          <cell r="W2041" t="str">
            <v>1941-5257</v>
          </cell>
          <cell r="X2041" t="str">
            <v>1941-5265</v>
          </cell>
          <cell r="Y2041">
            <v>50</v>
          </cell>
          <cell r="Z2041">
            <v>6</v>
          </cell>
          <cell r="AA2041" t="str">
            <v>Q1</v>
          </cell>
          <cell r="AB2041" t="str">
            <v>Yes</v>
          </cell>
          <cell r="AC2041">
            <v>2.1</v>
          </cell>
          <cell r="AD2041" t="str">
            <v xml:space="preserve"> 179/756 EDUCATION &amp; EDUCATIONAL RESEARCH</v>
          </cell>
          <cell r="AE2041" t="str">
            <v>Q1</v>
          </cell>
          <cell r="AF2041" t="str">
            <v>Yes</v>
          </cell>
          <cell r="AG2041">
            <v>6.3</v>
          </cell>
          <cell r="AH2041" t="str">
            <v>172 / 1543 Education</v>
          </cell>
          <cell r="AI2041" t="str">
            <v>RJEIP</v>
          </cell>
          <cell r="AK2041" t="str">
            <v>From 2019 RJIE is only available to purchase as part of the pack.</v>
          </cell>
          <cell r="AS2041" t="str">
            <v>www.tandfonline.com/RJIE</v>
          </cell>
        </row>
        <row r="2042">
          <cell r="A2042" t="str">
            <v>RJIEP</v>
          </cell>
          <cell r="B2042" t="str">
            <v>Professional Development in Education PACK</v>
          </cell>
          <cell r="C2042" t="str">
            <v>SSH</v>
          </cell>
          <cell r="D2042" t="str">
            <v>Education</v>
          </cell>
          <cell r="J2042" t="str">
            <v>Routledge</v>
          </cell>
          <cell r="M2042">
            <v>1977</v>
          </cell>
          <cell r="N2042">
            <v>1384</v>
          </cell>
          <cell r="O2042">
            <v>2773</v>
          </cell>
          <cell r="P2042">
            <v>1941</v>
          </cell>
          <cell r="S2042">
            <v>2408</v>
          </cell>
          <cell r="T2042">
            <v>1686</v>
          </cell>
          <cell r="U2042">
            <v>0</v>
          </cell>
          <cell r="V2042">
            <v>0</v>
          </cell>
          <cell r="W2042" t="str">
            <v>1941-PACK</v>
          </cell>
          <cell r="X2042" t="str">
            <v>PACK-5265</v>
          </cell>
          <cell r="Y2042" t="str">
            <v>PACK</v>
          </cell>
          <cell r="Z2042" t="str">
            <v>PACK</v>
          </cell>
          <cell r="AA2042">
            <v>0</v>
          </cell>
          <cell r="AB2042">
            <v>0</v>
          </cell>
          <cell r="AC2042">
            <v>0</v>
          </cell>
          <cell r="AD2042">
            <v>0</v>
          </cell>
          <cell r="AE2042">
            <v>0</v>
          </cell>
          <cell r="AF2042">
            <v>0</v>
          </cell>
          <cell r="AG2042">
            <v>0</v>
          </cell>
          <cell r="AH2042">
            <v>0</v>
          </cell>
          <cell r="AJ2042" t="str">
            <v>X</v>
          </cell>
          <cell r="AK2042" t="str">
            <v>New pack for 2019. Includes RJIE and RPRA. RJIE is only available to purchase as part of this pack.</v>
          </cell>
        </row>
        <row r="2043">
          <cell r="A2043" t="str">
            <v>YPPC</v>
          </cell>
          <cell r="B2043" t="str">
            <v>Progress in Palliative Care (Science and the Art of Caring)</v>
          </cell>
          <cell r="C2043" t="str">
            <v>Medical</v>
          </cell>
          <cell r="D2043" t="str">
            <v>Allied &amp; Public Health</v>
          </cell>
          <cell r="K2043">
            <v>1993</v>
          </cell>
          <cell r="L2043">
            <v>1997</v>
          </cell>
          <cell r="M2043" t="str">
            <v>online only</v>
          </cell>
          <cell r="N2043">
            <v>680</v>
          </cell>
          <cell r="O2043" t="str">
            <v>online only</v>
          </cell>
          <cell r="P2043">
            <v>1133</v>
          </cell>
          <cell r="S2043" t="str">
            <v>online only</v>
          </cell>
          <cell r="T2043">
            <v>978</v>
          </cell>
          <cell r="U2043" t="str">
            <v>online only</v>
          </cell>
          <cell r="V2043">
            <v>0</v>
          </cell>
          <cell r="W2043" t="str">
            <v>0969-9260</v>
          </cell>
          <cell r="X2043" t="str">
            <v>1743-291X</v>
          </cell>
          <cell r="Y2043">
            <v>33</v>
          </cell>
          <cell r="Z2043">
            <v>6</v>
          </cell>
          <cell r="AA2043" t="str">
            <v>Q4</v>
          </cell>
          <cell r="AB2043" t="str">
            <v>Yes</v>
          </cell>
          <cell r="AC2043">
            <v>0.9</v>
          </cell>
          <cell r="AD2043" t="str">
            <v xml:space="preserve"> 346/403 PUBLIC, ENVIRONMENTAL &amp; OCCUPATIONAL HEALTH</v>
          </cell>
          <cell r="AE2043" t="str">
            <v>Q2</v>
          </cell>
          <cell r="AF2043" t="str">
            <v>Yes</v>
          </cell>
          <cell r="AG2043">
            <v>2.6</v>
          </cell>
          <cell r="AH2043" t="str">
            <v>51 / 139 Nursing (all)</v>
          </cell>
          <cell r="AK2043" t="str">
            <v>New for 2016. Previous publisher Maney Publishing. Online only from 2025.</v>
          </cell>
          <cell r="AS2043" t="str">
            <v>www.tandfonline.com/YPPC</v>
          </cell>
        </row>
        <row r="2044">
          <cell r="A2044" t="str">
            <v>FPRS</v>
          </cell>
          <cell r="B2044" t="str">
            <v>Prose Studies</v>
          </cell>
          <cell r="C2044" t="str">
            <v>SSH</v>
          </cell>
          <cell r="D2044" t="str">
            <v>Arts &amp; Humanities</v>
          </cell>
          <cell r="I2044" t="str">
            <v>Literature</v>
          </cell>
          <cell r="J2044" t="str">
            <v>Routledge</v>
          </cell>
          <cell r="K2044" t="str">
            <v>1977, Volume 1/1</v>
          </cell>
          <cell r="L2044">
            <v>1997</v>
          </cell>
          <cell r="M2044">
            <v>584</v>
          </cell>
          <cell r="N2044">
            <v>409</v>
          </cell>
          <cell r="O2044">
            <v>1051</v>
          </cell>
          <cell r="P2044">
            <v>736</v>
          </cell>
          <cell r="S2044">
            <v>835</v>
          </cell>
          <cell r="T2044">
            <v>585</v>
          </cell>
          <cell r="W2044" t="str">
            <v>0144-0357</v>
          </cell>
          <cell r="X2044" t="str">
            <v>1743-9426</v>
          </cell>
          <cell r="Y2044">
            <v>45</v>
          </cell>
          <cell r="Z2044">
            <v>3</v>
          </cell>
          <cell r="AA2044" t="str">
            <v/>
          </cell>
          <cell r="AB2044" t="str">
            <v>Yes</v>
          </cell>
          <cell r="AC2044" t="str">
            <v/>
          </cell>
          <cell r="AD2044" t="str">
            <v/>
          </cell>
          <cell r="AE2044" t="str">
            <v>Q1</v>
          </cell>
          <cell r="AF2044" t="str">
            <v>Yes</v>
          </cell>
          <cell r="AG2044">
            <v>0.6</v>
          </cell>
          <cell r="AH2044" t="str">
            <v>147 / 1106 Literature and Literary Theory</v>
          </cell>
          <cell r="AK2044" t="str">
            <v>Journal has had publication delays. Vol 43=2022 and Vol 44 will be 2024.</v>
          </cell>
          <cell r="AS2044" t="str">
            <v>www.tandfonline.com/FPRS</v>
          </cell>
        </row>
        <row r="2045">
          <cell r="A2045" t="str">
            <v>TPPL</v>
          </cell>
          <cell r="B2045" t="str">
            <v>Psychiatry, Psychology and Law</v>
          </cell>
          <cell r="C2045" t="str">
            <v>SSH</v>
          </cell>
          <cell r="D2045" t="str">
            <v>Psychology</v>
          </cell>
          <cell r="I2045" t="str">
            <v>Behavioral</v>
          </cell>
          <cell r="J2045" t="str">
            <v>Routledge</v>
          </cell>
          <cell r="K2045" t="str">
            <v>1994, Volume 1/1</v>
          </cell>
          <cell r="L2045">
            <v>1997</v>
          </cell>
          <cell r="M2045">
            <v>537</v>
          </cell>
          <cell r="N2045">
            <v>376</v>
          </cell>
          <cell r="O2045">
            <v>1022</v>
          </cell>
          <cell r="P2045">
            <v>715</v>
          </cell>
          <cell r="Q2045">
            <v>831</v>
          </cell>
          <cell r="R2045">
            <v>582</v>
          </cell>
          <cell r="S2045">
            <v>818</v>
          </cell>
          <cell r="T2045">
            <v>572</v>
          </cell>
          <cell r="U2045">
            <v>0</v>
          </cell>
          <cell r="V2045">
            <v>0</v>
          </cell>
          <cell r="W2045" t="str">
            <v>1321-8719</v>
          </cell>
          <cell r="X2045" t="str">
            <v>1321-XXXX</v>
          </cell>
          <cell r="Y2045">
            <v>32</v>
          </cell>
          <cell r="Z2045">
            <v>6</v>
          </cell>
          <cell r="AA2045" t="str">
            <v>Q1</v>
          </cell>
          <cell r="AB2045" t="str">
            <v>Yes</v>
          </cell>
          <cell r="AC2045">
            <v>1.4</v>
          </cell>
          <cell r="AD2045" t="str">
            <v xml:space="preserve"> 51/113 CRIMINOLOGY &amp; PENOLOGY,  70/421 LAW,  116/218 PSYCHOLOGY, MULTIDISCIPLINARY,  199/276 PSYCHIATRY</v>
          </cell>
          <cell r="AE2045" t="str">
            <v>Q1</v>
          </cell>
          <cell r="AF2045" t="str">
            <v>Yes</v>
          </cell>
          <cell r="AG2045">
            <v>2.7</v>
          </cell>
          <cell r="AH2045" t="str">
            <v>34 / 97 Psychology (miscellaneous), 105 / 208 Pathology and Forensic Medicine, 170 / 1025 Law, 322 / 567 Psychiatry and Mental Health</v>
          </cell>
          <cell r="AK2045" t="str">
            <v>Frequency increase for 2010, previously 3 pa. NEW 2008. Frequency increase from 2012 4 to 5 isssues. Frequency increase from 5 to 6 for 2013.</v>
          </cell>
          <cell r="AS2045" t="str">
            <v>www.tandfonline.com/TPPL</v>
          </cell>
        </row>
        <row r="2046">
          <cell r="A2046" t="str">
            <v>UPSY</v>
          </cell>
          <cell r="B2046" t="str">
            <v>Psychiatry: Interpersonal and Biological Processes</v>
          </cell>
          <cell r="C2046" t="str">
            <v>Medical</v>
          </cell>
          <cell r="D2046" t="str">
            <v>Clinical Psychiatry &amp; Neuroscience</v>
          </cell>
          <cell r="I2046" t="str">
            <v>Mental Health (Multidisciplinary)</v>
          </cell>
          <cell r="J2046" t="str">
            <v>Routledge</v>
          </cell>
          <cell r="L2046">
            <v>1997</v>
          </cell>
          <cell r="M2046">
            <v>980</v>
          </cell>
          <cell r="N2046">
            <v>686</v>
          </cell>
          <cell r="O2046">
            <v>1569</v>
          </cell>
          <cell r="P2046">
            <v>1098</v>
          </cell>
          <cell r="S2046">
            <v>1307</v>
          </cell>
          <cell r="T2046">
            <v>915</v>
          </cell>
          <cell r="U2046">
            <v>0</v>
          </cell>
          <cell r="V2046">
            <v>0</v>
          </cell>
          <cell r="W2046" t="str">
            <v>0033-2747</v>
          </cell>
          <cell r="X2046" t="str">
            <v>1943-281X</v>
          </cell>
          <cell r="Y2046">
            <v>88</v>
          </cell>
          <cell r="Z2046">
            <v>4</v>
          </cell>
          <cell r="AA2046" t="str">
            <v>Q2</v>
          </cell>
          <cell r="AB2046" t="str">
            <v>Yes</v>
          </cell>
          <cell r="AC2046">
            <v>2.7</v>
          </cell>
          <cell r="AD2046" t="str">
            <v xml:space="preserve"> 109/276 PSYCHIATRY</v>
          </cell>
          <cell r="AE2046" t="str">
            <v>Q3</v>
          </cell>
          <cell r="AF2046" t="str">
            <v>Yes</v>
          </cell>
          <cell r="AG2046">
            <v>2.7</v>
          </cell>
          <cell r="AH2046" t="str">
            <v>325 / 567 Psychiatry and Mental Health</v>
          </cell>
          <cell r="AK2046" t="str">
            <v>New for 2015. Previous publisher Guilford Press</v>
          </cell>
          <cell r="AS2046" t="str">
            <v>www.tandfonline.com/UPSY</v>
          </cell>
        </row>
        <row r="2047">
          <cell r="A2047" t="str">
            <v>HPSP</v>
          </cell>
          <cell r="B2047" t="str">
            <v>Psychoanalysis, Self and Context</v>
          </cell>
          <cell r="C2047" t="str">
            <v>SSH</v>
          </cell>
          <cell r="D2047" t="str">
            <v>Mental Health &amp; Social Care</v>
          </cell>
          <cell r="J2047" t="str">
            <v>T&amp;F Informa US</v>
          </cell>
          <cell r="K2047" t="str">
            <v>2006, Volume 1/1</v>
          </cell>
          <cell r="L2047" t="str">
            <v>2006, Volume 1/1</v>
          </cell>
          <cell r="M2047">
            <v>463</v>
          </cell>
          <cell r="N2047">
            <v>324</v>
          </cell>
          <cell r="O2047">
            <v>764</v>
          </cell>
          <cell r="P2047">
            <v>535</v>
          </cell>
          <cell r="S2047">
            <v>610</v>
          </cell>
          <cell r="T2047">
            <v>427</v>
          </cell>
          <cell r="U2047">
            <v>0</v>
          </cell>
          <cell r="V2047">
            <v>0</v>
          </cell>
          <cell r="W2047" t="str">
            <v>2472-0038</v>
          </cell>
          <cell r="X2047" t="str">
            <v>2472-0046</v>
          </cell>
          <cell r="Y2047">
            <v>20</v>
          </cell>
          <cell r="Z2047">
            <v>4</v>
          </cell>
          <cell r="AA2047" t="str">
            <v>Q2</v>
          </cell>
          <cell r="AB2047" t="str">
            <v>Yes</v>
          </cell>
          <cell r="AC2047">
            <v>0.5</v>
          </cell>
          <cell r="AD2047" t="str">
            <v xml:space="preserve"> 10/21 PSYCHOLOGY, PSYCHOANALYSIS</v>
          </cell>
          <cell r="AE2047" t="str">
            <v>Q4</v>
          </cell>
          <cell r="AF2047" t="str">
            <v>Yes</v>
          </cell>
          <cell r="AG2047">
            <v>1</v>
          </cell>
          <cell r="AH2047" t="str">
            <v>237 / 311 Clinical Psychology, 455 / 567 Psychiatry and Mental Health</v>
          </cell>
          <cell r="AK2047" t="str">
            <v>Change of title 2017, previous title International Journal of Psychoanalytic Self Psychology print issn 1555-1024, online issn. 1940-9141.</v>
          </cell>
          <cell r="AS2047" t="str">
            <v>www.tandfonline.com/HPSP</v>
          </cell>
        </row>
        <row r="2048">
          <cell r="A2048" t="str">
            <v>HPSD</v>
          </cell>
          <cell r="B2048" t="str">
            <v>Psychoanalytic Dialogues</v>
          </cell>
          <cell r="C2048" t="str">
            <v>SSH</v>
          </cell>
          <cell r="D2048" t="str">
            <v>Mental Health &amp; Social Care</v>
          </cell>
          <cell r="J2048" t="str">
            <v>T&amp;F Informa US</v>
          </cell>
          <cell r="K2048" t="str">
            <v>1991, Volume 1/1</v>
          </cell>
          <cell r="L2048">
            <v>1997</v>
          </cell>
          <cell r="M2048">
            <v>707</v>
          </cell>
          <cell r="N2048">
            <v>495</v>
          </cell>
          <cell r="O2048">
            <v>1183</v>
          </cell>
          <cell r="P2048">
            <v>828</v>
          </cell>
          <cell r="S2048">
            <v>935</v>
          </cell>
          <cell r="T2048">
            <v>654</v>
          </cell>
          <cell r="U2048">
            <v>0</v>
          </cell>
          <cell r="V2048">
            <v>0</v>
          </cell>
          <cell r="W2048" t="str">
            <v>1048-1885</v>
          </cell>
          <cell r="X2048" t="str">
            <v>1940-9222</v>
          </cell>
          <cell r="Y2048">
            <v>35</v>
          </cell>
          <cell r="Z2048">
            <v>6</v>
          </cell>
          <cell r="AA2048" t="str">
            <v>Q2</v>
          </cell>
          <cell r="AB2048" t="str">
            <v>Yes</v>
          </cell>
          <cell r="AC2048">
            <v>0.6</v>
          </cell>
          <cell r="AD2048" t="str">
            <v xml:space="preserve"> 9/21 PSYCHOLOGY, PSYCHOANALYSIS</v>
          </cell>
          <cell r="AE2048" t="str">
            <v>Q3</v>
          </cell>
          <cell r="AF2048" t="str">
            <v>Yes</v>
          </cell>
          <cell r="AG2048">
            <v>1.5</v>
          </cell>
          <cell r="AH2048" t="str">
            <v>206 / 311 Clinical Psychology</v>
          </cell>
          <cell r="AS2048" t="str">
            <v>www.tandfonline.com/HPSD</v>
          </cell>
        </row>
        <row r="2049">
          <cell r="A2049" t="str">
            <v>HPSI</v>
          </cell>
          <cell r="B2049" t="str">
            <v>Psychoanalytic Inquiry</v>
          </cell>
          <cell r="C2049" t="str">
            <v>SSH</v>
          </cell>
          <cell r="D2049" t="str">
            <v>Mental Health &amp; Social Care</v>
          </cell>
          <cell r="J2049" t="str">
            <v>T&amp;F Informa US</v>
          </cell>
          <cell r="K2049" t="str">
            <v>1981, Volume 1/1</v>
          </cell>
          <cell r="L2049">
            <v>1997</v>
          </cell>
          <cell r="M2049">
            <v>986</v>
          </cell>
          <cell r="N2049">
            <v>690</v>
          </cell>
          <cell r="O2049">
            <v>1629</v>
          </cell>
          <cell r="P2049">
            <v>1141</v>
          </cell>
          <cell r="S2049">
            <v>1303</v>
          </cell>
          <cell r="T2049">
            <v>912</v>
          </cell>
          <cell r="U2049">
            <v>0</v>
          </cell>
          <cell r="V2049">
            <v>0</v>
          </cell>
          <cell r="W2049" t="str">
            <v>0735-1690</v>
          </cell>
          <cell r="X2049" t="str">
            <v>1940-9133</v>
          </cell>
          <cell r="Y2049">
            <v>45</v>
          </cell>
          <cell r="Z2049">
            <v>8</v>
          </cell>
          <cell r="AA2049" t="str">
            <v>Q3</v>
          </cell>
          <cell r="AB2049" t="str">
            <v>Yes</v>
          </cell>
          <cell r="AC2049">
            <v>0.4</v>
          </cell>
          <cell r="AD2049" t="str">
            <v xml:space="preserve"> 13/21 PSYCHOLOGY, PSYCHOANALYSIS</v>
          </cell>
          <cell r="AE2049" t="str">
            <v>Q4</v>
          </cell>
          <cell r="AF2049" t="str">
            <v>Yes</v>
          </cell>
          <cell r="AG2049">
            <v>1</v>
          </cell>
          <cell r="AH2049" t="str">
            <v>238 / 311 Clinical Psychology</v>
          </cell>
          <cell r="AK2049" t="str">
            <v>LEA title - Analytical Press Title</v>
          </cell>
          <cell r="AS2049" t="str">
            <v>www.tandfonline.com/HPSI</v>
          </cell>
        </row>
        <row r="2050">
          <cell r="A2050" t="str">
            <v>UPPE</v>
          </cell>
          <cell r="B2050" t="str">
            <v>Psychoanalytic Perspectives</v>
          </cell>
          <cell r="C2050" t="str">
            <v>SSH</v>
          </cell>
          <cell r="D2050" t="str">
            <v>Mental Health &amp; Social Care</v>
          </cell>
          <cell r="I2050" t="str">
            <v>Psychoanalysis</v>
          </cell>
          <cell r="J2050" t="str">
            <v>Routledge</v>
          </cell>
          <cell r="K2050" t="str">
            <v>2003, Volume 1/1</v>
          </cell>
          <cell r="L2050" t="str">
            <v>2003, Volume 1/1</v>
          </cell>
          <cell r="M2050">
            <v>360</v>
          </cell>
          <cell r="N2050">
            <v>252</v>
          </cell>
          <cell r="O2050">
            <v>593</v>
          </cell>
          <cell r="P2050">
            <v>415</v>
          </cell>
          <cell r="S2050">
            <v>477</v>
          </cell>
          <cell r="T2050">
            <v>334</v>
          </cell>
          <cell r="U2050">
            <v>0</v>
          </cell>
          <cell r="V2050">
            <v>0</v>
          </cell>
          <cell r="W2050" t="str">
            <v>1551-806X</v>
          </cell>
          <cell r="X2050" t="str">
            <v>2163-6958</v>
          </cell>
          <cell r="Y2050">
            <v>22</v>
          </cell>
          <cell r="Z2050">
            <v>3</v>
          </cell>
          <cell r="AA2050" t="str">
            <v/>
          </cell>
          <cell r="AB2050" t="str">
            <v>No</v>
          </cell>
          <cell r="AC2050" t="str">
            <v/>
          </cell>
          <cell r="AD2050" t="str">
            <v/>
          </cell>
          <cell r="AE2050" t="str">
            <v>Q4</v>
          </cell>
          <cell r="AF2050" t="str">
            <v>Yes</v>
          </cell>
          <cell r="AG2050">
            <v>0.8</v>
          </cell>
          <cell r="AH2050" t="str">
            <v>181 / 216 Psychology (all)</v>
          </cell>
          <cell r="AK2050" t="str">
            <v>New for 2012. Previous publisher National Institute for the Psychotherapies Training Inst.</v>
          </cell>
          <cell r="AS2050" t="str">
            <v>www.tandfonline.com/UPPE</v>
          </cell>
        </row>
        <row r="2051">
          <cell r="A2051" t="str">
            <v>RPPS</v>
          </cell>
          <cell r="B2051" t="str">
            <v>Psychoanalytic Psychotherapy: Applications, Theory and Research</v>
          </cell>
          <cell r="C2051" t="str">
            <v>SSH</v>
          </cell>
          <cell r="D2051" t="str">
            <v>Mental Health &amp; Social Care</v>
          </cell>
          <cell r="I2051" t="str">
            <v>Psychotherapy &amp; Counselling</v>
          </cell>
          <cell r="J2051" t="str">
            <v>Routledge</v>
          </cell>
          <cell r="K2051" t="str">
            <v>1985, Volume 1/1</v>
          </cell>
          <cell r="L2051" t="str">
            <v>1985, Volume 1/1</v>
          </cell>
          <cell r="M2051">
            <v>431</v>
          </cell>
          <cell r="N2051">
            <v>302</v>
          </cell>
          <cell r="O2051">
            <v>722</v>
          </cell>
          <cell r="P2051">
            <v>505</v>
          </cell>
          <cell r="S2051">
            <v>570</v>
          </cell>
          <cell r="T2051">
            <v>399</v>
          </cell>
          <cell r="U2051">
            <v>0</v>
          </cell>
          <cell r="V2051">
            <v>0</v>
          </cell>
          <cell r="W2051" t="str">
            <v>0266-8734</v>
          </cell>
          <cell r="X2051" t="str">
            <v>1474-9734</v>
          </cell>
          <cell r="Y2051">
            <v>39</v>
          </cell>
          <cell r="Z2051">
            <v>4</v>
          </cell>
          <cell r="AA2051" t="str">
            <v>Q1</v>
          </cell>
          <cell r="AB2051" t="str">
            <v>Yes</v>
          </cell>
          <cell r="AC2051">
            <v>1.2</v>
          </cell>
          <cell r="AD2051" t="str">
            <v xml:space="preserve"> 2/21 PSYCHOLOGY, PSYCHOANALYSIS</v>
          </cell>
          <cell r="AE2051" t="str">
            <v>Q3</v>
          </cell>
          <cell r="AF2051" t="str">
            <v>Yes</v>
          </cell>
          <cell r="AG2051">
            <v>1.3</v>
          </cell>
          <cell r="AH2051" t="str">
            <v>220 / 311 Clinical Psychology, 426 / 567 Psychiatry and Mental Health</v>
          </cell>
          <cell r="AS2051" t="str">
            <v>www.tandfonline.com/RPPS</v>
          </cell>
        </row>
        <row r="2052">
          <cell r="A2052" t="str">
            <v>WPSW</v>
          </cell>
          <cell r="B2052" t="str">
            <v>Psychoanalytic Social Work</v>
          </cell>
          <cell r="C2052" t="str">
            <v>SSH</v>
          </cell>
          <cell r="D2052" t="str">
            <v>Mental Health &amp; Social Care</v>
          </cell>
          <cell r="K2052" t="str">
            <v>1992, Volume 1/1</v>
          </cell>
          <cell r="L2052">
            <v>1997</v>
          </cell>
          <cell r="M2052">
            <v>1091</v>
          </cell>
          <cell r="N2052">
            <v>764</v>
          </cell>
          <cell r="O2052">
            <v>1425</v>
          </cell>
          <cell r="P2052">
            <v>998</v>
          </cell>
          <cell r="S2052">
            <v>1416</v>
          </cell>
          <cell r="T2052">
            <v>991</v>
          </cell>
          <cell r="U2052">
            <v>0</v>
          </cell>
          <cell r="V2052">
            <v>0</v>
          </cell>
          <cell r="W2052" t="str">
            <v>1522-8878</v>
          </cell>
          <cell r="X2052" t="str">
            <v>1522-9033</v>
          </cell>
          <cell r="Y2052">
            <v>32</v>
          </cell>
          <cell r="Z2052">
            <v>2</v>
          </cell>
          <cell r="AA2052" t="str">
            <v>Q4</v>
          </cell>
          <cell r="AB2052" t="str">
            <v>Yes</v>
          </cell>
          <cell r="AC2052">
            <v>0.2</v>
          </cell>
          <cell r="AD2052" t="str">
            <v xml:space="preserve"> 86/91 SOCIAL WORK</v>
          </cell>
          <cell r="AE2052" t="str">
            <v>Q4</v>
          </cell>
          <cell r="AF2052" t="str">
            <v>Yes</v>
          </cell>
          <cell r="AG2052">
            <v>0.4</v>
          </cell>
          <cell r="AH2052" t="str">
            <v>291 / 310 Social Psychology, 498 / 604 Social Sciences (miscellaneous)</v>
          </cell>
          <cell r="AK2052" t="str">
            <v>NEW 2009 - Haworth</v>
          </cell>
          <cell r="AS2052" t="str">
            <v>www.tandfonline.com/WPSW</v>
          </cell>
        </row>
        <row r="2053">
          <cell r="A2053" t="str">
            <v>RPCO</v>
          </cell>
          <cell r="B2053" t="str">
            <v>Psychodynamic Practice: Individual, Groups &amp; Organisations</v>
          </cell>
          <cell r="C2053" t="str">
            <v>SSH</v>
          </cell>
          <cell r="D2053" t="str">
            <v>Mental Health &amp; Social Care</v>
          </cell>
          <cell r="I2053" t="str">
            <v>Psychotherapy &amp; Counselling</v>
          </cell>
          <cell r="J2053" t="str">
            <v>Routledge</v>
          </cell>
          <cell r="K2053" t="str">
            <v>1994, Volume 1/1</v>
          </cell>
          <cell r="L2053">
            <v>1997</v>
          </cell>
          <cell r="M2053">
            <v>936</v>
          </cell>
          <cell r="N2053">
            <v>656</v>
          </cell>
          <cell r="O2053">
            <v>1542</v>
          </cell>
          <cell r="P2053">
            <v>1079</v>
          </cell>
          <cell r="S2053">
            <v>1227</v>
          </cell>
          <cell r="T2053">
            <v>859</v>
          </cell>
          <cell r="U2053">
            <v>0</v>
          </cell>
          <cell r="V2053">
            <v>0</v>
          </cell>
          <cell r="W2053" t="str">
            <v>1475-3634</v>
          </cell>
          <cell r="X2053" t="str">
            <v>1475-3626</v>
          </cell>
          <cell r="Y2053">
            <v>31</v>
          </cell>
          <cell r="Z2053">
            <v>4</v>
          </cell>
          <cell r="AA2053" t="str">
            <v>Q3</v>
          </cell>
          <cell r="AB2053" t="str">
            <v>Yes</v>
          </cell>
          <cell r="AC2053">
            <v>0.3</v>
          </cell>
          <cell r="AD2053" t="str">
            <v xml:space="preserve"> 16/21 PSYCHOLOGY, PSYCHOANALYSIS,  172/180 PSYCHOLOGY, CLINICAL</v>
          </cell>
          <cell r="AE2053" t="str">
            <v>Q4</v>
          </cell>
          <cell r="AF2053" t="str">
            <v>Yes</v>
          </cell>
          <cell r="AG2053">
            <v>0.9</v>
          </cell>
          <cell r="AH2053" t="str">
            <v>246 / 311 Clinical Psychology</v>
          </cell>
          <cell r="AS2053" t="str">
            <v>www.tandfonline.com/RPCO</v>
          </cell>
        </row>
        <row r="2054">
          <cell r="A2054" t="str">
            <v>HPLI</v>
          </cell>
          <cell r="B2054" t="str">
            <v>Psychological Inquiry</v>
          </cell>
          <cell r="C2054" t="str">
            <v>SSH</v>
          </cell>
          <cell r="D2054" t="str">
            <v>Psychology</v>
          </cell>
          <cell r="J2054" t="str">
            <v>T&amp;F Informa US</v>
          </cell>
          <cell r="K2054" t="str">
            <v>1990, Volume 1/1</v>
          </cell>
          <cell r="L2054">
            <v>1997</v>
          </cell>
          <cell r="M2054">
            <v>1222</v>
          </cell>
          <cell r="N2054">
            <v>856</v>
          </cell>
          <cell r="O2054">
            <v>2041</v>
          </cell>
          <cell r="P2054">
            <v>1429</v>
          </cell>
          <cell r="S2054">
            <v>1629</v>
          </cell>
          <cell r="T2054">
            <v>1141</v>
          </cell>
          <cell r="U2054">
            <v>0</v>
          </cell>
          <cell r="V2054">
            <v>0</v>
          </cell>
          <cell r="W2054" t="str">
            <v>1047-840X</v>
          </cell>
          <cell r="X2054" t="str">
            <v>1532-7965</v>
          </cell>
          <cell r="Y2054">
            <v>36</v>
          </cell>
          <cell r="Z2054">
            <v>4</v>
          </cell>
          <cell r="AA2054" t="str">
            <v>Q1</v>
          </cell>
          <cell r="AB2054" t="str">
            <v>Yes</v>
          </cell>
          <cell r="AC2054">
            <v>7.2</v>
          </cell>
          <cell r="AD2054" t="str">
            <v xml:space="preserve"> 13/218 PSYCHOLOGY, MULTIDISCIPLINARY</v>
          </cell>
          <cell r="AE2054" t="str">
            <v>Q1</v>
          </cell>
          <cell r="AF2054" t="str">
            <v>Yes</v>
          </cell>
          <cell r="AG2054">
            <v>10.3</v>
          </cell>
          <cell r="AH2054" t="str">
            <v>14 / 216 Psychology (all)</v>
          </cell>
          <cell r="AS2054" t="str">
            <v>www.tandfonline.com/HPLI</v>
          </cell>
        </row>
        <row r="2055">
          <cell r="A2055" t="str">
            <v>UPYP</v>
          </cell>
          <cell r="B2055" t="str">
            <v>Psychological Perspectives: A Semiannual Journal of Jungian Thought</v>
          </cell>
          <cell r="C2055" t="str">
            <v>SSH</v>
          </cell>
          <cell r="D2055" t="str">
            <v>Mental Health &amp; Social Care</v>
          </cell>
          <cell r="J2055" t="str">
            <v>T&amp;F</v>
          </cell>
          <cell r="K2055" t="str">
            <v>1970, Volume 1/1</v>
          </cell>
          <cell r="L2055">
            <v>1997</v>
          </cell>
          <cell r="M2055">
            <v>418</v>
          </cell>
          <cell r="N2055">
            <v>292</v>
          </cell>
          <cell r="O2055">
            <v>678</v>
          </cell>
          <cell r="P2055">
            <v>474</v>
          </cell>
          <cell r="S2055">
            <v>546</v>
          </cell>
          <cell r="T2055">
            <v>382</v>
          </cell>
          <cell r="U2055">
            <v>0</v>
          </cell>
          <cell r="V2055">
            <v>0</v>
          </cell>
          <cell r="W2055" t="str">
            <v>0033-2925</v>
          </cell>
          <cell r="X2055" t="str">
            <v>1556-3030</v>
          </cell>
          <cell r="Y2055">
            <v>68</v>
          </cell>
          <cell r="Z2055">
            <v>4</v>
          </cell>
          <cell r="AA2055" t="str">
            <v>Q4</v>
          </cell>
          <cell r="AB2055" t="str">
            <v>Yes</v>
          </cell>
          <cell r="AC2055">
            <v>0.1</v>
          </cell>
          <cell r="AD2055" t="str">
            <v xml:space="preserve"> 20/21 PSYCHOLOGY, PSYCHOANALYSIS</v>
          </cell>
          <cell r="AE2055" t="str">
            <v>Q4</v>
          </cell>
          <cell r="AF2055" t="str">
            <v>Yes</v>
          </cell>
          <cell r="AG2055">
            <v>0.2</v>
          </cell>
          <cell r="AH2055" t="str">
            <v>214 / 216 Psychology (all)</v>
          </cell>
          <cell r="AK2055" t="str">
            <v>New 2005</v>
          </cell>
          <cell r="AS2055" t="str">
            <v>www.tandfonline.com/UPYP</v>
          </cell>
        </row>
        <row r="2056">
          <cell r="A2056" t="str">
            <v>GPSH</v>
          </cell>
          <cell r="B2056" t="str">
            <v xml:space="preserve">Psychology &amp; Health  </v>
          </cell>
          <cell r="C2056" t="str">
            <v>SSH</v>
          </cell>
          <cell r="D2056" t="str">
            <v>Psychology</v>
          </cell>
          <cell r="I2056" t="str">
            <v>Health Psychology</v>
          </cell>
          <cell r="J2056" t="str">
            <v>Routledge</v>
          </cell>
          <cell r="K2056" t="str">
            <v>1987, Vol 1/1</v>
          </cell>
          <cell r="L2056">
            <v>1997</v>
          </cell>
          <cell r="M2056" t="str">
            <v>Only available as part of the pack</v>
          </cell>
          <cell r="N2056" t="str">
            <v>Only available as part of the pack</v>
          </cell>
          <cell r="O2056" t="str">
            <v>Only available as part of the pack</v>
          </cell>
          <cell r="P2056" t="str">
            <v>Only available as part of the pack</v>
          </cell>
          <cell r="S2056" t="str">
            <v>Only available as part of the pack</v>
          </cell>
          <cell r="T2056" t="str">
            <v>Only available as part of the pack</v>
          </cell>
          <cell r="U2056" t="str">
            <v>Only available as part of the pack</v>
          </cell>
          <cell r="V2056" t="str">
            <v>Only available as part of the pack</v>
          </cell>
          <cell r="W2056" t="str">
            <v>0887-0446</v>
          </cell>
          <cell r="X2056" t="str">
            <v>1476-8321</v>
          </cell>
          <cell r="Y2056">
            <v>39</v>
          </cell>
          <cell r="Z2056">
            <v>12</v>
          </cell>
          <cell r="AA2056" t="str">
            <v>Q2</v>
          </cell>
          <cell r="AB2056" t="str">
            <v>Yes</v>
          </cell>
          <cell r="AC2056">
            <v>2.4</v>
          </cell>
          <cell r="AD2056" t="str">
            <v xml:space="preserve"> 65/218 PSYCHOLOGY, MULTIDISCIPLINARY,  163/403 PUBLIC, ENVIRONMENTAL &amp; OCCUPATIONAL HEALTH</v>
          </cell>
          <cell r="AE2056" t="str">
            <v>Q1</v>
          </cell>
          <cell r="AF2056" t="str">
            <v>Yes</v>
          </cell>
          <cell r="AG2056">
            <v>7.3</v>
          </cell>
          <cell r="AH2056" t="str">
            <v>50 / 249 Applied Psychology, 84 / 665 Public Health, Environmental and Occupational Health</v>
          </cell>
          <cell r="AI2056" t="str">
            <v>GPSHP</v>
          </cell>
          <cell r="AJ2056" t="str">
            <v xml:space="preserve"> </v>
          </cell>
          <cell r="AK2056" t="str">
            <v>Only availale as part of the pack.</v>
          </cell>
          <cell r="AS2056" t="str">
            <v xml:space="preserve">www.tandfonline.com/GPSH </v>
          </cell>
        </row>
        <row r="2057">
          <cell r="A2057" t="str">
            <v>GPSHP</v>
          </cell>
          <cell r="B2057" t="str">
            <v>Psychology &amp; Health and Health Psychology Review</v>
          </cell>
          <cell r="C2057" t="str">
            <v>SSH</v>
          </cell>
          <cell r="D2057" t="str">
            <v>Psychology</v>
          </cell>
          <cell r="I2057" t="str">
            <v>Health Psychology</v>
          </cell>
          <cell r="J2057" t="str">
            <v>Routledge</v>
          </cell>
          <cell r="M2057">
            <v>5467</v>
          </cell>
          <cell r="N2057">
            <v>3827</v>
          </cell>
          <cell r="O2057">
            <v>7233</v>
          </cell>
          <cell r="P2057">
            <v>5063</v>
          </cell>
          <cell r="S2057">
            <v>5753</v>
          </cell>
          <cell r="T2057">
            <v>4027</v>
          </cell>
          <cell r="U2057">
            <v>0</v>
          </cell>
          <cell r="V2057">
            <v>0</v>
          </cell>
          <cell r="W2057" t="str">
            <v>0887-PACK</v>
          </cell>
          <cell r="X2057" t="str">
            <v>1476-PACK</v>
          </cell>
          <cell r="Y2057" t="str">
            <v>Psychology &amp; Health and Health Psychology Review Pack</v>
          </cell>
          <cell r="Z2057" t="str">
            <v>PACK</v>
          </cell>
          <cell r="AA2057">
            <v>0</v>
          </cell>
          <cell r="AB2057">
            <v>0</v>
          </cell>
          <cell r="AC2057">
            <v>0</v>
          </cell>
          <cell r="AD2057">
            <v>0</v>
          </cell>
          <cell r="AE2057">
            <v>0</v>
          </cell>
          <cell r="AF2057">
            <v>0</v>
          </cell>
          <cell r="AG2057">
            <v>0</v>
          </cell>
          <cell r="AH2057">
            <v>0</v>
          </cell>
          <cell r="AJ2057" t="str">
            <v>X</v>
          </cell>
          <cell r="AK2057" t="str">
            <v>New Pack for 2013. Includes GPSH &amp; RHPR. GPSH is only available to purchase as part of pack. RHPR is available to purchase on it's own.</v>
          </cell>
          <cell r="AS2057" t="str">
            <v>www.tandfonline.com/GPSHP</v>
          </cell>
        </row>
        <row r="2058">
          <cell r="A2058" t="str">
            <v>RPSE</v>
          </cell>
          <cell r="B2058" t="str">
            <v>Psychology &amp; Sexuality</v>
          </cell>
          <cell r="C2058" t="str">
            <v>SSH</v>
          </cell>
          <cell r="D2058" t="str">
            <v>Psychology</v>
          </cell>
          <cell r="H2058" t="str">
            <v>Gender Studies</v>
          </cell>
          <cell r="I2058" t="str">
            <v>Psychology</v>
          </cell>
          <cell r="J2058" t="str">
            <v>Routledge</v>
          </cell>
          <cell r="K2058" t="str">
            <v>2010, Volume 1/1</v>
          </cell>
          <cell r="L2058" t="str">
            <v>2010, Volume 1/1</v>
          </cell>
          <cell r="M2058">
            <v>589</v>
          </cell>
          <cell r="N2058">
            <v>412</v>
          </cell>
          <cell r="O2058">
            <v>1078</v>
          </cell>
          <cell r="P2058">
            <v>755</v>
          </cell>
          <cell r="S2058">
            <v>858</v>
          </cell>
          <cell r="T2058">
            <v>600</v>
          </cell>
          <cell r="U2058">
            <v>0</v>
          </cell>
          <cell r="V2058">
            <v>0</v>
          </cell>
          <cell r="W2058" t="str">
            <v>1941-9899</v>
          </cell>
          <cell r="X2058" t="str">
            <v>1941-9902</v>
          </cell>
          <cell r="Y2058">
            <v>16</v>
          </cell>
          <cell r="Z2058">
            <v>4</v>
          </cell>
          <cell r="AA2058" t="str">
            <v>Q2</v>
          </cell>
          <cell r="AB2058" t="str">
            <v>Yes</v>
          </cell>
          <cell r="AC2058">
            <v>2.4</v>
          </cell>
          <cell r="AD2058" t="str">
            <v xml:space="preserve"> 65/218 PSYCHOLOGY, MULTIDISCIPLINARY</v>
          </cell>
          <cell r="AE2058" t="str">
            <v>Q1</v>
          </cell>
          <cell r="AF2058" t="str">
            <v>Yes</v>
          </cell>
          <cell r="AG2058">
            <v>4.5999999999999996</v>
          </cell>
          <cell r="AH2058" t="str">
            <v>24 / 213 Gender Studies, 85 / 371 Health (social science), 93 / 310 Social Psychology, 95 / 249 Applied Psychology</v>
          </cell>
          <cell r="AK2058" t="str">
            <v xml:space="preserve">New for 2010. </v>
          </cell>
          <cell r="AS2058" t="str">
            <v>www.tandfonline.com/RPSE</v>
          </cell>
        </row>
        <row r="2059">
          <cell r="A2059" t="str">
            <v>GPCL</v>
          </cell>
          <cell r="B2059" t="str">
            <v>Psychology, Crime &amp; Law</v>
          </cell>
          <cell r="C2059" t="str">
            <v>SSH</v>
          </cell>
          <cell r="D2059" t="str">
            <v>Psychology</v>
          </cell>
          <cell r="I2059" t="str">
            <v>Personality, Social &amp; Criminal Psychology</v>
          </cell>
          <cell r="J2059" t="str">
            <v>Routledge</v>
          </cell>
          <cell r="K2059" t="str">
            <v>1994, Volume 1/1</v>
          </cell>
          <cell r="L2059">
            <v>1997</v>
          </cell>
          <cell r="M2059">
            <v>2080</v>
          </cell>
          <cell r="N2059">
            <v>1456</v>
          </cell>
          <cell r="O2059">
            <v>2795</v>
          </cell>
          <cell r="P2059">
            <v>1956</v>
          </cell>
          <cell r="S2059">
            <v>2231</v>
          </cell>
          <cell r="T2059">
            <v>1562</v>
          </cell>
          <cell r="U2059">
            <v>0</v>
          </cell>
          <cell r="V2059">
            <v>0</v>
          </cell>
          <cell r="W2059" t="str">
            <v>1068-316X</v>
          </cell>
          <cell r="X2059" t="str">
            <v>1477-2744</v>
          </cell>
          <cell r="Y2059">
            <v>31</v>
          </cell>
          <cell r="Z2059">
            <v>10</v>
          </cell>
          <cell r="AA2059" t="str">
            <v>Q2</v>
          </cell>
          <cell r="AB2059" t="str">
            <v>Yes</v>
          </cell>
          <cell r="AC2059">
            <v>1.1000000000000001</v>
          </cell>
          <cell r="AD2059" t="str">
            <v xml:space="preserve"> 72/113 CRIMINOLOGY &amp; PENOLOGY,  113/421 LAW,  132/218 PSYCHOLOGY, MULTIDISCIPLINARY</v>
          </cell>
          <cell r="AE2059" t="str">
            <v>Q1</v>
          </cell>
          <cell r="AF2059" t="str">
            <v>Yes</v>
          </cell>
          <cell r="AG2059">
            <v>3.1</v>
          </cell>
          <cell r="AH2059" t="str">
            <v>95 / 208 Pathology and Forensic Medicine, 107 / 216 Psychology (all), 130 / 1025 Law</v>
          </cell>
          <cell r="AK2059" t="str">
            <v xml:space="preserve">Frequency increase for 2012 from 8 issues to 10 issues pa </v>
          </cell>
          <cell r="AS2059" t="str">
            <v>www.tandfonline.com/GPCL</v>
          </cell>
        </row>
        <row r="2060">
          <cell r="A2060" t="str">
            <v>CPHM</v>
          </cell>
          <cell r="B2060" t="str">
            <v>Psychology, Health &amp; Medicine</v>
          </cell>
          <cell r="C2060" t="str">
            <v>Medical</v>
          </cell>
          <cell r="D2060" t="str">
            <v>Allied &amp; Public Health</v>
          </cell>
          <cell r="I2060" t="str">
            <v>Psychiatry &amp; Mental Health</v>
          </cell>
          <cell r="J2060" t="str">
            <v>T&amp;F Ltd</v>
          </cell>
          <cell r="K2060" t="str">
            <v>1996, Volume 1/1</v>
          </cell>
          <cell r="L2060">
            <v>1997</v>
          </cell>
          <cell r="M2060">
            <v>2779</v>
          </cell>
          <cell r="N2060">
            <v>1945</v>
          </cell>
          <cell r="O2060">
            <v>4539</v>
          </cell>
          <cell r="P2060">
            <v>3177</v>
          </cell>
          <cell r="S2060">
            <v>3631</v>
          </cell>
          <cell r="T2060">
            <v>2542</v>
          </cell>
          <cell r="U2060">
            <v>0</v>
          </cell>
          <cell r="V2060">
            <v>0</v>
          </cell>
          <cell r="W2060" t="str">
            <v>1354-8506</v>
          </cell>
          <cell r="X2060" t="str">
            <v>1465-3966</v>
          </cell>
          <cell r="Y2060">
            <v>30</v>
          </cell>
          <cell r="Z2060">
            <v>10</v>
          </cell>
          <cell r="AA2060" t="str">
            <v>Q2</v>
          </cell>
          <cell r="AB2060" t="str">
            <v>Yes</v>
          </cell>
          <cell r="AC2060">
            <v>2.2999999999999998</v>
          </cell>
          <cell r="AD2060" t="str">
            <v xml:space="preserve"> 177/403 PUBLIC, ENVIRONMENTAL &amp; OCCUPATIONAL HEALTH</v>
          </cell>
          <cell r="AE2060" t="str">
            <v>Q1</v>
          </cell>
          <cell r="AF2060" t="str">
            <v>Yes</v>
          </cell>
          <cell r="AG2060">
            <v>6.2</v>
          </cell>
          <cell r="AH2060" t="str">
            <v>55 / 311 Clinical Psychology, 69 / 249 Applied Psychology, 145 / 567 Psychiatry and Mental Health</v>
          </cell>
          <cell r="AK2060" t="str">
            <v xml:space="preserve"> </v>
          </cell>
          <cell r="AS2060" t="str">
            <v>www.tandfonline.com/CPHM</v>
          </cell>
        </row>
        <row r="2061">
          <cell r="A2061" t="str">
            <v>RPSY</v>
          </cell>
          <cell r="B2061" t="str">
            <v>Psychosis</v>
          </cell>
          <cell r="C2061" t="str">
            <v>SSH</v>
          </cell>
          <cell r="D2061" t="str">
            <v>Mental Health &amp; Social Care</v>
          </cell>
          <cell r="G2061" t="str">
            <v>Clincial &amp; Neuro- Psychology</v>
          </cell>
          <cell r="K2061" t="str">
            <v>2009, Volume 1/1</v>
          </cell>
          <cell r="L2061" t="str">
            <v>2009, Volume 1/1</v>
          </cell>
          <cell r="M2061">
            <v>537</v>
          </cell>
          <cell r="N2061">
            <v>376</v>
          </cell>
          <cell r="O2061">
            <v>1058</v>
          </cell>
          <cell r="P2061">
            <v>741</v>
          </cell>
          <cell r="S2061">
            <v>842</v>
          </cell>
          <cell r="T2061">
            <v>589</v>
          </cell>
          <cell r="U2061">
            <v>0</v>
          </cell>
          <cell r="V2061">
            <v>0</v>
          </cell>
          <cell r="W2061" t="str">
            <v>1752-2439</v>
          </cell>
          <cell r="X2061" t="str">
            <v>1752-2447</v>
          </cell>
          <cell r="Y2061">
            <v>17</v>
          </cell>
          <cell r="Z2061">
            <v>4</v>
          </cell>
          <cell r="AA2061" t="str">
            <v>Q3</v>
          </cell>
          <cell r="AB2061" t="str">
            <v>Yes</v>
          </cell>
          <cell r="AC2061">
            <v>1.2</v>
          </cell>
          <cell r="AD2061" t="str">
            <v xml:space="preserve"> 127/180 PSYCHOLOGY, CLINICAL,  209/276 PSYCHIATRY</v>
          </cell>
          <cell r="AE2061" t="str">
            <v>Q3</v>
          </cell>
          <cell r="AF2061" t="str">
            <v>Yes</v>
          </cell>
          <cell r="AG2061">
            <v>2.2000000000000002</v>
          </cell>
          <cell r="AH2061" t="str">
            <v>350 / 567 Psychiatry and Mental Health</v>
          </cell>
          <cell r="AK2061" t="str">
            <v>Frequency increase for 2010, previously 2 pa. New 2009</v>
          </cell>
          <cell r="AS2061" t="str">
            <v>www.tandfonline.com/RPSY</v>
          </cell>
        </row>
        <row r="2062">
          <cell r="A2062" t="str">
            <v>TPSR</v>
          </cell>
          <cell r="B2062" t="str">
            <v>Psychotherapy Research</v>
          </cell>
          <cell r="C2062" t="str">
            <v>SSH</v>
          </cell>
          <cell r="D2062" t="str">
            <v>Mental Health &amp; Social Care</v>
          </cell>
          <cell r="I2062" t="str">
            <v>Psychotherapy &amp; Counselling</v>
          </cell>
          <cell r="J2062" t="str">
            <v>Routledge</v>
          </cell>
          <cell r="K2062" t="str">
            <v>1991, Volume 1/1</v>
          </cell>
          <cell r="L2062" t="str">
            <v>1991, Volume 1/1</v>
          </cell>
          <cell r="M2062">
            <v>1092</v>
          </cell>
          <cell r="N2062">
            <v>765</v>
          </cell>
          <cell r="O2062">
            <v>1808</v>
          </cell>
          <cell r="P2062">
            <v>1266</v>
          </cell>
          <cell r="S2062">
            <v>1437</v>
          </cell>
          <cell r="T2062">
            <v>1006</v>
          </cell>
          <cell r="U2062">
            <v>0</v>
          </cell>
          <cell r="V2062">
            <v>0</v>
          </cell>
          <cell r="W2062" t="str">
            <v>1050-3307</v>
          </cell>
          <cell r="X2062" t="str">
            <v>1468-4381</v>
          </cell>
          <cell r="Y2062">
            <v>35</v>
          </cell>
          <cell r="Z2062">
            <v>8</v>
          </cell>
          <cell r="AA2062" t="str">
            <v>Q2</v>
          </cell>
          <cell r="AB2062" t="str">
            <v>Yes</v>
          </cell>
          <cell r="AC2062">
            <v>2.6</v>
          </cell>
          <cell r="AD2062" t="str">
            <v xml:space="preserve"> 57/180 PSYCHOLOGY, CLINICAL</v>
          </cell>
          <cell r="AE2062" t="str">
            <v>Q1</v>
          </cell>
          <cell r="AF2062" t="str">
            <v>Yes</v>
          </cell>
          <cell r="AG2062">
            <v>7.8</v>
          </cell>
          <cell r="AH2062" t="str">
            <v>30 / 311 Clinical Psychology</v>
          </cell>
          <cell r="AS2062" t="str">
            <v>www.tandfonline.com/TPSR</v>
          </cell>
        </row>
        <row r="2063">
          <cell r="A2063" t="str">
            <v>YPUA</v>
          </cell>
          <cell r="B2063" t="str">
            <v>Public Archaeology</v>
          </cell>
          <cell r="C2063" t="str">
            <v>SSH</v>
          </cell>
          <cell r="D2063" t="str">
            <v>Anthropology, Archaeology and Heritage</v>
          </cell>
          <cell r="K2063" t="str">
            <v>2000 Vol 1</v>
          </cell>
          <cell r="L2063" t="str">
            <v>2000 Vol 1</v>
          </cell>
          <cell r="M2063">
            <v>604</v>
          </cell>
          <cell r="N2063">
            <v>423</v>
          </cell>
          <cell r="O2063">
            <v>1126</v>
          </cell>
          <cell r="P2063">
            <v>788</v>
          </cell>
          <cell r="S2063">
            <v>864</v>
          </cell>
          <cell r="T2063">
            <v>605</v>
          </cell>
          <cell r="U2063">
            <v>0</v>
          </cell>
          <cell r="V2063">
            <v>0</v>
          </cell>
          <cell r="W2063" t="str">
            <v>1465-5187</v>
          </cell>
          <cell r="X2063" t="str">
            <v>1753-5530</v>
          </cell>
          <cell r="Y2063">
            <v>23</v>
          </cell>
          <cell r="Z2063">
            <v>4</v>
          </cell>
          <cell r="AA2063" t="str">
            <v/>
          </cell>
          <cell r="AB2063" t="str">
            <v>Yes</v>
          </cell>
          <cell r="AC2063">
            <v>0.8</v>
          </cell>
          <cell r="AD2063" t="str">
            <v/>
          </cell>
          <cell r="AE2063" t="str">
            <v>Q1</v>
          </cell>
          <cell r="AF2063" t="str">
            <v>Yes</v>
          </cell>
          <cell r="AG2063">
            <v>2.7</v>
          </cell>
          <cell r="AH2063" t="str">
            <v>42 / 413 Archeology (arts and humanities), 42 / 354 Archeology</v>
          </cell>
          <cell r="AK2063" t="str">
            <v>New for 2016. Previous publisher Maney Publishing. Vol 21 2022 will now publish in 2023.</v>
          </cell>
          <cell r="AS2063" t="str">
            <v>www.tandfonline.com/YPUA</v>
          </cell>
        </row>
        <row r="2064">
          <cell r="A2064" t="str">
            <v>RPAD</v>
          </cell>
          <cell r="B2064" t="str">
            <v>Public Art Dialogue</v>
          </cell>
          <cell r="C2064" t="str">
            <v>SSH</v>
          </cell>
          <cell r="D2064" t="str">
            <v>Arts &amp; Humanities</v>
          </cell>
          <cell r="I2064" t="str">
            <v>Art &amp; Design</v>
          </cell>
          <cell r="J2064" t="str">
            <v>Routledge</v>
          </cell>
          <cell r="K2064" t="str">
            <v>2011, Volume 1/1</v>
          </cell>
          <cell r="L2064" t="str">
            <v>2011, Volume 1/1</v>
          </cell>
          <cell r="M2064">
            <v>439</v>
          </cell>
          <cell r="N2064">
            <v>307</v>
          </cell>
          <cell r="O2064">
            <v>726</v>
          </cell>
          <cell r="P2064">
            <v>508</v>
          </cell>
          <cell r="S2064">
            <v>581</v>
          </cell>
          <cell r="T2064">
            <v>407</v>
          </cell>
          <cell r="U2064">
            <v>0</v>
          </cell>
          <cell r="V2064">
            <v>0</v>
          </cell>
          <cell r="W2064" t="str">
            <v>2150-2552</v>
          </cell>
          <cell r="X2064" t="str">
            <v>2150-2560</v>
          </cell>
          <cell r="Y2064">
            <v>15</v>
          </cell>
          <cell r="Z2064">
            <v>2</v>
          </cell>
          <cell r="AA2064" t="str">
            <v/>
          </cell>
          <cell r="AB2064" t="str">
            <v>No</v>
          </cell>
          <cell r="AC2064" t="str">
            <v/>
          </cell>
          <cell r="AD2064" t="str">
            <v/>
          </cell>
          <cell r="AE2064" t="str">
            <v/>
          </cell>
          <cell r="AF2064" t="str">
            <v>No</v>
          </cell>
          <cell r="AG2064" t="str">
            <v/>
          </cell>
          <cell r="AH2064" t="str">
            <v/>
          </cell>
          <cell r="AK2064" t="str">
            <v>New to T&amp;F, 2 issues per year</v>
          </cell>
          <cell r="AS2064" t="str">
            <v>www.tandfonline.com/RPAD</v>
          </cell>
        </row>
        <row r="2065">
          <cell r="A2065" t="str">
            <v>MPIN</v>
          </cell>
          <cell r="B2065" t="str">
            <v>Public Integrity</v>
          </cell>
          <cell r="C2065" t="str">
            <v>SSH</v>
          </cell>
          <cell r="D2065" t="str">
            <v>Politics, International Relations &amp; Area Studies</v>
          </cell>
          <cell r="I2065" t="str">
            <v>Politics</v>
          </cell>
          <cell r="J2065" t="str">
            <v>Routledge</v>
          </cell>
          <cell r="K2065" t="str">
            <v>1999, Volume 1</v>
          </cell>
          <cell r="L2065" t="str">
            <v>1999, Volume 1</v>
          </cell>
          <cell r="M2065">
            <v>752</v>
          </cell>
          <cell r="N2065">
            <v>526</v>
          </cell>
          <cell r="O2065">
            <v>1200</v>
          </cell>
          <cell r="P2065">
            <v>840</v>
          </cell>
          <cell r="S2065">
            <v>1005</v>
          </cell>
          <cell r="T2065">
            <v>703</v>
          </cell>
          <cell r="U2065">
            <v>0</v>
          </cell>
          <cell r="V2065">
            <v>0</v>
          </cell>
          <cell r="W2065" t="str">
            <v>1099-9922</v>
          </cell>
          <cell r="X2065" t="str">
            <v>1558-0989</v>
          </cell>
          <cell r="Y2065">
            <v>27</v>
          </cell>
          <cell r="Z2065">
            <v>6</v>
          </cell>
          <cell r="AA2065" t="str">
            <v>Q3</v>
          </cell>
          <cell r="AB2065" t="str">
            <v>Yes</v>
          </cell>
          <cell r="AC2065">
            <v>1.3</v>
          </cell>
          <cell r="AD2065" t="str">
            <v xml:space="preserve"> 61/91 PUBLIC ADMINISTRATION</v>
          </cell>
          <cell r="AE2065" t="str">
            <v>Q1</v>
          </cell>
          <cell r="AF2065" t="str">
            <v>Yes</v>
          </cell>
          <cell r="AG2065">
            <v>2.2999999999999998</v>
          </cell>
          <cell r="AH2065" t="str">
            <v>93 / 806 Philosophy, 119 / 232 Public Administration, 210 / 1025 Law, 256 / 443 Business and International Management, 493 / 1466 Sociology and Political Science</v>
          </cell>
          <cell r="AK2065" t="str">
            <v>New for 2015. Previous publisher ME Sharpe</v>
          </cell>
          <cell r="AS2065" t="str">
            <v>www.tandfonline.com/MPIN</v>
          </cell>
        </row>
        <row r="2066">
          <cell r="A2066" t="str">
            <v>WPLQ</v>
          </cell>
          <cell r="B2066" t="str">
            <v>Public Library Quarterly</v>
          </cell>
          <cell r="C2066" t="str">
            <v>SSH</v>
          </cell>
          <cell r="D2066" t="str">
            <v>Library &amp; Information Science</v>
          </cell>
          <cell r="K2066" t="str">
            <v>1979, Volume 1/1</v>
          </cell>
          <cell r="L2066">
            <v>1997</v>
          </cell>
          <cell r="M2066">
            <v>1061</v>
          </cell>
          <cell r="N2066">
            <v>742</v>
          </cell>
          <cell r="O2066">
            <v>1401</v>
          </cell>
          <cell r="P2066">
            <v>981</v>
          </cell>
          <cell r="S2066">
            <v>1377</v>
          </cell>
          <cell r="T2066">
            <v>964</v>
          </cell>
          <cell r="U2066">
            <v>0</v>
          </cell>
          <cell r="V2066">
            <v>0</v>
          </cell>
          <cell r="W2066" t="str">
            <v>0161-6846</v>
          </cell>
          <cell r="X2066" t="str">
            <v>1541-4540</v>
          </cell>
          <cell r="Y2066">
            <v>44</v>
          </cell>
          <cell r="Z2066">
            <v>6</v>
          </cell>
          <cell r="AA2066" t="str">
            <v>Q2</v>
          </cell>
          <cell r="AB2066" t="str">
            <v>Yes</v>
          </cell>
          <cell r="AC2066">
            <v>1.4</v>
          </cell>
          <cell r="AD2066" t="str">
            <v xml:space="preserve"> 73/160 INFORMATION SCIENCE &amp; LIBRARY SCIENCE</v>
          </cell>
          <cell r="AE2066" t="str">
            <v>Q1</v>
          </cell>
          <cell r="AF2066" t="str">
            <v>Yes</v>
          </cell>
          <cell r="AG2066">
            <v>3.5</v>
          </cell>
          <cell r="AH2066" t="str">
            <v>69 / 280 Library and Information Sciences</v>
          </cell>
          <cell r="AK2066" t="str">
            <v>NEW 2009 - Haworth</v>
          </cell>
          <cell r="AS2066" t="str">
            <v>www.tandfonline.com/WPLQ</v>
          </cell>
        </row>
        <row r="2067">
          <cell r="A2067" t="str">
            <v>RPXM</v>
          </cell>
          <cell r="B2067" t="str">
            <v>Public Management Review</v>
          </cell>
          <cell r="C2067" t="str">
            <v>SSH</v>
          </cell>
          <cell r="D2067" t="str">
            <v>Business Management &amp; Economics</v>
          </cell>
          <cell r="I2067" t="str">
            <v>Business &amp; Management Studies/Entreneurship</v>
          </cell>
          <cell r="J2067" t="str">
            <v>Routledge</v>
          </cell>
          <cell r="K2067" t="str">
            <v>1999, Volume 1/1</v>
          </cell>
          <cell r="L2067" t="str">
            <v>1999, Volume 1/1</v>
          </cell>
          <cell r="M2067">
            <v>2941</v>
          </cell>
          <cell r="N2067">
            <v>2059</v>
          </cell>
          <cell r="O2067">
            <v>4630</v>
          </cell>
          <cell r="P2067">
            <v>3241</v>
          </cell>
          <cell r="S2067">
            <v>3688</v>
          </cell>
          <cell r="T2067">
            <v>2582</v>
          </cell>
          <cell r="U2067">
            <v>0</v>
          </cell>
          <cell r="V2067">
            <v>0</v>
          </cell>
          <cell r="W2067" t="str">
            <v>1471-9037</v>
          </cell>
          <cell r="X2067" t="str">
            <v>1471-9045</v>
          </cell>
          <cell r="Y2067">
            <v>27</v>
          </cell>
          <cell r="Z2067">
            <v>12</v>
          </cell>
          <cell r="AA2067" t="str">
            <v>Q1</v>
          </cell>
          <cell r="AB2067" t="str">
            <v>Yes</v>
          </cell>
          <cell r="AC2067">
            <v>5</v>
          </cell>
          <cell r="AD2067" t="str">
            <v xml:space="preserve"> 6/91 PUBLIC ADMINISTRATION,  81/401 MANAGEMENT</v>
          </cell>
          <cell r="AE2067" t="str">
            <v>Q1</v>
          </cell>
          <cell r="AF2067" t="str">
            <v>Yes</v>
          </cell>
          <cell r="AG2067">
            <v>10.9</v>
          </cell>
          <cell r="AH2067" t="str">
            <v>8 / 232 Public Administration</v>
          </cell>
          <cell r="AK2067" t="str">
            <v>Frequency increase for 2011.  This title will now publish 8 issues.</v>
          </cell>
          <cell r="AS2067" t="str">
            <v>www.tandfonline.com/RPXM</v>
          </cell>
        </row>
        <row r="2068">
          <cell r="A2068" t="str">
            <v>RPMM</v>
          </cell>
          <cell r="B2068" t="str">
            <v>Public Money &amp; Management</v>
          </cell>
          <cell r="C2068" t="str">
            <v>SSH</v>
          </cell>
          <cell r="D2068" t="str">
            <v>Business Management &amp; Economics</v>
          </cell>
          <cell r="J2068" t="str">
            <v>Routledge</v>
          </cell>
          <cell r="K2068" t="str">
            <v>1981, Volume 1/1</v>
          </cell>
          <cell r="L2068">
            <v>1997</v>
          </cell>
          <cell r="M2068">
            <v>2395</v>
          </cell>
          <cell r="N2068">
            <v>1677</v>
          </cell>
          <cell r="O2068">
            <v>4005</v>
          </cell>
          <cell r="P2068">
            <v>2803</v>
          </cell>
          <cell r="S2068">
            <v>3077</v>
          </cell>
          <cell r="T2068">
            <v>2154</v>
          </cell>
          <cell r="U2068">
            <v>0</v>
          </cell>
          <cell r="V2068">
            <v>0</v>
          </cell>
          <cell r="W2068" t="str">
            <v>0954-0962</v>
          </cell>
          <cell r="X2068" t="str">
            <v>1467-9302</v>
          </cell>
          <cell r="Y2068">
            <v>45</v>
          </cell>
          <cell r="Z2068">
            <v>8</v>
          </cell>
          <cell r="AA2068" t="str">
            <v>Q2</v>
          </cell>
          <cell r="AB2068" t="str">
            <v>Yes</v>
          </cell>
          <cell r="AC2068">
            <v>2.2000000000000002</v>
          </cell>
          <cell r="AD2068" t="str">
            <v xml:space="preserve"> 40/91 PUBLIC ADMINISTRATION</v>
          </cell>
          <cell r="AE2068" t="str">
            <v>Q1</v>
          </cell>
          <cell r="AF2068" t="str">
            <v>Yes</v>
          </cell>
          <cell r="AG2068">
            <v>5</v>
          </cell>
          <cell r="AH2068" t="str">
            <v>42 / 176 Accounting, 59 / 232 Public Administration, 70 / 218 Business, Management and Accounting (all), 77 / 317 Finance, 195 / 1466 Sociology and Political Science</v>
          </cell>
          <cell r="AK2068" t="str">
            <v>NEW 2009 -Previouly Wiley/Blackwell</v>
          </cell>
          <cell r="AS2068" t="str">
            <v>www.tandfonline.com/RPMM</v>
          </cell>
        </row>
        <row r="2069">
          <cell r="A2069" t="str">
            <v>MPMR</v>
          </cell>
          <cell r="B2069" t="str">
            <v>Public Performance &amp; Management Review</v>
          </cell>
          <cell r="C2069" t="str">
            <v>SSH</v>
          </cell>
          <cell r="D2069" t="str">
            <v>Business Management &amp; Economics</v>
          </cell>
          <cell r="I2069" t="str">
            <v>Business Management</v>
          </cell>
          <cell r="J2069" t="str">
            <v>Routledge</v>
          </cell>
          <cell r="L2069">
            <v>1976</v>
          </cell>
          <cell r="M2069">
            <v>1395</v>
          </cell>
          <cell r="N2069">
            <v>976</v>
          </cell>
          <cell r="O2069">
            <v>2229</v>
          </cell>
          <cell r="P2069">
            <v>1560</v>
          </cell>
          <cell r="S2069">
            <v>1861</v>
          </cell>
          <cell r="T2069">
            <v>1302</v>
          </cell>
          <cell r="U2069">
            <v>0</v>
          </cell>
          <cell r="V2069">
            <v>0</v>
          </cell>
          <cell r="W2069" t="str">
            <v>1530-9576</v>
          </cell>
          <cell r="X2069" t="str">
            <v>1557-9271</v>
          </cell>
          <cell r="Y2069">
            <v>49</v>
          </cell>
          <cell r="Z2069">
            <v>6</v>
          </cell>
          <cell r="AA2069" t="str">
            <v>Q2</v>
          </cell>
          <cell r="AB2069" t="str">
            <v>Yes</v>
          </cell>
          <cell r="AC2069">
            <v>2.2000000000000002</v>
          </cell>
          <cell r="AD2069" t="str">
            <v xml:space="preserve"> 40/91 PUBLIC ADMINISTRATION</v>
          </cell>
          <cell r="AE2069" t="str">
            <v>Q1</v>
          </cell>
          <cell r="AF2069" t="str">
            <v>Yes</v>
          </cell>
          <cell r="AG2069">
            <v>5.5</v>
          </cell>
          <cell r="AH2069" t="str">
            <v>45 / 232 Public Administration, 154 / 478 Strategy and Management</v>
          </cell>
          <cell r="AK2069" t="str">
            <v>New for 2015. Previous publisher ME Sharpe</v>
          </cell>
          <cell r="AS2069" t="str">
            <v>www.tandfonline.com/MPMR</v>
          </cell>
        </row>
        <row r="2070">
          <cell r="A2070" t="str">
            <v>WPSQ</v>
          </cell>
          <cell r="B2070" t="str">
            <v>Public Services Quarterly</v>
          </cell>
          <cell r="C2070" t="str">
            <v>SSH</v>
          </cell>
          <cell r="D2070" t="str">
            <v>Library &amp; Information Science</v>
          </cell>
          <cell r="K2070">
            <v>1997</v>
          </cell>
          <cell r="L2070">
            <v>1997</v>
          </cell>
          <cell r="M2070">
            <v>443</v>
          </cell>
          <cell r="N2070">
            <v>310</v>
          </cell>
          <cell r="O2070">
            <v>601</v>
          </cell>
          <cell r="P2070">
            <v>420</v>
          </cell>
          <cell r="S2070">
            <v>582</v>
          </cell>
          <cell r="T2070">
            <v>408</v>
          </cell>
          <cell r="U2070">
            <v>0</v>
          </cell>
          <cell r="V2070">
            <v>0</v>
          </cell>
          <cell r="W2070" t="str">
            <v>1522-8959</v>
          </cell>
          <cell r="X2070" t="str">
            <v>1522-9114</v>
          </cell>
          <cell r="Y2070">
            <v>21</v>
          </cell>
          <cell r="Z2070">
            <v>4</v>
          </cell>
          <cell r="AA2070" t="str">
            <v/>
          </cell>
          <cell r="AB2070" t="str">
            <v>No</v>
          </cell>
          <cell r="AC2070" t="str">
            <v/>
          </cell>
          <cell r="AD2070" t="str">
            <v/>
          </cell>
          <cell r="AE2070" t="str">
            <v>Q3</v>
          </cell>
          <cell r="AF2070" t="str">
            <v>Yes</v>
          </cell>
          <cell r="AG2070">
            <v>0.9</v>
          </cell>
          <cell r="AH2070" t="str">
            <v>163 / 280 Library and Information Sciences</v>
          </cell>
          <cell r="AK2070" t="str">
            <v>NEW 2009 - Haworth</v>
          </cell>
          <cell r="AS2070" t="str">
            <v>www.tandfonline.com/WPSQ</v>
          </cell>
        </row>
        <row r="2071">
          <cell r="A2071" t="str">
            <v>YPEG</v>
          </cell>
          <cell r="B2071" t="str">
            <v>Publications of the English Goethe Society</v>
          </cell>
          <cell r="C2071" t="str">
            <v>SSH</v>
          </cell>
          <cell r="D2071" t="str">
            <v>Arts &amp; Humanities</v>
          </cell>
          <cell r="K2071" t="str">
            <v>1990 (vol 61)</v>
          </cell>
          <cell r="L2071">
            <v>1997</v>
          </cell>
          <cell r="M2071">
            <v>448</v>
          </cell>
          <cell r="N2071">
            <v>314</v>
          </cell>
          <cell r="O2071">
            <v>885</v>
          </cell>
          <cell r="P2071">
            <v>619</v>
          </cell>
          <cell r="S2071">
            <v>638</v>
          </cell>
          <cell r="T2071">
            <v>446</v>
          </cell>
          <cell r="U2071">
            <v>0</v>
          </cell>
          <cell r="V2071">
            <v>0</v>
          </cell>
          <cell r="W2071" t="str">
            <v>0959-3683</v>
          </cell>
          <cell r="X2071" t="str">
            <v>1749-6284</v>
          </cell>
          <cell r="Y2071">
            <v>94</v>
          </cell>
          <cell r="Z2071">
            <v>3</v>
          </cell>
          <cell r="AA2071" t="str">
            <v/>
          </cell>
          <cell r="AB2071" t="str">
            <v>Yes</v>
          </cell>
          <cell r="AC2071">
            <v>0.1</v>
          </cell>
          <cell r="AD2071" t="str">
            <v/>
          </cell>
          <cell r="AE2071" t="str">
            <v>Q4</v>
          </cell>
          <cell r="AF2071" t="str">
            <v>Yes</v>
          </cell>
          <cell r="AG2071">
            <v>0.1</v>
          </cell>
          <cell r="AH2071" t="str">
            <v>872 / 1106 Literature and Literary Theory</v>
          </cell>
          <cell r="AK2071" t="str">
            <v>New for 2016. Previous publisher Maney Publishing.</v>
          </cell>
          <cell r="AS2071" t="str">
            <v>www.tandfonline.com/YPEG</v>
          </cell>
        </row>
        <row r="2072">
          <cell r="A2072" t="str">
            <v>TQMA</v>
          </cell>
          <cell r="B2072" t="str">
            <v>Quaestiones Mathematicae</v>
          </cell>
          <cell r="C2072" t="str">
            <v>S&amp;T</v>
          </cell>
          <cell r="D2072" t="str">
            <v>Mathematics &amp; Statistics</v>
          </cell>
          <cell r="J2072" t="str">
            <v>T&amp;F Ltd</v>
          </cell>
          <cell r="K2072" t="str">
            <v>1976, Volume 1/1</v>
          </cell>
          <cell r="L2072">
            <v>1997</v>
          </cell>
          <cell r="M2072">
            <v>1529</v>
          </cell>
          <cell r="N2072">
            <v>1071</v>
          </cell>
          <cell r="O2072">
            <v>2734</v>
          </cell>
          <cell r="P2072">
            <v>1914</v>
          </cell>
          <cell r="S2072">
            <v>2192</v>
          </cell>
          <cell r="T2072">
            <v>1534</v>
          </cell>
          <cell r="U2072">
            <v>0</v>
          </cell>
          <cell r="V2072">
            <v>0</v>
          </cell>
          <cell r="W2072" t="str">
            <v>1607-3606</v>
          </cell>
          <cell r="X2072" t="str">
            <v>1727-933X</v>
          </cell>
          <cell r="Y2072">
            <v>48</v>
          </cell>
          <cell r="Z2072">
            <v>12</v>
          </cell>
          <cell r="AA2072" t="str">
            <v>Q3</v>
          </cell>
          <cell r="AB2072" t="str">
            <v>Yes</v>
          </cell>
          <cell r="AC2072">
            <v>0.6</v>
          </cell>
          <cell r="AD2072" t="str">
            <v xml:space="preserve"> 263/489 MATHEMATICS</v>
          </cell>
          <cell r="AE2072" t="str">
            <v>Q2</v>
          </cell>
          <cell r="AF2072" t="str">
            <v>Yes</v>
          </cell>
          <cell r="AG2072">
            <v>1.7</v>
          </cell>
          <cell r="AH2072" t="str">
            <v>35 / 90 Mathematics (miscellaneous)</v>
          </cell>
          <cell r="AK2072" t="str">
            <v>New 2009. Co-published with NISC in South Africa.</v>
          </cell>
          <cell r="AS2072" t="str">
            <v>www.tandfonline.com/TQMA</v>
          </cell>
        </row>
        <row r="2073">
          <cell r="A2073" t="str">
            <v>UQRP</v>
          </cell>
          <cell r="B2073" t="str">
            <v>Qualitative Reseacrh in Psychology</v>
          </cell>
          <cell r="C2073" t="str">
            <v>SSH</v>
          </cell>
          <cell r="D2073" t="str">
            <v>Psychology</v>
          </cell>
          <cell r="I2073" t="str">
            <v>Research Methods &amp; Statistics</v>
          </cell>
          <cell r="J2073" t="str">
            <v>Routledge</v>
          </cell>
          <cell r="K2073" t="str">
            <v>2004, Volume 1/1</v>
          </cell>
          <cell r="L2073" t="str">
            <v>2004, Volume 1/1</v>
          </cell>
          <cell r="M2073">
            <v>550</v>
          </cell>
          <cell r="N2073">
            <v>385</v>
          </cell>
          <cell r="O2073">
            <v>911</v>
          </cell>
          <cell r="P2073">
            <v>638</v>
          </cell>
          <cell r="S2073">
            <v>732</v>
          </cell>
          <cell r="T2073">
            <v>513</v>
          </cell>
          <cell r="U2073">
            <v>0</v>
          </cell>
          <cell r="V2073">
            <v>0</v>
          </cell>
          <cell r="W2073" t="str">
            <v>1478-0887</v>
          </cell>
          <cell r="X2073" t="str">
            <v>1478-0895</v>
          </cell>
          <cell r="Y2073">
            <v>22</v>
          </cell>
          <cell r="Z2073">
            <v>4</v>
          </cell>
          <cell r="AA2073" t="str">
            <v>Q1</v>
          </cell>
          <cell r="AB2073" t="str">
            <v>Yes</v>
          </cell>
          <cell r="AC2073">
            <v>4.5999999999999996</v>
          </cell>
          <cell r="AD2073" t="str">
            <v xml:space="preserve"> 24/218 PSYCHOLOGY, MULTIDISCIPLINARY</v>
          </cell>
          <cell r="AE2073" t="str">
            <v>Q1</v>
          </cell>
          <cell r="AF2073" t="str">
            <v>Yes</v>
          </cell>
          <cell r="AG2073">
            <v>20</v>
          </cell>
          <cell r="AH2073" t="str">
            <v>6 / 216 Psychology (all)</v>
          </cell>
          <cell r="AK2073" t="str">
            <v>New 2007. Previous publisher Sage.</v>
          </cell>
          <cell r="AS2073" t="str">
            <v>www.tandfonline.com/UQRP</v>
          </cell>
        </row>
        <row r="2074">
          <cell r="A2074" t="str">
            <v>RQRS</v>
          </cell>
          <cell r="B2074" t="str">
            <v>Qualitative Research in Sport and Exercise</v>
          </cell>
          <cell r="C2074" t="str">
            <v>SSH</v>
          </cell>
          <cell r="D2074" t="str">
            <v>Hospitality, Leisure, Sport and Tourism</v>
          </cell>
          <cell r="I2074" t="str">
            <v>Leisure Studies</v>
          </cell>
          <cell r="J2074" t="str">
            <v>Routledge</v>
          </cell>
          <cell r="K2074" t="str">
            <v>2009, Volume 1/1</v>
          </cell>
          <cell r="L2074" t="str">
            <v>2009, Volume 1/1</v>
          </cell>
          <cell r="M2074">
            <v>895</v>
          </cell>
          <cell r="N2074">
            <v>627</v>
          </cell>
          <cell r="O2074">
            <v>1780</v>
          </cell>
          <cell r="P2074">
            <v>1246</v>
          </cell>
          <cell r="S2074">
            <v>1424</v>
          </cell>
          <cell r="T2074">
            <v>997</v>
          </cell>
          <cell r="U2074">
            <v>0</v>
          </cell>
          <cell r="V2074">
            <v>0</v>
          </cell>
          <cell r="W2074" t="str">
            <v>2159-676X</v>
          </cell>
          <cell r="X2074" t="str">
            <v>2159-6778</v>
          </cell>
          <cell r="Y2074">
            <v>17</v>
          </cell>
          <cell r="Z2074">
            <v>6</v>
          </cell>
          <cell r="AA2074" t="str">
            <v>Q1</v>
          </cell>
          <cell r="AB2074" t="str">
            <v>Yes</v>
          </cell>
          <cell r="AC2074">
            <v>8</v>
          </cell>
          <cell r="AD2074" t="str">
            <v xml:space="preserve"> 4/127 SPORT SCIENCES,  8/113 PSYCHOLOGY, APPLIED,  9/139 HOSPITALITY, LEISURE, SPORT &amp; TOURISM</v>
          </cell>
          <cell r="AE2074" t="str">
            <v>Q1</v>
          </cell>
          <cell r="AF2074" t="str">
            <v>Yes</v>
          </cell>
          <cell r="AG2074">
            <v>10.6</v>
          </cell>
          <cell r="AH2074" t="str">
            <v>7 / 247 Physical Therapy, Sports Therapy and Rehabilitation, 12 / 310 Social Psychology, 14 / 371 Health (social science)</v>
          </cell>
          <cell r="AK2074" t="str">
            <v>NEW 2009</v>
          </cell>
          <cell r="AS2074" t="str">
            <v>www.tandfonline.com/RQRS</v>
          </cell>
        </row>
        <row r="2075">
          <cell r="A2075" t="str">
            <v>RQRR</v>
          </cell>
          <cell r="B2075" t="str">
            <v>Qualitative Research Reports</v>
          </cell>
          <cell r="C2075" t="str">
            <v>SSH</v>
          </cell>
          <cell r="D2075" t="str">
            <v>Media, Cultural &amp; Communication Studies</v>
          </cell>
          <cell r="I2075" t="str">
            <v>Communication</v>
          </cell>
          <cell r="J2075" t="str">
            <v>Routledge</v>
          </cell>
          <cell r="K2075" t="str">
            <v>2005, Volume 1</v>
          </cell>
          <cell r="L2075" t="str">
            <v>2005, Volume 1</v>
          </cell>
          <cell r="M2075" t="str">
            <v>Only available as part of the pack</v>
          </cell>
          <cell r="N2075" t="str">
            <v>Only available as part of the pack</v>
          </cell>
          <cell r="O2075" t="str">
            <v>Only available as part of the pack</v>
          </cell>
          <cell r="P2075" t="str">
            <v>Only available as part of the pack</v>
          </cell>
          <cell r="S2075" t="str">
            <v>Only available as part of the pack</v>
          </cell>
          <cell r="T2075" t="str">
            <v>Only available as part of the pack</v>
          </cell>
          <cell r="U2075" t="str">
            <v>Only available as part of the pack</v>
          </cell>
          <cell r="V2075" t="str">
            <v>Only available as part of the pack</v>
          </cell>
          <cell r="W2075" t="str">
            <v>1745-9435</v>
          </cell>
          <cell r="X2075" t="str">
            <v>1745-9443</v>
          </cell>
          <cell r="Y2075">
            <v>25</v>
          </cell>
          <cell r="Z2075">
            <v>1</v>
          </cell>
          <cell r="AA2075" t="str">
            <v/>
          </cell>
          <cell r="AB2075" t="str">
            <v>No</v>
          </cell>
          <cell r="AC2075" t="str">
            <v/>
          </cell>
          <cell r="AD2075" t="str">
            <v/>
          </cell>
          <cell r="AE2075" t="str">
            <v>Q2</v>
          </cell>
          <cell r="AF2075" t="str">
            <v>Yes - coverage years not current</v>
          </cell>
          <cell r="AG2075">
            <v>1.6</v>
          </cell>
          <cell r="AH2075" t="str">
            <v>239 / 511 Communication</v>
          </cell>
          <cell r="AI2075" t="str">
            <v>RECAF</v>
          </cell>
          <cell r="AJ2075" t="str">
            <v xml:space="preserve"> </v>
          </cell>
          <cell r="AK2075" t="str">
            <v>Only available as part of the pack</v>
          </cell>
          <cell r="AS2075" t="str">
            <v>www.tandfonline.com/RQRR</v>
          </cell>
        </row>
        <row r="2076">
          <cell r="A2076" t="str">
            <v>LQEN</v>
          </cell>
          <cell r="B2076" t="str">
            <v>Quality Engineering</v>
          </cell>
          <cell r="C2076" t="str">
            <v>S&amp;T</v>
          </cell>
          <cell r="D2076" t="str">
            <v>Engineering, Computing &amp; Technology</v>
          </cell>
          <cell r="I2076" t="str">
            <v>Engineering &amp; Technology</v>
          </cell>
          <cell r="J2076" t="str">
            <v>T&amp;F</v>
          </cell>
          <cell r="K2076" t="str">
            <v>1988, Volume 1/1</v>
          </cell>
          <cell r="L2076">
            <v>1997</v>
          </cell>
          <cell r="M2076">
            <v>1890</v>
          </cell>
          <cell r="N2076">
            <v>1323</v>
          </cell>
          <cell r="O2076">
            <v>3133</v>
          </cell>
          <cell r="P2076">
            <v>2193</v>
          </cell>
          <cell r="S2076">
            <v>2499</v>
          </cell>
          <cell r="T2076">
            <v>1749</v>
          </cell>
          <cell r="U2076">
            <v>0</v>
          </cell>
          <cell r="V2076">
            <v>0</v>
          </cell>
          <cell r="W2076" t="str">
            <v>0898-2112</v>
          </cell>
          <cell r="X2076" t="str">
            <v>1532-4222</v>
          </cell>
          <cell r="Y2076">
            <v>37</v>
          </cell>
          <cell r="Z2076">
            <v>4</v>
          </cell>
          <cell r="AA2076" t="str">
            <v>Q2</v>
          </cell>
          <cell r="AB2076" t="str">
            <v>Yes</v>
          </cell>
          <cell r="AC2076">
            <v>1.3</v>
          </cell>
          <cell r="AD2076" t="str">
            <v xml:space="preserve"> 55/69 ENGINEERING, INDUSTRIAL,  65/168 STATISTICS &amp; PROBABILITY</v>
          </cell>
          <cell r="AE2076" t="str">
            <v>Q2</v>
          </cell>
          <cell r="AF2076" t="str">
            <v>Yes</v>
          </cell>
          <cell r="AG2076">
            <v>3.9</v>
          </cell>
          <cell r="AH2076" t="str">
            <v>75 / 207 Safety, Risk, Reliability and Quality, 143 / 384 Industrial and Manufacturing Engineering</v>
          </cell>
          <cell r="AS2076" t="str">
            <v>www.tandfonline.com/LQEN</v>
          </cell>
        </row>
        <row r="2077">
          <cell r="A2077" t="str">
            <v>CQHE</v>
          </cell>
          <cell r="B2077" t="str">
            <v>Quality in Higher Education</v>
          </cell>
          <cell r="C2077" t="str">
            <v>SSH</v>
          </cell>
          <cell r="D2077" t="str">
            <v>Education</v>
          </cell>
          <cell r="I2077" t="str">
            <v>Education</v>
          </cell>
          <cell r="J2077" t="str">
            <v>Routledge</v>
          </cell>
          <cell r="K2077" t="str">
            <v>1995, Volume 1/1</v>
          </cell>
          <cell r="L2077">
            <v>1997</v>
          </cell>
          <cell r="M2077">
            <v>979</v>
          </cell>
          <cell r="N2077">
            <v>685</v>
          </cell>
          <cell r="O2077">
            <v>1626</v>
          </cell>
          <cell r="P2077">
            <v>1138</v>
          </cell>
          <cell r="S2077">
            <v>1297</v>
          </cell>
          <cell r="T2077">
            <v>908</v>
          </cell>
          <cell r="U2077">
            <v>0</v>
          </cell>
          <cell r="V2077">
            <v>0</v>
          </cell>
          <cell r="W2077" t="str">
            <v>1353-8322</v>
          </cell>
          <cell r="X2077" t="str">
            <v>1470-1081</v>
          </cell>
          <cell r="Y2077">
            <v>31</v>
          </cell>
          <cell r="Z2077">
            <v>3</v>
          </cell>
          <cell r="AA2077" t="str">
            <v>Q3</v>
          </cell>
          <cell r="AB2077" t="str">
            <v>Yes</v>
          </cell>
          <cell r="AC2077">
            <v>1.1000000000000001</v>
          </cell>
          <cell r="AD2077" t="str">
            <v xml:space="preserve"> 398/756 EDUCATION &amp; EDUCATIONAL RESEARCH</v>
          </cell>
          <cell r="AE2077" t="str">
            <v>Q2</v>
          </cell>
          <cell r="AF2077" t="str">
            <v>Yes</v>
          </cell>
          <cell r="AG2077">
            <v>3.3</v>
          </cell>
          <cell r="AH2077" t="str">
            <v>483 / 1543 Education</v>
          </cell>
          <cell r="AS2077" t="str">
            <v>www.tandfonline.com/CQHE</v>
          </cell>
        </row>
        <row r="2078">
          <cell r="A2078" t="str">
            <v>UQMJ</v>
          </cell>
          <cell r="B2078" t="str">
            <v>Quality Management Journal</v>
          </cell>
          <cell r="C2078" t="str">
            <v>S&amp;T</v>
          </cell>
          <cell r="D2078" t="str">
            <v>Engineering, Computing &amp; Technology</v>
          </cell>
          <cell r="E2078" t="str">
            <v>Mathematics &amp; Statistics</v>
          </cell>
          <cell r="K2078" t="str">
            <v>1993-1994 Vol  1</v>
          </cell>
          <cell r="L2078">
            <v>1997</v>
          </cell>
          <cell r="M2078">
            <v>1996</v>
          </cell>
          <cell r="N2078">
            <v>1397</v>
          </cell>
          <cell r="O2078">
            <v>2796</v>
          </cell>
          <cell r="P2078">
            <v>1957</v>
          </cell>
          <cell r="S2078">
            <v>2432</v>
          </cell>
          <cell r="T2078">
            <v>1702</v>
          </cell>
          <cell r="U2078">
            <v>0</v>
          </cell>
          <cell r="V2078">
            <v>0</v>
          </cell>
          <cell r="W2078" t="str">
            <v>1068-6967</v>
          </cell>
          <cell r="X2078" t="str">
            <v>2575-6222</v>
          </cell>
          <cell r="Y2078">
            <v>32</v>
          </cell>
          <cell r="Z2078">
            <v>4</v>
          </cell>
          <cell r="AA2078" t="str">
            <v/>
          </cell>
          <cell r="AB2078" t="str">
            <v>Yes</v>
          </cell>
          <cell r="AC2078" t="str">
            <v/>
          </cell>
          <cell r="AD2078" t="str">
            <v/>
          </cell>
          <cell r="AE2078" t="str">
            <v>Q2</v>
          </cell>
          <cell r="AF2078" t="str">
            <v>Yes</v>
          </cell>
          <cell r="AG2078">
            <v>4.5</v>
          </cell>
          <cell r="AH2078" t="str">
            <v>75 / 218 Business, Management and Accounting (all)</v>
          </cell>
          <cell r="AK2078" t="str">
            <v>New for 2018. Previously self published by the American Society for Quality. Include in packages from 2019.</v>
          </cell>
        </row>
        <row r="2079">
          <cell r="A2079" t="str">
            <v>TTQM</v>
          </cell>
          <cell r="B2079" t="str">
            <v>Quality Technology &amp; Quantitative Management</v>
          </cell>
          <cell r="C2079" t="str">
            <v>S&amp;T</v>
          </cell>
          <cell r="D2079" t="str">
            <v>Engineering, Computing &amp; Technology</v>
          </cell>
          <cell r="E2079" t="str">
            <v>Mathematics &amp; Statistics</v>
          </cell>
          <cell r="J2079" t="str">
            <v>T&amp;F Ltd</v>
          </cell>
          <cell r="K2079" t="str">
            <v>2004, Volume 1</v>
          </cell>
          <cell r="L2079" t="str">
            <v>2004, Volume 1</v>
          </cell>
          <cell r="M2079" t="str">
            <v>online only</v>
          </cell>
          <cell r="N2079">
            <v>1153</v>
          </cell>
          <cell r="O2079" t="str">
            <v>online only</v>
          </cell>
          <cell r="P2079">
            <v>1846</v>
          </cell>
          <cell r="S2079" t="str">
            <v>online only</v>
          </cell>
          <cell r="T2079">
            <v>1540</v>
          </cell>
          <cell r="U2079" t="str">
            <v>online only</v>
          </cell>
          <cell r="V2079">
            <v>0</v>
          </cell>
          <cell r="W2079" t="str">
            <v>online only</v>
          </cell>
          <cell r="X2079" t="str">
            <v>1684-3703</v>
          </cell>
          <cell r="Y2079">
            <v>22</v>
          </cell>
          <cell r="Z2079">
            <v>6</v>
          </cell>
          <cell r="AA2079" t="str">
            <v>Q1</v>
          </cell>
          <cell r="AB2079" t="str">
            <v>Yes</v>
          </cell>
          <cell r="AC2079">
            <v>2.2999999999999998</v>
          </cell>
          <cell r="AD2079" t="str">
            <v xml:space="preserve"> 23/168 STATISTICS &amp; PROBABILITY,  36/69 ENGINEERING, INDUSTRIAL,  42/106 OPERATIONS RESEARCH &amp; MANAGEMENT SCIENCE</v>
          </cell>
          <cell r="AE2079" t="str">
            <v>Q1</v>
          </cell>
          <cell r="AF2079" t="str">
            <v>Yes</v>
          </cell>
          <cell r="AG2079">
            <v>5.0999999999999996</v>
          </cell>
          <cell r="AH2079" t="str">
            <v>13 / 60 Industrial Relations, 46 / 148 Information Systems and Management, 71 / 207 Management Science and Operations Research, 100 / 289 Management of Technology and Innovation, 140 / 443 Business and International Management</v>
          </cell>
          <cell r="AK2079" t="str">
            <v>New for 2016. Previously self published by the International chinese Associatio of Quantitative Management. Online only</v>
          </cell>
          <cell r="AS2079" t="str">
            <v>www.tandfonline.com/TTQM</v>
          </cell>
        </row>
        <row r="2080">
          <cell r="A2080" t="str">
            <v>RQUF</v>
          </cell>
          <cell r="B2080" t="str">
            <v>Quantitative Finance</v>
          </cell>
          <cell r="C2080" t="str">
            <v>SSH</v>
          </cell>
          <cell r="D2080" t="str">
            <v>Business Management &amp; Economics</v>
          </cell>
          <cell r="I2080" t="str">
            <v>Finance &amp; Investment</v>
          </cell>
          <cell r="J2080" t="str">
            <v>Routledge</v>
          </cell>
          <cell r="K2080" t="str">
            <v>2001, Volume 1/1</v>
          </cell>
          <cell r="L2080" t="str">
            <v>2001, Volume 1/1</v>
          </cell>
          <cell r="M2080">
            <v>4848</v>
          </cell>
          <cell r="N2080">
            <v>3393</v>
          </cell>
          <cell r="O2080">
            <v>9538</v>
          </cell>
          <cell r="P2080">
            <v>6677</v>
          </cell>
          <cell r="S2080">
            <v>7608</v>
          </cell>
          <cell r="T2080">
            <v>5326</v>
          </cell>
          <cell r="U2080">
            <v>0</v>
          </cell>
          <cell r="V2080">
            <v>0</v>
          </cell>
          <cell r="W2080" t="str">
            <v>1469-7688</v>
          </cell>
          <cell r="X2080" t="str">
            <v>1469-7696</v>
          </cell>
          <cell r="Y2080">
            <v>25</v>
          </cell>
          <cell r="Z2080">
            <v>12</v>
          </cell>
          <cell r="AA2080" t="str">
            <v>Q2</v>
          </cell>
          <cell r="AB2080" t="str">
            <v>Yes</v>
          </cell>
          <cell r="AC2080">
            <v>1.5</v>
          </cell>
          <cell r="AD2080" t="str">
            <v xml:space="preserve"> 31/67 SOCIAL SCIENCES, MATHEMATICAL METHODS,  74/135 MATHEMATICS, INTERDISCIPLINARY APPLICATIONS,  131/231 BUSINESS, FINANCE,  287/597 ECONOMICS</v>
          </cell>
          <cell r="AE2080" t="str">
            <v>Q2</v>
          </cell>
          <cell r="AF2080" t="str">
            <v>Yes</v>
          </cell>
          <cell r="AG2080">
            <v>3.2</v>
          </cell>
          <cell r="AH2080" t="str">
            <v>74 / 288 Economics, Econometrics and Finance (all), 136 / 317 Finance</v>
          </cell>
          <cell r="AK2080" t="str">
            <v>Frequency increase for 2011.  This title will now publish 12 issues.</v>
          </cell>
          <cell r="AS2080" t="str">
            <v>www.tandfonline.com/RQUF</v>
          </cell>
        </row>
        <row r="2081">
          <cell r="A2081" t="str">
            <v>TQRT</v>
          </cell>
          <cell r="B2081" t="str">
            <v>Quantitative InfraRed Thermography Journal</v>
          </cell>
          <cell r="C2081" t="str">
            <v>S&amp;T</v>
          </cell>
          <cell r="D2081" t="str">
            <v>Engineering, Computing &amp; Technology</v>
          </cell>
          <cell r="I2081" t="str">
            <v>Mechanical Engineering</v>
          </cell>
          <cell r="J2081" t="str">
            <v>T&amp;F Ltd</v>
          </cell>
          <cell r="K2081" t="str">
            <v>2004, Volume 1/1</v>
          </cell>
          <cell r="L2081" t="str">
            <v>2004, Volume 1/1</v>
          </cell>
          <cell r="M2081" t="str">
            <v>online only</v>
          </cell>
          <cell r="N2081">
            <v>352</v>
          </cell>
          <cell r="O2081" t="str">
            <v>online only</v>
          </cell>
          <cell r="P2081">
            <v>593</v>
          </cell>
          <cell r="S2081" t="str">
            <v>online only</v>
          </cell>
          <cell r="T2081">
            <v>420</v>
          </cell>
          <cell r="U2081" t="str">
            <v>online only</v>
          </cell>
          <cell r="V2081">
            <v>0</v>
          </cell>
          <cell r="W2081" t="str">
            <v>1768-6733</v>
          </cell>
          <cell r="X2081" t="str">
            <v>2116-7176</v>
          </cell>
          <cell r="Y2081">
            <v>22</v>
          </cell>
          <cell r="Z2081">
            <v>5</v>
          </cell>
          <cell r="AA2081" t="str">
            <v>Q1</v>
          </cell>
          <cell r="AB2081" t="str">
            <v>Yes</v>
          </cell>
          <cell r="AC2081">
            <v>3.7</v>
          </cell>
          <cell r="AD2081" t="str">
            <v xml:space="preserve"> 6/38 MATERIALS SCIENCE, CHARACTERIZATION &amp; TESTING,  17/76 INSTRUMENTS &amp; INSTRUMENTATION,  56/179 PHYSICS, APPLIED</v>
          </cell>
          <cell r="AE2081" t="str">
            <v>Q1</v>
          </cell>
          <cell r="AF2081" t="str">
            <v>Yes</v>
          </cell>
          <cell r="AG2081">
            <v>6.8</v>
          </cell>
          <cell r="AH2081" t="str">
            <v>26 / 141 Instrumentation, 181 / 797 Electrical and Electronic Engineering</v>
          </cell>
          <cell r="AK2081" t="str">
            <v>New 2012. Previous publisher Lavoisier. Online only from 2025.</v>
          </cell>
          <cell r="AS2081" t="str">
            <v>www.tandfonline.com/TQRT</v>
          </cell>
        </row>
        <row r="2082">
          <cell r="A2082" t="str">
            <v>RQJS</v>
          </cell>
          <cell r="B2082" t="str">
            <v xml:space="preserve">Quarterly Journal of Speech  </v>
          </cell>
          <cell r="C2082" t="str">
            <v>SSH</v>
          </cell>
          <cell r="D2082" t="str">
            <v>Media, Cultural &amp; Communication Studies</v>
          </cell>
          <cell r="I2082" t="str">
            <v>Communication Studies</v>
          </cell>
          <cell r="J2082" t="str">
            <v>Routledge</v>
          </cell>
          <cell r="K2082" t="str">
            <v>1915, Volume 1/1</v>
          </cell>
          <cell r="L2082">
            <v>1997</v>
          </cell>
          <cell r="M2082" t="str">
            <v>Only available as part of the pack</v>
          </cell>
          <cell r="N2082" t="str">
            <v>Only available as part of the pack</v>
          </cell>
          <cell r="O2082" t="str">
            <v>Only available as part of the pack</v>
          </cell>
          <cell r="P2082" t="str">
            <v>Only available as part of the pack</v>
          </cell>
          <cell r="S2082" t="str">
            <v>Only available as part of the pack</v>
          </cell>
          <cell r="T2082" t="str">
            <v>Only available as part of the pack</v>
          </cell>
          <cell r="U2082" t="str">
            <v>Only available as part of the pack</v>
          </cell>
          <cell r="V2082" t="str">
            <v>Only available as part of the pack</v>
          </cell>
          <cell r="W2082" t="str">
            <v>0033-5630</v>
          </cell>
          <cell r="X2082" t="str">
            <v>1479-5779</v>
          </cell>
          <cell r="Y2082">
            <v>110</v>
          </cell>
          <cell r="Z2082">
            <v>4</v>
          </cell>
          <cell r="AA2082" t="str">
            <v>Q2</v>
          </cell>
          <cell r="AB2082" t="str">
            <v>Yes</v>
          </cell>
          <cell r="AC2082">
            <v>1.3</v>
          </cell>
          <cell r="AD2082" t="str">
            <v xml:space="preserve"> 108/227 COMMUNICATION</v>
          </cell>
          <cell r="AE2082" t="str">
            <v>Q1</v>
          </cell>
          <cell r="AF2082" t="str">
            <v>Yes</v>
          </cell>
          <cell r="AG2082">
            <v>1.8</v>
          </cell>
          <cell r="AH2082" t="str">
            <v>213 / 1088 Language and Linguistics, 216 / 511 Communication, 840 / 1543 Education</v>
          </cell>
          <cell r="AI2082" t="str">
            <v>RQJSP</v>
          </cell>
          <cell r="AJ2082" t="str">
            <v xml:space="preserve"> </v>
          </cell>
          <cell r="AK2082" t="str">
            <v xml:space="preserve">Only available with the pack subscription. </v>
          </cell>
          <cell r="AS2082" t="str">
            <v xml:space="preserve">www.tandfonline.com/RQJS </v>
          </cell>
        </row>
        <row r="2083">
          <cell r="A2083" t="str">
            <v>RQJSP</v>
          </cell>
          <cell r="B2083" t="str">
            <v>Quarterly Journal of Speech Pack</v>
          </cell>
          <cell r="C2083" t="str">
            <v>SSH</v>
          </cell>
          <cell r="D2083" t="str">
            <v>Media, Cultural &amp; Communication Studies</v>
          </cell>
          <cell r="I2083" t="str">
            <v>Communication Studies</v>
          </cell>
          <cell r="J2083" t="str">
            <v>Routledge</v>
          </cell>
          <cell r="M2083">
            <v>554</v>
          </cell>
          <cell r="N2083">
            <v>388</v>
          </cell>
          <cell r="O2083">
            <v>884</v>
          </cell>
          <cell r="P2083">
            <v>618</v>
          </cell>
          <cell r="S2083">
            <v>738</v>
          </cell>
          <cell r="T2083">
            <v>517</v>
          </cell>
          <cell r="U2083">
            <v>0</v>
          </cell>
          <cell r="V2083">
            <v>0</v>
          </cell>
          <cell r="W2083" t="str">
            <v>PACK-1479</v>
          </cell>
          <cell r="X2083" t="str">
            <v>1479-PACK</v>
          </cell>
          <cell r="Y2083" t="str">
            <v>Quarterly Journal of Speech Pack</v>
          </cell>
          <cell r="Z2083" t="str">
            <v>PACK</v>
          </cell>
          <cell r="AA2083">
            <v>0</v>
          </cell>
          <cell r="AB2083">
            <v>0</v>
          </cell>
          <cell r="AC2083">
            <v>0</v>
          </cell>
          <cell r="AD2083">
            <v>0</v>
          </cell>
          <cell r="AE2083">
            <v>0</v>
          </cell>
          <cell r="AF2083">
            <v>0</v>
          </cell>
          <cell r="AG2083">
            <v>0</v>
          </cell>
          <cell r="AH2083">
            <v>0</v>
          </cell>
          <cell r="AJ2083" t="str">
            <v>X</v>
          </cell>
          <cell r="AK2083" t="str">
            <v>New Pack for 2013. This pack consists of RQJS and RFSY (acquired 2013). From 2013 RQJS (Quarterly Journal of Speech) only available as part of pack. Both NCA titles</v>
          </cell>
          <cell r="AS2083" t="str">
            <v>www.tandfonline.com/RQJSP</v>
          </cell>
        </row>
        <row r="2084">
          <cell r="A2084" t="str">
            <v>GQRF</v>
          </cell>
          <cell r="B2084" t="str">
            <v>Quarterly Review of Film &amp; Video</v>
          </cell>
          <cell r="C2084" t="str">
            <v>SSH</v>
          </cell>
          <cell r="D2084" t="str">
            <v>Media, Cultural &amp; Communication Studies</v>
          </cell>
          <cell r="I2084" t="str">
            <v>Visual &amp; Performing Arts</v>
          </cell>
          <cell r="J2084" t="str">
            <v>Routledge</v>
          </cell>
          <cell r="K2084" t="str">
            <v>1976, Volume 1/1</v>
          </cell>
          <cell r="L2084">
            <v>1997</v>
          </cell>
          <cell r="M2084">
            <v>2023</v>
          </cell>
          <cell r="N2084">
            <v>1416</v>
          </cell>
          <cell r="O2084">
            <v>2663</v>
          </cell>
          <cell r="P2084">
            <v>1864</v>
          </cell>
          <cell r="S2084">
            <v>2128</v>
          </cell>
          <cell r="T2084">
            <v>1490</v>
          </cell>
          <cell r="U2084">
            <v>0</v>
          </cell>
          <cell r="V2084">
            <v>0</v>
          </cell>
          <cell r="W2084" t="str">
            <v>1050-9208</v>
          </cell>
          <cell r="X2084" t="str">
            <v xml:space="preserve">1543-5326 </v>
          </cell>
          <cell r="Y2084">
            <v>42</v>
          </cell>
          <cell r="Z2084">
            <v>8</v>
          </cell>
          <cell r="AA2084" t="str">
            <v/>
          </cell>
          <cell r="AB2084" t="str">
            <v>No</v>
          </cell>
          <cell r="AC2084" t="str">
            <v/>
          </cell>
          <cell r="AD2084" t="str">
            <v/>
          </cell>
          <cell r="AE2084" t="str">
            <v>Q1</v>
          </cell>
          <cell r="AF2084" t="str">
            <v>Yes</v>
          </cell>
          <cell r="AG2084">
            <v>0.7</v>
          </cell>
          <cell r="AH2084" t="str">
            <v>138 / 667 Visual Arts and Performing Arts, 352 / 511 Communication</v>
          </cell>
          <cell r="AS2084" t="str">
            <v>www.tandfonline.com/GQRF</v>
          </cell>
        </row>
        <row r="2085">
          <cell r="A2085" t="str">
            <v>UQST</v>
          </cell>
          <cell r="B2085" t="str">
            <v>Quest</v>
          </cell>
          <cell r="C2085" t="str">
            <v>S&amp;T</v>
          </cell>
          <cell r="D2085" t="str">
            <v>Sport Science &amp; Medicine</v>
          </cell>
          <cell r="I2085" t="str">
            <v>Physical Education</v>
          </cell>
          <cell r="K2085" t="str">
            <v>1963, Volume 1/1</v>
          </cell>
          <cell r="L2085">
            <v>1997</v>
          </cell>
          <cell r="M2085" t="str">
            <v>Only available as part of the pack</v>
          </cell>
          <cell r="N2085" t="str">
            <v>Only available as part of the pack</v>
          </cell>
          <cell r="O2085" t="str">
            <v>Only available as part of the pack</v>
          </cell>
          <cell r="P2085" t="str">
            <v>Only available as part of the pack</v>
          </cell>
          <cell r="S2085" t="str">
            <v>Only available as part of the pack</v>
          </cell>
          <cell r="T2085" t="str">
            <v>Only available as part of the pack</v>
          </cell>
          <cell r="U2085" t="str">
            <v>Only available as part of the pack</v>
          </cell>
          <cell r="V2085" t="str">
            <v>Only available as part of the pack</v>
          </cell>
          <cell r="W2085" t="str">
            <v>0033-6297</v>
          </cell>
          <cell r="X2085" t="str">
            <v>1543-2750</v>
          </cell>
          <cell r="Y2085">
            <v>75</v>
          </cell>
          <cell r="AA2085" t="str">
            <v>Q2</v>
          </cell>
          <cell r="AB2085" t="str">
            <v>Yes</v>
          </cell>
          <cell r="AC2085">
            <v>1.6</v>
          </cell>
          <cell r="AD2085" t="str">
            <v xml:space="preserve"> 67/127 SPORT SCIENCES,  277/756 EDUCATION &amp; EDUCATIONAL RESEARCH</v>
          </cell>
          <cell r="AE2085" t="str">
            <v>Q1</v>
          </cell>
          <cell r="AF2085" t="str">
            <v>Yes</v>
          </cell>
          <cell r="AG2085">
            <v>4.5</v>
          </cell>
          <cell r="AH2085" t="str">
            <v>311 / 1543 Education</v>
          </cell>
          <cell r="AI2085" t="str">
            <v>UQSTP</v>
          </cell>
          <cell r="AK2085" t="str">
            <v xml:space="preserve">New to T&amp;F for 2012. Only available as part of a pack with UKHE. Title moved collection for 2021, previously SSH Education. </v>
          </cell>
          <cell r="AS2085" t="str">
            <v>www.tandfonline.com/UQST</v>
          </cell>
        </row>
        <row r="2086">
          <cell r="A2086" t="str">
            <v>CREE</v>
          </cell>
          <cell r="B2086" t="str">
            <v>Race Ethnicity and Education</v>
          </cell>
          <cell r="C2086" t="str">
            <v>SSH</v>
          </cell>
          <cell r="D2086" t="str">
            <v>Education</v>
          </cell>
          <cell r="I2086" t="str">
            <v>Education</v>
          </cell>
          <cell r="J2086" t="str">
            <v>Routledge</v>
          </cell>
          <cell r="K2086" t="str">
            <v>1998, Volume 1/1</v>
          </cell>
          <cell r="L2086">
            <v>1997</v>
          </cell>
          <cell r="M2086" t="str">
            <v>Only available as part of the pack</v>
          </cell>
          <cell r="N2086" t="str">
            <v>Only available as part of the pack</v>
          </cell>
          <cell r="O2086" t="str">
            <v>Only available as part of the pack</v>
          </cell>
          <cell r="P2086" t="str">
            <v>Only available as part of the pack</v>
          </cell>
          <cell r="S2086" t="str">
            <v>Only available as part of the pack</v>
          </cell>
          <cell r="T2086" t="str">
            <v>Only available as part of the pack</v>
          </cell>
          <cell r="U2086" t="str">
            <v>Only available as part of the pack</v>
          </cell>
          <cell r="V2086" t="str">
            <v>Only available as part of the pack</v>
          </cell>
          <cell r="W2086" t="str">
            <v>1361-3324</v>
          </cell>
          <cell r="X2086" t="str">
            <v>1470-109X</v>
          </cell>
          <cell r="Y2086">
            <v>27</v>
          </cell>
          <cell r="Z2086">
            <v>6</v>
          </cell>
          <cell r="AA2086" t="str">
            <v>Q1</v>
          </cell>
          <cell r="AB2086" t="str">
            <v>Yes</v>
          </cell>
          <cell r="AC2086">
            <v>2.4</v>
          </cell>
          <cell r="AD2086" t="str">
            <v xml:space="preserve"> 6/39 ETHNIC STUDIES,  144/756 EDUCATION &amp; EDUCATIONAL RESEARCH</v>
          </cell>
          <cell r="AE2086" t="str">
            <v>Q1</v>
          </cell>
          <cell r="AF2086" t="str">
            <v>Yes</v>
          </cell>
          <cell r="AG2086">
            <v>6.4</v>
          </cell>
          <cell r="AH2086" t="str">
            <v>9 / 139 Demography, 17 / 1304 Cultural Studies, 164 / 1543 Education</v>
          </cell>
          <cell r="AI2086" t="str">
            <v>CREEP</v>
          </cell>
          <cell r="AJ2086" t="str">
            <v xml:space="preserve"> </v>
          </cell>
          <cell r="AK2086" t="str">
            <v>Frequency increase for 2011.  This title will now publish 5 issues. From 2016 only available as part of the new pack CREEP.</v>
          </cell>
          <cell r="AS2086" t="str">
            <v>www.tandfonline.com/CREE</v>
          </cell>
        </row>
        <row r="2087">
          <cell r="A2087" t="str">
            <v>CREEP</v>
          </cell>
          <cell r="B2087" t="str">
            <v>Race, Ethnicity and Education Pack</v>
          </cell>
          <cell r="C2087" t="str">
            <v>SSH</v>
          </cell>
          <cell r="D2087" t="str">
            <v>Education</v>
          </cell>
          <cell r="I2087" t="str">
            <v>Multicultural Education</v>
          </cell>
          <cell r="J2087" t="str">
            <v>Routledge</v>
          </cell>
          <cell r="M2087">
            <v>2442</v>
          </cell>
          <cell r="N2087">
            <v>1709</v>
          </cell>
          <cell r="O2087">
            <v>3902</v>
          </cell>
          <cell r="P2087">
            <v>2731</v>
          </cell>
          <cell r="S2087">
            <v>3254</v>
          </cell>
          <cell r="T2087">
            <v>2278</v>
          </cell>
          <cell r="U2087">
            <v>0</v>
          </cell>
          <cell r="V2087">
            <v>0</v>
          </cell>
          <cell r="W2087" t="str">
            <v>PACK-CREE</v>
          </cell>
          <cell r="X2087" t="str">
            <v>CREE-PACK</v>
          </cell>
          <cell r="Y2087" t="str">
            <v>Race, Ethnicity and Education Pack</v>
          </cell>
          <cell r="Z2087" t="str">
            <v>PACK</v>
          </cell>
          <cell r="AA2087">
            <v>0</v>
          </cell>
          <cell r="AB2087">
            <v>0</v>
          </cell>
          <cell r="AC2087">
            <v>0</v>
          </cell>
          <cell r="AD2087">
            <v>0</v>
          </cell>
          <cell r="AE2087">
            <v>0</v>
          </cell>
          <cell r="AF2087">
            <v>0</v>
          </cell>
          <cell r="AG2087">
            <v>0</v>
          </cell>
          <cell r="AH2087">
            <v>0</v>
          </cell>
          <cell r="AJ2087" t="str">
            <v>X</v>
          </cell>
          <cell r="AK2087" t="str">
            <v>New pack for 2016. Includes RREE Whiteness and Education and CREE Race, Ethnicity and Education. CREE is only available as part of the pack. RREE can be purchased separately.</v>
          </cell>
          <cell r="AS2087" t="str">
            <v>www.tandfonline.com/CREEP</v>
          </cell>
        </row>
        <row r="2088">
          <cell r="A2088" t="str">
            <v>GRAD</v>
          </cell>
          <cell r="B2088" t="str">
            <v>Radiation Effects and Defects in Solids</v>
          </cell>
          <cell r="C2088" t="str">
            <v>S&amp;T</v>
          </cell>
          <cell r="D2088" t="str">
            <v>Physics</v>
          </cell>
          <cell r="I2088" t="str">
            <v>Physics &amp; Astronomy</v>
          </cell>
          <cell r="J2088" t="str">
            <v>T&amp;F</v>
          </cell>
          <cell r="K2088" t="str">
            <v>1969, Volume 1/1</v>
          </cell>
          <cell r="L2088">
            <v>1997</v>
          </cell>
          <cell r="M2088">
            <v>11021</v>
          </cell>
          <cell r="N2088">
            <v>7715</v>
          </cell>
          <cell r="O2088">
            <v>14567</v>
          </cell>
          <cell r="P2088">
            <v>10197</v>
          </cell>
          <cell r="S2088">
            <v>11599</v>
          </cell>
          <cell r="T2088">
            <v>8119</v>
          </cell>
          <cell r="U2088">
            <v>0</v>
          </cell>
          <cell r="V2088">
            <v>0</v>
          </cell>
          <cell r="W2088" t="str">
            <v>1042-0150</v>
          </cell>
          <cell r="X2088" t="str">
            <v>1029-4953</v>
          </cell>
          <cell r="Y2088">
            <v>180</v>
          </cell>
          <cell r="Z2088">
            <v>12</v>
          </cell>
          <cell r="AA2088" t="str">
            <v>Q3</v>
          </cell>
          <cell r="AB2088" t="str">
            <v>Yes</v>
          </cell>
          <cell r="AC2088">
            <v>1.1000000000000001</v>
          </cell>
          <cell r="AD2088" t="str">
            <v xml:space="preserve"> 26/40 NUCLEAR SCIENCE &amp; TECHNOLOGY,  33/40 PHYSICS, FLUIDS &amp; PLASMAS,  68/79 PHYSICS, CONDENSED MATTER</v>
          </cell>
          <cell r="AE2088" t="str">
            <v>Q3</v>
          </cell>
          <cell r="AF2088" t="str">
            <v>Yes</v>
          </cell>
          <cell r="AG2088">
            <v>1.6</v>
          </cell>
          <cell r="AH2088" t="str">
            <v>36 / 58 Radiation, 55 / 87 Nuclear and High Energy Physics, 326 / 434 Condensed Matter Physics, 343 / 463 Materials Science (all)</v>
          </cell>
          <cell r="AS2088" t="str">
            <v>www.tandfonline.com/GRAD</v>
          </cell>
        </row>
        <row r="2089">
          <cell r="A2089" t="str">
            <v>URWL</v>
          </cell>
          <cell r="B2089" t="str">
            <v>Reading &amp; Writing Quarterly</v>
          </cell>
          <cell r="C2089" t="str">
            <v>SSH</v>
          </cell>
          <cell r="D2089" t="str">
            <v>Education</v>
          </cell>
          <cell r="I2089" t="str">
            <v>Education</v>
          </cell>
          <cell r="J2089" t="str">
            <v>Routledge</v>
          </cell>
          <cell r="K2089" t="str">
            <v>1984, Volume 1/1</v>
          </cell>
          <cell r="L2089">
            <v>1997</v>
          </cell>
          <cell r="M2089">
            <v>1051</v>
          </cell>
          <cell r="N2089">
            <v>736</v>
          </cell>
          <cell r="O2089">
            <v>1753</v>
          </cell>
          <cell r="P2089">
            <v>1227</v>
          </cell>
          <cell r="S2089">
            <v>1395</v>
          </cell>
          <cell r="T2089">
            <v>976</v>
          </cell>
          <cell r="U2089">
            <v>0</v>
          </cell>
          <cell r="V2089">
            <v>0</v>
          </cell>
          <cell r="W2089" t="str">
            <v>1057-3569</v>
          </cell>
          <cell r="X2089" t="str">
            <v>1521-0693</v>
          </cell>
          <cell r="Y2089">
            <v>41</v>
          </cell>
          <cell r="Z2089">
            <v>6</v>
          </cell>
          <cell r="AA2089" t="str">
            <v>Q2</v>
          </cell>
          <cell r="AB2089" t="str">
            <v>Yes</v>
          </cell>
          <cell r="AC2089">
            <v>1.5</v>
          </cell>
          <cell r="AD2089" t="str">
            <v xml:space="preserve"> 28/62 EDUCATION, SPECIAL,  300/756 EDUCATION &amp; EDUCATIONAL RESEARCH</v>
          </cell>
          <cell r="AE2089" t="str">
            <v>Q1</v>
          </cell>
          <cell r="AF2089" t="str">
            <v>Yes</v>
          </cell>
          <cell r="AG2089">
            <v>4.4000000000000004</v>
          </cell>
          <cell r="AH2089" t="str">
            <v>75 / 1167 Linguistics and Language, 330 / 1543 Education</v>
          </cell>
          <cell r="AS2089" t="str">
            <v>www.tandfonline.com/URWL</v>
          </cell>
        </row>
        <row r="2090">
          <cell r="A2090" t="str">
            <v>URPY</v>
          </cell>
          <cell r="B2090" t="str">
            <v>Reading Psychology</v>
          </cell>
          <cell r="C2090" t="str">
            <v>SSH</v>
          </cell>
          <cell r="D2090" t="str">
            <v>Education</v>
          </cell>
          <cell r="I2090" t="str">
            <v>Developmental &amp; Educational Psychology</v>
          </cell>
          <cell r="J2090" t="str">
            <v>Routledge</v>
          </cell>
          <cell r="K2090" t="str">
            <v>1979, Volume 1/1</v>
          </cell>
          <cell r="L2090">
            <v>1997</v>
          </cell>
          <cell r="M2090">
            <v>1430</v>
          </cell>
          <cell r="N2090">
            <v>1001</v>
          </cell>
          <cell r="O2090">
            <v>2383</v>
          </cell>
          <cell r="P2090">
            <v>1668</v>
          </cell>
          <cell r="S2090">
            <v>1902</v>
          </cell>
          <cell r="T2090">
            <v>1331</v>
          </cell>
          <cell r="U2090">
            <v>0</v>
          </cell>
          <cell r="V2090">
            <v>0</v>
          </cell>
          <cell r="W2090" t="str">
            <v>0270-2711</v>
          </cell>
          <cell r="X2090" t="str">
            <v>1521-0685</v>
          </cell>
          <cell r="Y2090">
            <v>46</v>
          </cell>
          <cell r="Z2090">
            <v>8</v>
          </cell>
          <cell r="AA2090" t="str">
            <v>Q4</v>
          </cell>
          <cell r="AB2090" t="str">
            <v>Yes</v>
          </cell>
          <cell r="AC2090">
            <v>1.2</v>
          </cell>
          <cell r="AD2090" t="str">
            <v xml:space="preserve"> 58/74 PSYCHOLOGY, EDUCATIONAL</v>
          </cell>
          <cell r="AE2090" t="str">
            <v>Q1</v>
          </cell>
          <cell r="AF2090" t="str">
            <v>Yes</v>
          </cell>
          <cell r="AG2090">
            <v>2.2000000000000002</v>
          </cell>
          <cell r="AH2090" t="str">
            <v>206 / 1167 Linguistics and Language, 220 / 360 Developmental and Educational Psychology, 735 / 1543 Education</v>
          </cell>
          <cell r="AS2090" t="str">
            <v>www.tandfonline.com/URPY</v>
          </cell>
        </row>
        <row r="2091">
          <cell r="A2091" t="str">
            <v>YRER</v>
          </cell>
          <cell r="B2091" t="str">
            <v>Redox Report (Communications in Free Radical Research) Online</v>
          </cell>
          <cell r="C2091" t="str">
            <v>S&amp;T</v>
          </cell>
          <cell r="D2091" t="str">
            <v>Biological, Earth &amp; Environmental Food Science</v>
          </cell>
          <cell r="K2091">
            <v>1994</v>
          </cell>
          <cell r="L2091">
            <v>1997</v>
          </cell>
          <cell r="M2091" t="str">
            <v>OA</v>
          </cell>
          <cell r="N2091" t="str">
            <v>OA</v>
          </cell>
          <cell r="O2091" t="str">
            <v>OA</v>
          </cell>
          <cell r="P2091" t="str">
            <v>OA</v>
          </cell>
          <cell r="Q2091" t="str">
            <v>OA</v>
          </cell>
          <cell r="R2091" t="str">
            <v>OA</v>
          </cell>
          <cell r="S2091" t="str">
            <v>OA</v>
          </cell>
          <cell r="T2091" t="str">
            <v>OA</v>
          </cell>
          <cell r="U2091" t="str">
            <v>OA</v>
          </cell>
          <cell r="V2091" t="str">
            <v>OA</v>
          </cell>
          <cell r="W2091" t="str">
            <v>1351-0002</v>
          </cell>
          <cell r="X2091" t="str">
            <v>1743-2928</v>
          </cell>
          <cell r="Y2091" t="str">
            <v>OA</v>
          </cell>
          <cell r="Z2091" t="str">
            <v>OA</v>
          </cell>
          <cell r="AA2091" t="str">
            <v>Q1</v>
          </cell>
          <cell r="AB2091" t="str">
            <v>Yes</v>
          </cell>
          <cell r="AC2091">
            <v>5.2</v>
          </cell>
          <cell r="AD2091" t="str">
            <v xml:space="preserve"> 61/313 BIOCHEMISTRY &amp; MOLECULAR BIOLOGY</v>
          </cell>
          <cell r="AE2091" t="str">
            <v>Q2</v>
          </cell>
          <cell r="AF2091" t="str">
            <v>Yes</v>
          </cell>
          <cell r="AG2091">
            <v>6.1</v>
          </cell>
          <cell r="AH2091" t="str">
            <v>24 / 72 Biochemistry (medical), 47 / 117 Clinical Biochemistry, 67 / 193 Physiology, 156 / 285 Cell Biology, 186 / 438 Biochemistry</v>
          </cell>
          <cell r="AK2091" t="str">
            <v>New for 2016. Previous publisher Maney Publishing. Changing to OA for 2018</v>
          </cell>
          <cell r="AO2091" t="str">
            <v>X</v>
          </cell>
          <cell r="AS2091" t="str">
            <v>www.tandfonline.com/YRER</v>
          </cell>
        </row>
        <row r="2092">
          <cell r="A2092" t="str">
            <v>WREF</v>
          </cell>
          <cell r="B2092" t="str">
            <v>Reference Librarian (The)</v>
          </cell>
          <cell r="C2092" t="str">
            <v>SSH</v>
          </cell>
          <cell r="D2092" t="str">
            <v>Library &amp; Information Science</v>
          </cell>
          <cell r="K2092" t="str">
            <v>1982, Volume 1/3</v>
          </cell>
          <cell r="L2092">
            <v>1997</v>
          </cell>
          <cell r="M2092">
            <v>2231</v>
          </cell>
          <cell r="N2092">
            <v>1562</v>
          </cell>
          <cell r="O2092">
            <v>2915</v>
          </cell>
          <cell r="P2092">
            <v>2041</v>
          </cell>
          <cell r="S2092">
            <v>2900</v>
          </cell>
          <cell r="T2092">
            <v>2030</v>
          </cell>
          <cell r="U2092">
            <v>0</v>
          </cell>
          <cell r="V2092">
            <v>0</v>
          </cell>
          <cell r="W2092" t="str">
            <v>0276-3877</v>
          </cell>
          <cell r="X2092" t="str">
            <v>1541-1117</v>
          </cell>
          <cell r="Y2092">
            <v>66</v>
          </cell>
          <cell r="Z2092">
            <v>4</v>
          </cell>
          <cell r="AA2092" t="str">
            <v/>
          </cell>
          <cell r="AB2092" t="str">
            <v>No</v>
          </cell>
          <cell r="AC2092" t="str">
            <v/>
          </cell>
          <cell r="AD2092" t="str">
            <v/>
          </cell>
          <cell r="AE2092" t="str">
            <v>Q2</v>
          </cell>
          <cell r="AF2092" t="str">
            <v>Yes</v>
          </cell>
          <cell r="AG2092">
            <v>2.1</v>
          </cell>
          <cell r="AH2092" t="str">
            <v>101 / 280 Library and Information Sciences</v>
          </cell>
          <cell r="AK2092" t="str">
            <v>NEW 2009 - Haworth</v>
          </cell>
          <cell r="AS2092" t="str">
            <v>www.tandfonline.com/WREF</v>
          </cell>
        </row>
        <row r="2093">
          <cell r="A2093" t="str">
            <v>CREP</v>
          </cell>
          <cell r="B2093" t="str">
            <v>Reflective Practice</v>
          </cell>
          <cell r="C2093" t="str">
            <v>SSH</v>
          </cell>
          <cell r="D2093" t="str">
            <v>Education</v>
          </cell>
          <cell r="I2093" t="str">
            <v>Education</v>
          </cell>
          <cell r="J2093" t="str">
            <v>Routledge</v>
          </cell>
          <cell r="K2093" t="str">
            <v>2000, Volume 1/1</v>
          </cell>
          <cell r="L2093" t="str">
            <v>2000, Volume 1/1</v>
          </cell>
          <cell r="M2093" t="str">
            <v>online only</v>
          </cell>
          <cell r="N2093">
            <v>1072</v>
          </cell>
          <cell r="O2093" t="str">
            <v>online only</v>
          </cell>
          <cell r="P2093">
            <v>1771</v>
          </cell>
          <cell r="S2093" t="str">
            <v>online only</v>
          </cell>
          <cell r="T2093">
            <v>1415</v>
          </cell>
          <cell r="U2093" t="str">
            <v>online only</v>
          </cell>
          <cell r="V2093">
            <v>0</v>
          </cell>
          <cell r="W2093" t="str">
            <v>1462-3943</v>
          </cell>
          <cell r="X2093" t="str">
            <v>1470-1103</v>
          </cell>
          <cell r="Y2093">
            <v>26</v>
          </cell>
          <cell r="Z2093">
            <v>6</v>
          </cell>
          <cell r="AA2093" t="str">
            <v>Q2</v>
          </cell>
          <cell r="AB2093" t="str">
            <v>Yes</v>
          </cell>
          <cell r="AC2093">
            <v>1.6</v>
          </cell>
          <cell r="AD2093" t="str">
            <v xml:space="preserve"> 277/756 EDUCATION &amp; EDUCATIONAL RESEARCH</v>
          </cell>
          <cell r="AE2093" t="str">
            <v>Q1</v>
          </cell>
          <cell r="AF2093" t="str">
            <v>Yes</v>
          </cell>
          <cell r="AG2093">
            <v>2.9</v>
          </cell>
          <cell r="AH2093" t="str">
            <v>59 / 806 Philosophy</v>
          </cell>
          <cell r="AK2093" t="str">
            <v>Frequency increase for 2011.  This title will now publish 6 issues. Online only from 2025.</v>
          </cell>
          <cell r="AS2093" t="str">
            <v>www.tandfonline.com/CREP</v>
          </cell>
        </row>
        <row r="2094">
          <cell r="A2094" t="str">
            <v>YREF</v>
          </cell>
          <cell r="B2094" t="str">
            <v>Reformation</v>
          </cell>
          <cell r="C2094" t="str">
            <v>SSH</v>
          </cell>
          <cell r="D2094" t="str">
            <v>Arts &amp; Humanities</v>
          </cell>
          <cell r="G2094" t="str">
            <v>Religion, Philosophy and Theology</v>
          </cell>
          <cell r="K2094">
            <v>1996</v>
          </cell>
          <cell r="L2094">
            <v>1997</v>
          </cell>
          <cell r="M2094">
            <v>281</v>
          </cell>
          <cell r="N2094">
            <v>197</v>
          </cell>
          <cell r="O2094">
            <v>458</v>
          </cell>
          <cell r="P2094">
            <v>321</v>
          </cell>
          <cell r="S2094">
            <v>402</v>
          </cell>
          <cell r="T2094">
            <v>282</v>
          </cell>
          <cell r="U2094">
            <v>0</v>
          </cell>
          <cell r="V2094">
            <v>0</v>
          </cell>
          <cell r="W2094" t="str">
            <v>1357-4175</v>
          </cell>
          <cell r="X2094" t="str">
            <v>1752-0738</v>
          </cell>
          <cell r="Y2094">
            <v>30</v>
          </cell>
          <cell r="Z2094">
            <v>2</v>
          </cell>
          <cell r="AA2094" t="str">
            <v/>
          </cell>
          <cell r="AB2094" t="str">
            <v>Yes</v>
          </cell>
          <cell r="AC2094">
            <v>0.5</v>
          </cell>
          <cell r="AD2094" t="str">
            <v/>
          </cell>
          <cell r="AE2094" t="str">
            <v>Q3</v>
          </cell>
          <cell r="AF2094" t="str">
            <v>Yes</v>
          </cell>
          <cell r="AG2094">
            <v>0.2</v>
          </cell>
          <cell r="AH2094" t="str">
            <v>412 / 644 Religious Studies</v>
          </cell>
          <cell r="AK2094" t="str">
            <v>New for 2016. Previous publisher Maney Publishing.</v>
          </cell>
          <cell r="AS2094" t="str">
            <v>www.tandfonline.com/YREF</v>
          </cell>
        </row>
        <row r="2095">
          <cell r="A2095" t="str">
            <v>YRRR</v>
          </cell>
          <cell r="B2095" t="str">
            <v>Reformation &amp; Renaissance Review</v>
          </cell>
          <cell r="C2095" t="str">
            <v>SSH</v>
          </cell>
          <cell r="D2095" t="str">
            <v>Arts &amp; Humanities</v>
          </cell>
          <cell r="G2095" t="str">
            <v>Religion, Philosophy and Theology</v>
          </cell>
          <cell r="K2095" t="str">
            <v>1999, Volume 1</v>
          </cell>
          <cell r="L2095" t="str">
            <v>1999, Volume 1</v>
          </cell>
          <cell r="M2095">
            <v>440</v>
          </cell>
          <cell r="N2095">
            <v>308</v>
          </cell>
          <cell r="O2095">
            <v>721</v>
          </cell>
          <cell r="P2095">
            <v>505</v>
          </cell>
          <cell r="S2095">
            <v>632</v>
          </cell>
          <cell r="T2095">
            <v>442</v>
          </cell>
          <cell r="U2095">
            <v>0</v>
          </cell>
          <cell r="V2095">
            <v>0</v>
          </cell>
          <cell r="W2095" t="str">
            <v>1462-2459</v>
          </cell>
          <cell r="X2095" t="str">
            <v>1743-1727</v>
          </cell>
          <cell r="Y2095">
            <v>27</v>
          </cell>
          <cell r="Z2095">
            <v>3</v>
          </cell>
          <cell r="AA2095" t="str">
            <v/>
          </cell>
          <cell r="AB2095" t="str">
            <v>Yes</v>
          </cell>
          <cell r="AC2095">
            <v>0.1</v>
          </cell>
          <cell r="AD2095" t="str">
            <v/>
          </cell>
          <cell r="AE2095" t="str">
            <v>Q2</v>
          </cell>
          <cell r="AF2095" t="str">
            <v>Yes</v>
          </cell>
          <cell r="AG2095">
            <v>0.4</v>
          </cell>
          <cell r="AH2095" t="str">
            <v>312 / 644 Religious Studies</v>
          </cell>
          <cell r="AK2095" t="str">
            <v>New for 2016. Previous publisher Maney Publishing.</v>
          </cell>
          <cell r="AS2095" t="str">
            <v>www.tandfonline.com/YRRR</v>
          </cell>
        </row>
        <row r="2096">
          <cell r="A2096" t="str">
            <v>IRME</v>
          </cell>
          <cell r="B2096" t="str">
            <v>Regenerative Medicine</v>
          </cell>
          <cell r="C2096" t="str">
            <v>Medical</v>
          </cell>
          <cell r="D2096" t="str">
            <v>Expert Medicine</v>
          </cell>
          <cell r="K2096">
            <v>2006</v>
          </cell>
          <cell r="L2096">
            <v>2006</v>
          </cell>
          <cell r="M2096">
            <v>2156</v>
          </cell>
          <cell r="N2096">
            <v>1509</v>
          </cell>
          <cell r="O2096">
            <v>3601</v>
          </cell>
          <cell r="P2096">
            <v>2520</v>
          </cell>
          <cell r="S2096">
            <v>2995</v>
          </cell>
          <cell r="T2096">
            <v>2097</v>
          </cell>
          <cell r="W2096" t="str">
            <v>1746-0751</v>
          </cell>
          <cell r="X2096" t="str">
            <v>1746-076X</v>
          </cell>
          <cell r="Y2096">
            <v>20</v>
          </cell>
          <cell r="Z2096">
            <v>12</v>
          </cell>
          <cell r="AA2096" t="str">
            <v>Q3</v>
          </cell>
          <cell r="AB2096" t="str">
            <v>Yes</v>
          </cell>
          <cell r="AC2096">
            <v>2.4</v>
          </cell>
          <cell r="AD2096" t="str">
            <v xml:space="preserve"> 25/31 CELL &amp; TISSUE ENGINEERING,  73/122 ENGINEERING, BIOMEDICAL</v>
          </cell>
          <cell r="AE2096" t="str">
            <v>Q2</v>
          </cell>
          <cell r="AF2096" t="str">
            <v>Yes</v>
          </cell>
          <cell r="AG2096">
            <v>4.2</v>
          </cell>
          <cell r="AH2096" t="str">
            <v>6 / 21 Embryology, 162 / 303 Biomedical Engineering</v>
          </cell>
          <cell r="AK2096" t="str">
            <v>New for 2024. FSG title</v>
          </cell>
          <cell r="AL2096" t="str">
            <v>X</v>
          </cell>
          <cell r="AS2096" t="str">
            <v>www.tandfonline.com/irme</v>
          </cell>
        </row>
        <row r="2097">
          <cell r="A2097" t="str">
            <v>FRFS</v>
          </cell>
          <cell r="B2097" t="str">
            <v>Regional &amp; Federal Studies</v>
          </cell>
          <cell r="C2097" t="str">
            <v>SSH</v>
          </cell>
          <cell r="D2097" t="str">
            <v>Politics, International Relations &amp; Area Studies</v>
          </cell>
          <cell r="I2097" t="str">
            <v>Politics &amp; International Relations</v>
          </cell>
          <cell r="J2097" t="str">
            <v>Routledge</v>
          </cell>
          <cell r="K2097" t="str">
            <v>1991, Volume 1/1</v>
          </cell>
          <cell r="L2097">
            <v>1997</v>
          </cell>
          <cell r="M2097">
            <v>1061</v>
          </cell>
          <cell r="N2097">
            <v>743</v>
          </cell>
          <cell r="O2097">
            <v>1769</v>
          </cell>
          <cell r="P2097">
            <v>1238</v>
          </cell>
          <cell r="S2097">
            <v>1404</v>
          </cell>
          <cell r="T2097">
            <v>983</v>
          </cell>
          <cell r="U2097">
            <v>0</v>
          </cell>
          <cell r="V2097">
            <v>0</v>
          </cell>
          <cell r="W2097" t="str">
            <v>1359-7566</v>
          </cell>
          <cell r="X2097" t="str">
            <v>1743-9434</v>
          </cell>
          <cell r="Y2097">
            <v>35</v>
          </cell>
          <cell r="Z2097">
            <v>5</v>
          </cell>
          <cell r="AA2097" t="str">
            <v>Q2</v>
          </cell>
          <cell r="AB2097" t="str">
            <v>Yes</v>
          </cell>
          <cell r="AC2097">
            <v>1.7</v>
          </cell>
          <cell r="AD2097" t="str">
            <v xml:space="preserve"> 116/317 POLITICAL SCIENCE</v>
          </cell>
          <cell r="AE2097" t="str">
            <v>Q1</v>
          </cell>
          <cell r="AF2097" t="str">
            <v>Yes</v>
          </cell>
          <cell r="AG2097">
            <v>3.8</v>
          </cell>
          <cell r="AH2097" t="str">
            <v>104 / 706 Political Science and International Relations, 241 / 821 Geography, Planning and Development</v>
          </cell>
          <cell r="AS2097" t="str">
            <v>www.tandfonline.com/FRFS</v>
          </cell>
        </row>
        <row r="2098">
          <cell r="A2098" t="str">
            <v>CRES</v>
          </cell>
          <cell r="B2098" t="str">
            <v>Regional Studies</v>
          </cell>
          <cell r="C2098" t="str">
            <v>SSH</v>
          </cell>
          <cell r="D2098" t="str">
            <v>Geography, Planning, Urban &amp; Environment</v>
          </cell>
          <cell r="I2098" t="str">
            <v>Geography</v>
          </cell>
          <cell r="J2098" t="str">
            <v>Routledge</v>
          </cell>
          <cell r="K2098" t="str">
            <v>Vol 1 1967 issue 1</v>
          </cell>
          <cell r="L2098">
            <v>1995</v>
          </cell>
          <cell r="M2098" t="str">
            <v>online only</v>
          </cell>
          <cell r="N2098" t="str">
            <v>Only available as part of the pack</v>
          </cell>
          <cell r="O2098" t="str">
            <v>online only</v>
          </cell>
          <cell r="P2098" t="str">
            <v>Only available as part of the pack</v>
          </cell>
          <cell r="S2098" t="str">
            <v>online only</v>
          </cell>
          <cell r="T2098" t="str">
            <v>Only available as part of the pack</v>
          </cell>
          <cell r="U2098" t="str">
            <v>online only</v>
          </cell>
          <cell r="V2098" t="str">
            <v>Only available as part of the pack</v>
          </cell>
          <cell r="W2098" t="str">
            <v>0034-3404</v>
          </cell>
          <cell r="X2098" t="str">
            <v>1360-0591</v>
          </cell>
          <cell r="Y2098">
            <v>59</v>
          </cell>
          <cell r="Z2098">
            <v>12</v>
          </cell>
          <cell r="AA2098" t="str">
            <v>Q1</v>
          </cell>
          <cell r="AB2098" t="str">
            <v>Yes</v>
          </cell>
          <cell r="AC2098">
            <v>4.4000000000000004</v>
          </cell>
          <cell r="AD2098" t="str">
            <v xml:space="preserve"> 8/54 REGIONAL &amp; URBAN PLANNING,  13/171 GEOGRAPHY,  41/182 ENVIRONMENTAL STUDIES,  66/597 ECONOMICS</v>
          </cell>
          <cell r="AE2098" t="str">
            <v>Q1</v>
          </cell>
          <cell r="AF2098" t="str">
            <v>Yes</v>
          </cell>
          <cell r="AG2098">
            <v>9.3000000000000007</v>
          </cell>
          <cell r="AH2098" t="str">
            <v>8 / 275 Social Sciences (all), 32 / 233 Environmental Science (all)</v>
          </cell>
          <cell r="AI2098" t="str">
            <v>CRESP</v>
          </cell>
          <cell r="AJ2098" t="str">
            <v xml:space="preserve"> </v>
          </cell>
          <cell r="AK2098" t="str">
            <v>Only available as part of park. Online only from 2024.</v>
          </cell>
          <cell r="AS2098" t="str">
            <v xml:space="preserve">www.tandfonline.com/CRES </v>
          </cell>
        </row>
        <row r="2099">
          <cell r="A2099" t="str">
            <v>CRESP</v>
          </cell>
          <cell r="B2099" t="str">
            <v>Regional Studies Pack</v>
          </cell>
          <cell r="C2099" t="str">
            <v>SSH</v>
          </cell>
          <cell r="D2099" t="str">
            <v>Geography, Planning, Urban &amp; Environment</v>
          </cell>
          <cell r="I2099" t="str">
            <v>Geography</v>
          </cell>
          <cell r="J2099" t="str">
            <v>Routledge</v>
          </cell>
          <cell r="K2099" t="str">
            <v>Vol 1 1967 issue 1</v>
          </cell>
          <cell r="L2099">
            <v>1995</v>
          </cell>
          <cell r="M2099" t="str">
            <v>online only</v>
          </cell>
          <cell r="N2099">
            <v>3913</v>
          </cell>
          <cell r="O2099" t="str">
            <v>online only</v>
          </cell>
          <cell r="P2099">
            <v>6926</v>
          </cell>
          <cell r="S2099" t="str">
            <v>online only</v>
          </cell>
          <cell r="T2099">
            <v>5522</v>
          </cell>
          <cell r="U2099">
            <v>0</v>
          </cell>
          <cell r="V2099">
            <v>0</v>
          </cell>
          <cell r="W2099" t="str">
            <v>0034-3404</v>
          </cell>
          <cell r="X2099" t="str">
            <v>1360-0591</v>
          </cell>
          <cell r="Y2099" t="str">
            <v>Regional Studies Pack</v>
          </cell>
          <cell r="Z2099" t="str">
            <v>PACK</v>
          </cell>
          <cell r="AA2099">
            <v>0</v>
          </cell>
          <cell r="AB2099">
            <v>0</v>
          </cell>
          <cell r="AC2099">
            <v>0</v>
          </cell>
          <cell r="AD2099">
            <v>0</v>
          </cell>
          <cell r="AE2099">
            <v>0</v>
          </cell>
          <cell r="AF2099">
            <v>0</v>
          </cell>
          <cell r="AG2099">
            <v>0</v>
          </cell>
          <cell r="AH2099">
            <v>0</v>
          </cell>
          <cell r="AJ2099" t="str">
            <v>X</v>
          </cell>
          <cell r="AK2099" t="str">
            <v xml:space="preserve">Includes Regional Studies CRES, Spatial Economic Analysis RSEA, Territory, Politics, governance RTEP, Area Development and Policy RARD, Regional Studies Policy Impact Books RPIM.  All titles in pack now online only. CRES, RSEA, RTEP &amp; RARD online only from 2024. </v>
          </cell>
          <cell r="AS2099" t="str">
            <v>www.tandfonline.com/CRESP</v>
          </cell>
        </row>
        <row r="2100">
          <cell r="A2100" t="str">
            <v>RPIM</v>
          </cell>
          <cell r="B2100" t="str">
            <v>Regional Studies Policy Impact Books</v>
          </cell>
          <cell r="C2100" t="str">
            <v>SSH</v>
          </cell>
          <cell r="D2100" t="str">
            <v>Geography, Planning, Urban &amp; Environment</v>
          </cell>
          <cell r="J2100" t="str">
            <v>Routledge</v>
          </cell>
          <cell r="K2100" t="str">
            <v>2019, Volume 1</v>
          </cell>
          <cell r="L2100" t="str">
            <v xml:space="preserve">2019, Volume 1 </v>
          </cell>
          <cell r="M2100" t="str">
            <v>online only</v>
          </cell>
          <cell r="N2100" t="str">
            <v>Only available as part of the pack</v>
          </cell>
          <cell r="O2100" t="str">
            <v>online only</v>
          </cell>
          <cell r="P2100" t="str">
            <v>Only available as part of the pack</v>
          </cell>
          <cell r="S2100" t="str">
            <v>online only</v>
          </cell>
          <cell r="T2100" t="str">
            <v>Only available as part of the pack</v>
          </cell>
          <cell r="U2100" t="str">
            <v>online only</v>
          </cell>
          <cell r="V2100" t="str">
            <v>Only available as part of the pack</v>
          </cell>
          <cell r="W2100" t="str">
            <v>2578-711x</v>
          </cell>
          <cell r="X2100" t="str">
            <v>2578-7128</v>
          </cell>
          <cell r="Y2100">
            <v>7</v>
          </cell>
          <cell r="Z2100">
            <v>2</v>
          </cell>
          <cell r="AA2100" t="str">
            <v/>
          </cell>
          <cell r="AB2100" t="str">
            <v>No</v>
          </cell>
          <cell r="AC2100" t="str">
            <v/>
          </cell>
          <cell r="AD2100" t="str">
            <v/>
          </cell>
          <cell r="AE2100" t="str">
            <v/>
          </cell>
          <cell r="AF2100" t="str">
            <v>No</v>
          </cell>
          <cell r="AG2100" t="str">
            <v/>
          </cell>
          <cell r="AH2100" t="str">
            <v/>
          </cell>
          <cell r="AI2100" t="str">
            <v>CRESP</v>
          </cell>
          <cell r="AK2100" t="str">
            <v>New for 2019. A book series only available as part of the pack. RPIM is online only with the CRESP pack. Online only from 2024.</v>
          </cell>
        </row>
        <row r="2101">
          <cell r="A2101" t="str">
            <v>RSRS</v>
          </cell>
          <cell r="B2101" t="str">
            <v>Regional Studies, Regional Science</v>
          </cell>
          <cell r="C2101" t="str">
            <v>SSH</v>
          </cell>
          <cell r="D2101" t="str">
            <v>Geography, Planning, Urban &amp; Environment</v>
          </cell>
          <cell r="I2101" t="str">
            <v>Planning &amp; Urban Studies</v>
          </cell>
          <cell r="J2101" t="str">
            <v>Routledge</v>
          </cell>
          <cell r="M2101" t="str">
            <v>OA</v>
          </cell>
          <cell r="N2101" t="str">
            <v>OA</v>
          </cell>
          <cell r="O2101" t="str">
            <v>OA</v>
          </cell>
          <cell r="P2101" t="str">
            <v>OA</v>
          </cell>
          <cell r="Q2101" t="str">
            <v>OA</v>
          </cell>
          <cell r="R2101" t="str">
            <v>OA</v>
          </cell>
          <cell r="S2101" t="str">
            <v>OA</v>
          </cell>
          <cell r="T2101" t="str">
            <v>OA</v>
          </cell>
          <cell r="U2101" t="str">
            <v>OA</v>
          </cell>
          <cell r="V2101" t="str">
            <v>OA</v>
          </cell>
          <cell r="W2101" t="str">
            <v xml:space="preserve"> </v>
          </cell>
          <cell r="X2101" t="str">
            <v>2168-1376</v>
          </cell>
          <cell r="Y2101" t="str">
            <v>OA</v>
          </cell>
          <cell r="Z2101" t="str">
            <v>OA</v>
          </cell>
          <cell r="AA2101" t="str">
            <v>Q2</v>
          </cell>
          <cell r="AB2101" t="str">
            <v>Yes</v>
          </cell>
          <cell r="AC2101">
            <v>1.7</v>
          </cell>
          <cell r="AD2101" t="str">
            <v xml:space="preserve"> 68/171 GEOGRAPHY</v>
          </cell>
          <cell r="AE2101" t="str">
            <v>Q2</v>
          </cell>
          <cell r="AF2101" t="str">
            <v>Yes</v>
          </cell>
          <cell r="AG2101">
            <v>3</v>
          </cell>
          <cell r="AH2101" t="str">
            <v>307 / 821 Geography, Planning and Development, 309 / 716 Economics and Econometrics, 391 / 1466 Sociology and Political Science</v>
          </cell>
          <cell r="AK2101" t="str">
            <v>New for 2014. Open Access title.</v>
          </cell>
          <cell r="AO2101" t="str">
            <v>X</v>
          </cell>
          <cell r="AS2101" t="str">
            <v>www.tandfonline.com/RSRS</v>
          </cell>
        </row>
        <row r="2102">
          <cell r="A2102" t="str">
            <v>RREL</v>
          </cell>
          <cell r="B2102" t="str">
            <v>Religion</v>
          </cell>
          <cell r="C2102" t="str">
            <v>SSH</v>
          </cell>
          <cell r="D2102" t="str">
            <v>Arts &amp; Humanities</v>
          </cell>
          <cell r="I2102" t="str">
            <v>Theology/Religion</v>
          </cell>
          <cell r="K2102" t="str">
            <v>1971, Volume 1/1</v>
          </cell>
          <cell r="L2102">
            <v>1997</v>
          </cell>
          <cell r="M2102">
            <v>664</v>
          </cell>
          <cell r="N2102">
            <v>465</v>
          </cell>
          <cell r="O2102">
            <v>1059</v>
          </cell>
          <cell r="P2102">
            <v>741</v>
          </cell>
          <cell r="S2102">
            <v>793</v>
          </cell>
          <cell r="T2102">
            <v>555</v>
          </cell>
          <cell r="U2102">
            <v>0</v>
          </cell>
          <cell r="V2102">
            <v>0</v>
          </cell>
          <cell r="W2102" t="str">
            <v>0048-721X</v>
          </cell>
          <cell r="X2102" t="str">
            <v>1096-1151</v>
          </cell>
          <cell r="Y2102">
            <v>55</v>
          </cell>
          <cell r="Z2102">
            <v>4</v>
          </cell>
          <cell r="AA2102" t="str">
            <v/>
          </cell>
          <cell r="AB2102" t="str">
            <v>Yes</v>
          </cell>
          <cell r="AC2102">
            <v>0.9</v>
          </cell>
          <cell r="AD2102" t="str">
            <v/>
          </cell>
          <cell r="AE2102" t="str">
            <v>Q1</v>
          </cell>
          <cell r="AF2102" t="str">
            <v>Yes</v>
          </cell>
          <cell r="AG2102">
            <v>2.7</v>
          </cell>
          <cell r="AH2102" t="str">
            <v>50 / 1760 History, 429 / 1466 Sociology and Political Science</v>
          </cell>
          <cell r="AK2102" t="str">
            <v>New to T&amp;F for 2011 - previously published by Elsevier</v>
          </cell>
          <cell r="AS2102" t="str">
            <v>www.tandfonline.com/RREL</v>
          </cell>
        </row>
        <row r="2103">
          <cell r="A2103" t="str">
            <v>UREL</v>
          </cell>
          <cell r="B2103" t="str">
            <v>Religion &amp; Education</v>
          </cell>
          <cell r="C2103" t="str">
            <v>SSH</v>
          </cell>
          <cell r="D2103" t="str">
            <v>Education</v>
          </cell>
          <cell r="I2103" t="str">
            <v>Moral, religious &amp; Philosophy of Education</v>
          </cell>
          <cell r="J2103" t="str">
            <v>Routledge</v>
          </cell>
          <cell r="K2103" t="str">
            <v xml:space="preserve"> </v>
          </cell>
          <cell r="L2103">
            <v>1997</v>
          </cell>
          <cell r="M2103">
            <v>299</v>
          </cell>
          <cell r="N2103">
            <v>209</v>
          </cell>
          <cell r="O2103">
            <v>486</v>
          </cell>
          <cell r="P2103">
            <v>340</v>
          </cell>
          <cell r="S2103">
            <v>390</v>
          </cell>
          <cell r="T2103">
            <v>273</v>
          </cell>
          <cell r="U2103">
            <v>0</v>
          </cell>
          <cell r="V2103">
            <v>0</v>
          </cell>
          <cell r="W2103" t="str">
            <v>1550-7394</v>
          </cell>
          <cell r="X2103" t="str">
            <v>1949-8381</v>
          </cell>
          <cell r="Y2103">
            <v>52</v>
          </cell>
          <cell r="Z2103">
            <v>4</v>
          </cell>
          <cell r="AA2103" t="str">
            <v/>
          </cell>
          <cell r="AB2103" t="str">
            <v>Yes</v>
          </cell>
          <cell r="AC2103">
            <v>0.4</v>
          </cell>
          <cell r="AD2103" t="str">
            <v/>
          </cell>
          <cell r="AE2103" t="str">
            <v>Q1</v>
          </cell>
          <cell r="AF2103" t="str">
            <v>Yes</v>
          </cell>
          <cell r="AG2103">
            <v>1.3</v>
          </cell>
          <cell r="AH2103" t="str">
            <v>58 / 644 Religious Studies, 978 / 1543 Education</v>
          </cell>
          <cell r="AK2103" t="str">
            <v>New 2010  previous publisher University of Northern Iowa.</v>
          </cell>
          <cell r="AS2103" t="str">
            <v>www.tandfonline.com/UREL</v>
          </cell>
        </row>
        <row r="2104">
          <cell r="A2104" t="str">
            <v>RRBB</v>
          </cell>
          <cell r="B2104" t="str">
            <v>Religion, Brain &amp; Behavior</v>
          </cell>
          <cell r="C2104" t="str">
            <v>SSH</v>
          </cell>
          <cell r="D2104" t="str">
            <v>Psychology</v>
          </cell>
          <cell r="I2104" t="str">
            <v>Behavioral Neuroscience</v>
          </cell>
          <cell r="J2104" t="str">
            <v>Routledge</v>
          </cell>
          <cell r="K2104" t="str">
            <v>2011, Volume 1/1</v>
          </cell>
          <cell r="L2104" t="str">
            <v>2011, Volume 1/1</v>
          </cell>
          <cell r="M2104">
            <v>923</v>
          </cell>
          <cell r="N2104">
            <v>646</v>
          </cell>
          <cell r="O2104">
            <v>1522</v>
          </cell>
          <cell r="P2104">
            <v>1065</v>
          </cell>
          <cell r="S2104">
            <v>1219</v>
          </cell>
          <cell r="T2104">
            <v>854</v>
          </cell>
          <cell r="U2104">
            <v>0</v>
          </cell>
          <cell r="V2104">
            <v>0</v>
          </cell>
          <cell r="W2104" t="str">
            <v>2153-599X</v>
          </cell>
          <cell r="X2104" t="str">
            <v>2153-5981</v>
          </cell>
          <cell r="Y2104">
            <v>15</v>
          </cell>
          <cell r="Z2104">
            <v>4</v>
          </cell>
          <cell r="AA2104" t="str">
            <v/>
          </cell>
          <cell r="AB2104" t="str">
            <v>Yes</v>
          </cell>
          <cell r="AC2104">
            <v>3.6</v>
          </cell>
          <cell r="AD2104" t="str">
            <v/>
          </cell>
          <cell r="AE2104" t="str">
            <v>Q1</v>
          </cell>
          <cell r="AF2104" t="str">
            <v>Yes</v>
          </cell>
          <cell r="AG2104">
            <v>3</v>
          </cell>
          <cell r="AH2104" t="str">
            <v>10 / 644 Religious Studies, 96 / 165 Experimental and Cognitive Psychology</v>
          </cell>
          <cell r="AK2104" t="str">
            <v>New 2011. Vol 1 = 2011</v>
          </cell>
          <cell r="AS2104" t="str">
            <v>www.tandfonline.com/RRBB</v>
          </cell>
        </row>
        <row r="2105">
          <cell r="A2105" t="str">
            <v>CRSS</v>
          </cell>
          <cell r="B2105" t="str">
            <v>Religion, State &amp; Society: the Keston</v>
          </cell>
          <cell r="C2105" t="str">
            <v>SSH</v>
          </cell>
          <cell r="D2105" t="str">
            <v>Politics, International Relations &amp; Area Studies</v>
          </cell>
          <cell r="I2105" t="str">
            <v>Area Studies/Russia &amp; E Europe</v>
          </cell>
          <cell r="J2105" t="str">
            <v>Routledge</v>
          </cell>
          <cell r="K2105" t="str">
            <v>1973, Volume 1/1</v>
          </cell>
          <cell r="L2105">
            <v>1997</v>
          </cell>
          <cell r="M2105">
            <v>1961</v>
          </cell>
          <cell r="N2105">
            <v>1372</v>
          </cell>
          <cell r="O2105">
            <v>3398</v>
          </cell>
          <cell r="P2105">
            <v>2379</v>
          </cell>
          <cell r="S2105">
            <v>2702</v>
          </cell>
          <cell r="T2105">
            <v>1891</v>
          </cell>
          <cell r="U2105">
            <v>0</v>
          </cell>
          <cell r="V2105">
            <v>0</v>
          </cell>
          <cell r="W2105" t="str">
            <v>0963-7494</v>
          </cell>
          <cell r="X2105" t="str">
            <v>1465-3974</v>
          </cell>
          <cell r="Y2105">
            <v>53</v>
          </cell>
          <cell r="Z2105">
            <v>5</v>
          </cell>
          <cell r="AA2105" t="str">
            <v/>
          </cell>
          <cell r="AB2105" t="str">
            <v>Yes</v>
          </cell>
          <cell r="AC2105">
            <v>1.3</v>
          </cell>
          <cell r="AD2105" t="str">
            <v/>
          </cell>
          <cell r="AE2105" t="str">
            <v>Q1</v>
          </cell>
          <cell r="AF2105" t="str">
            <v>Yes</v>
          </cell>
          <cell r="AG2105">
            <v>1.9</v>
          </cell>
          <cell r="AH2105" t="str">
            <v>33 / 644 Religious Studies, 546 / 1466 Sociology and Political Science</v>
          </cell>
          <cell r="AS2105" t="str">
            <v>www.tandfonline.com/CRSS</v>
          </cell>
        </row>
        <row r="2106">
          <cell r="A2106" t="str">
            <v>UREA</v>
          </cell>
          <cell r="B2106" t="str">
            <v>Religious Education</v>
          </cell>
          <cell r="C2106" t="str">
            <v>SSH</v>
          </cell>
          <cell r="D2106" t="str">
            <v>Education</v>
          </cell>
          <cell r="I2106" t="str">
            <v>Education</v>
          </cell>
          <cell r="J2106" t="str">
            <v>Routledge</v>
          </cell>
          <cell r="K2106" t="str">
            <v>1906, Volume 1/1</v>
          </cell>
          <cell r="L2106">
            <v>1997</v>
          </cell>
          <cell r="M2106">
            <v>309</v>
          </cell>
          <cell r="N2106">
            <v>216</v>
          </cell>
          <cell r="O2106">
            <v>517</v>
          </cell>
          <cell r="P2106">
            <v>362</v>
          </cell>
          <cell r="S2106">
            <v>405</v>
          </cell>
          <cell r="T2106">
            <v>284</v>
          </cell>
          <cell r="U2106">
            <v>0</v>
          </cell>
          <cell r="V2106">
            <v>0</v>
          </cell>
          <cell r="W2106" t="str">
            <v>0034-4087</v>
          </cell>
          <cell r="X2106" t="str">
            <v>1547-3201</v>
          </cell>
          <cell r="Y2106">
            <v>120</v>
          </cell>
          <cell r="Z2106">
            <v>5</v>
          </cell>
          <cell r="AA2106" t="str">
            <v/>
          </cell>
          <cell r="AB2106" t="str">
            <v>Yes</v>
          </cell>
          <cell r="AC2106">
            <v>0.4</v>
          </cell>
          <cell r="AD2106" t="str">
            <v/>
          </cell>
          <cell r="AE2106" t="str">
            <v>Q1</v>
          </cell>
          <cell r="AF2106" t="str">
            <v>Yes</v>
          </cell>
          <cell r="AG2106">
            <v>0.9</v>
          </cell>
          <cell r="AH2106" t="str">
            <v>109 / 644 Religious Studies, 1149 / 1543 Education</v>
          </cell>
          <cell r="AS2106" t="str">
            <v>www.tandfonline.com/UREA</v>
          </cell>
        </row>
        <row r="2107">
          <cell r="A2107" t="str">
            <v>TRSL</v>
          </cell>
          <cell r="B2107" t="str">
            <v>Remote Sensing Letters</v>
          </cell>
          <cell r="C2107" t="str">
            <v>S&amp;T</v>
          </cell>
          <cell r="D2107" t="str">
            <v>Engineering, Computing &amp; Technology</v>
          </cell>
          <cell r="E2107" t="str">
            <v>Biological, Earth, Environmental and Food Science</v>
          </cell>
          <cell r="I2107" t="str">
            <v>Environment &amp; Agriculture</v>
          </cell>
          <cell r="J2107" t="str">
            <v>T&amp;F Ltd</v>
          </cell>
          <cell r="K2107" t="str">
            <v>2010, Volume 1/1</v>
          </cell>
          <cell r="L2107" t="str">
            <v>2010, Volume 1/1</v>
          </cell>
          <cell r="M2107">
            <v>687</v>
          </cell>
          <cell r="N2107">
            <v>481</v>
          </cell>
          <cell r="O2107">
            <v>1127</v>
          </cell>
          <cell r="P2107">
            <v>789</v>
          </cell>
          <cell r="S2107">
            <v>905</v>
          </cell>
          <cell r="T2107">
            <v>633</v>
          </cell>
          <cell r="U2107">
            <v>0</v>
          </cell>
          <cell r="V2107">
            <v>0</v>
          </cell>
          <cell r="W2107" t="str">
            <v>2150-704X</v>
          </cell>
          <cell r="X2107" t="str">
            <v>2150-7058</v>
          </cell>
          <cell r="Y2107">
            <v>16</v>
          </cell>
          <cell r="Z2107">
            <v>12</v>
          </cell>
          <cell r="AA2107" t="str">
            <v>Q3</v>
          </cell>
          <cell r="AB2107" t="str">
            <v>Yes</v>
          </cell>
          <cell r="AC2107">
            <v>1.4</v>
          </cell>
          <cell r="AD2107" t="str">
            <v xml:space="preserve"> 27/36 IMAGING SCIENCE &amp; PHOTOGRAPHIC TECHNOLOGY,  44/62 REMOTE SENSING</v>
          </cell>
          <cell r="AE2107" t="str">
            <v>Q2</v>
          </cell>
          <cell r="AF2107" t="str">
            <v>Yes</v>
          </cell>
          <cell r="AG2107">
            <v>4.0999999999999996</v>
          </cell>
          <cell r="AH2107" t="str">
            <v>53 / 159 Earth and Planetary Sciences (miscellaneous), 315 / 797 Electrical and Electronic Engineering</v>
          </cell>
          <cell r="AI2107" t="str">
            <v>TRESP</v>
          </cell>
          <cell r="AK2107" t="str">
            <v>New 2010. Frequency increase for 2012 from 4 to 8 issues. Frequency increase from 8 to 12 for 2013.</v>
          </cell>
          <cell r="AS2107" t="str">
            <v>www.tandfonline.com/TRSL</v>
          </cell>
        </row>
        <row r="2108">
          <cell r="A2108" t="str">
            <v>IRNF</v>
          </cell>
          <cell r="B2108" t="str">
            <v>Renal Failure</v>
          </cell>
          <cell r="C2108" t="str">
            <v>Medical</v>
          </cell>
          <cell r="D2108" t="str">
            <v>General Medicine &amp; Dentistry</v>
          </cell>
          <cell r="I2108" t="str">
            <v>Nephrology</v>
          </cell>
          <cell r="M2108" t="str">
            <v>OA</v>
          </cell>
          <cell r="N2108" t="str">
            <v>OA</v>
          </cell>
          <cell r="O2108" t="str">
            <v>OA</v>
          </cell>
          <cell r="P2108" t="str">
            <v>OA</v>
          </cell>
          <cell r="Q2108" t="str">
            <v>OA</v>
          </cell>
          <cell r="R2108" t="str">
            <v>OA</v>
          </cell>
          <cell r="S2108" t="str">
            <v>OA</v>
          </cell>
          <cell r="T2108" t="str">
            <v>OA</v>
          </cell>
          <cell r="U2108" t="str">
            <v>OA</v>
          </cell>
          <cell r="V2108" t="str">
            <v>OA</v>
          </cell>
          <cell r="W2108" t="str">
            <v>0886-022X</v>
          </cell>
          <cell r="X2108" t="str">
            <v xml:space="preserve">1525-6049 </v>
          </cell>
          <cell r="Y2108" t="str">
            <v>OA</v>
          </cell>
          <cell r="Z2108" t="str">
            <v>OA</v>
          </cell>
          <cell r="AA2108" t="str">
            <v>Q1</v>
          </cell>
          <cell r="AB2108" t="str">
            <v>Yes</v>
          </cell>
          <cell r="AC2108">
            <v>3</v>
          </cell>
          <cell r="AD2108" t="str">
            <v xml:space="preserve"> 29/126 UROLOGY &amp; NEPHROLOGY</v>
          </cell>
          <cell r="AE2108" t="str">
            <v>Q2</v>
          </cell>
          <cell r="AF2108" t="str">
            <v>Yes</v>
          </cell>
          <cell r="AG2108">
            <v>3.9</v>
          </cell>
          <cell r="AH2108" t="str">
            <v>32 / 81 Nephrology, 38 / 110 Critical Care and Intensive Care Medicine</v>
          </cell>
          <cell r="AK2108" t="str">
            <v>Former IHC title, take on 2015. Online only title. Moved to Open Access from 2017.</v>
          </cell>
          <cell r="AO2108" t="str">
            <v>X</v>
          </cell>
          <cell r="AS2108" t="str">
            <v>www.tandfonline.com/IRNF</v>
          </cell>
        </row>
        <row r="2109">
          <cell r="A2109" t="str">
            <v>RREP</v>
          </cell>
          <cell r="B2109" t="str">
            <v>Representation</v>
          </cell>
          <cell r="C2109" t="str">
            <v>SSH</v>
          </cell>
          <cell r="D2109" t="str">
            <v>Politics, International Relations &amp; Area Studies</v>
          </cell>
          <cell r="I2109" t="str">
            <v>Politics/IR</v>
          </cell>
          <cell r="J2109" t="str">
            <v>Routledge</v>
          </cell>
          <cell r="K2109" t="str">
            <v>1960, Volume 1/1</v>
          </cell>
          <cell r="L2109">
            <v>1997</v>
          </cell>
          <cell r="M2109">
            <v>678</v>
          </cell>
          <cell r="N2109">
            <v>474</v>
          </cell>
          <cell r="O2109">
            <v>1133</v>
          </cell>
          <cell r="P2109">
            <v>793</v>
          </cell>
          <cell r="S2109">
            <v>906</v>
          </cell>
          <cell r="T2109">
            <v>634</v>
          </cell>
          <cell r="U2109">
            <v>0</v>
          </cell>
          <cell r="V2109">
            <v>0</v>
          </cell>
          <cell r="W2109" t="str">
            <v>0034-4893</v>
          </cell>
          <cell r="X2109" t="str">
            <v>1749-4001</v>
          </cell>
          <cell r="Y2109">
            <v>61</v>
          </cell>
          <cell r="Z2109">
            <v>4</v>
          </cell>
          <cell r="AA2109" t="str">
            <v/>
          </cell>
          <cell r="AB2109" t="str">
            <v>No</v>
          </cell>
          <cell r="AC2109" t="str">
            <v/>
          </cell>
          <cell r="AD2109" t="str">
            <v/>
          </cell>
          <cell r="AE2109" t="str">
            <v>Q1</v>
          </cell>
          <cell r="AF2109" t="str">
            <v>Yes</v>
          </cell>
          <cell r="AG2109">
            <v>3.5</v>
          </cell>
          <cell r="AH2109" t="str">
            <v>337 / 1466 Sociology and Political Science</v>
          </cell>
          <cell r="AK2109" t="str">
            <v>New 2006</v>
          </cell>
          <cell r="AS2109" t="str">
            <v>www.tandfonline.com/RREP</v>
          </cell>
        </row>
        <row r="2110">
          <cell r="A2110" t="str">
            <v>RPID</v>
          </cell>
          <cell r="B2110" t="str">
            <v>Research and Practice in Intellectual and Developmental Disabilities</v>
          </cell>
          <cell r="C2110" t="str">
            <v>Medical</v>
          </cell>
          <cell r="D2110" t="str">
            <v>Allied &amp; Public Health</v>
          </cell>
          <cell r="I2110" t="str">
            <v>Public Health</v>
          </cell>
          <cell r="J2110" t="str">
            <v>T&amp;F Ltd</v>
          </cell>
          <cell r="K2110" t="str">
            <v>2014, Volume 1</v>
          </cell>
          <cell r="L2110" t="str">
            <v>2014, Volume 1</v>
          </cell>
          <cell r="M2110" t="str">
            <v>online only</v>
          </cell>
          <cell r="N2110">
            <v>346</v>
          </cell>
          <cell r="O2110" t="str">
            <v>online only</v>
          </cell>
          <cell r="P2110">
            <v>554</v>
          </cell>
          <cell r="Q2110" t="str">
            <v>online only</v>
          </cell>
          <cell r="R2110">
            <v>530</v>
          </cell>
          <cell r="S2110" t="str">
            <v>online only</v>
          </cell>
          <cell r="T2110">
            <v>431</v>
          </cell>
          <cell r="U2110" t="str">
            <v xml:space="preserve"> </v>
          </cell>
          <cell r="V2110" t="str">
            <v xml:space="preserve"> </v>
          </cell>
          <cell r="W2110" t="str">
            <v>2329-7018</v>
          </cell>
          <cell r="X2110" t="str">
            <v>2329-7026</v>
          </cell>
          <cell r="Y2110">
            <v>12</v>
          </cell>
          <cell r="Z2110">
            <v>2</v>
          </cell>
          <cell r="AA2110" t="str">
            <v>Q2</v>
          </cell>
          <cell r="AB2110" t="str">
            <v>Yes</v>
          </cell>
          <cell r="AC2110">
            <v>1.7</v>
          </cell>
          <cell r="AD2110" t="str">
            <v xml:space="preserve"> 70/169 REHABILITATION</v>
          </cell>
          <cell r="AE2110" t="str">
            <v>Q2</v>
          </cell>
          <cell r="AF2110" t="str">
            <v>Yes</v>
          </cell>
          <cell r="AG2110">
            <v>2.6</v>
          </cell>
          <cell r="AH2110" t="str">
            <v>30 / 37 Developmental Neuroscience, 66 / 161 Rehabilitation, 123 / 192 Neurology, 246 / 400 Neurology (clinical)</v>
          </cell>
          <cell r="AI2110" t="str">
            <v>CJIDP</v>
          </cell>
          <cell r="AK2110" t="str">
            <v>New title for 2014.  Also available as part of pack CJIDP</v>
          </cell>
          <cell r="AS2110" t="str">
            <v>www.tandfonline.com/RPID</v>
          </cell>
        </row>
        <row r="2111">
          <cell r="A2111" t="str">
            <v>TBCI</v>
          </cell>
          <cell r="B2111" t="str">
            <v>Research in Biomedical Engineering and Technology</v>
          </cell>
          <cell r="C2111" t="str">
            <v>S&amp;T</v>
          </cell>
          <cell r="D2111" t="str">
            <v>Engineering, Computing &amp; Technology</v>
          </cell>
          <cell r="I2111" t="str">
            <v>Biomechanics</v>
          </cell>
          <cell r="J2111" t="str">
            <v>T&amp;F Ltd</v>
          </cell>
          <cell r="K2111" t="str">
            <v>2014, Volume 1</v>
          </cell>
          <cell r="L2111" t="str">
            <v>2014, Volume 1</v>
          </cell>
          <cell r="M2111" t="str">
            <v>OA</v>
          </cell>
          <cell r="N2111" t="str">
            <v>OA</v>
          </cell>
          <cell r="O2111" t="str">
            <v>OA</v>
          </cell>
          <cell r="P2111" t="str">
            <v>OA</v>
          </cell>
          <cell r="Q2111" t="str">
            <v>OA</v>
          </cell>
          <cell r="R2111" t="str">
            <v>OA</v>
          </cell>
          <cell r="S2111" t="str">
            <v>OA</v>
          </cell>
          <cell r="T2111" t="str">
            <v>OA</v>
          </cell>
          <cell r="U2111" t="str">
            <v>OA</v>
          </cell>
          <cell r="V2111" t="str">
            <v>OA</v>
          </cell>
          <cell r="W2111" t="str">
            <v>2326-263X</v>
          </cell>
          <cell r="X2111" t="str">
            <v>2326-2621</v>
          </cell>
          <cell r="Y2111" t="str">
            <v>OA</v>
          </cell>
          <cell r="Z2111" t="str">
            <v>OA</v>
          </cell>
          <cell r="AA2111" t="str">
            <v>Q3</v>
          </cell>
          <cell r="AB2111" t="str">
            <v>Yes</v>
          </cell>
          <cell r="AC2111">
            <v>1.8</v>
          </cell>
          <cell r="AD2111" t="str">
            <v xml:space="preserve"> 88/122 ENGINEERING, BIOMEDICAL,  242/310 NEUROSCIENCES</v>
          </cell>
          <cell r="AE2111" t="str">
            <v>Q2</v>
          </cell>
          <cell r="AF2111" t="str">
            <v>Yes</v>
          </cell>
          <cell r="AG2111">
            <v>4</v>
          </cell>
          <cell r="AH2111" t="str">
            <v>52 / 88 Behavioral Neuroscience, 89 / 145 Human-Computer Interaction, 172 / 303 Biomedical Engineering, 328 / 797 Electrical and Electronic Engineering</v>
          </cell>
          <cell r="AK2111" t="str">
            <v>New title for 2014. Title name change for 2025, former title Brain-Computer Interfaces. Title converting to full OA for 2025. Only content published for 2025 is open, reduced rate subscription option for archive content.</v>
          </cell>
          <cell r="AN2111">
            <v>2025</v>
          </cell>
          <cell r="AO2111" t="str">
            <v>X</v>
          </cell>
          <cell r="AS2111" t="str">
            <v>www.tandfonline.com/TBCI</v>
          </cell>
        </row>
        <row r="2112">
          <cell r="A2112" t="str">
            <v>CRID</v>
          </cell>
          <cell r="B2112" t="str">
            <v>Research in Dance Education</v>
          </cell>
          <cell r="C2112" t="str">
            <v>SSH</v>
          </cell>
          <cell r="D2112" t="str">
            <v>Education</v>
          </cell>
          <cell r="I2112" t="str">
            <v>Education</v>
          </cell>
          <cell r="J2112" t="str">
            <v>Routledge</v>
          </cell>
          <cell r="K2112" t="str">
            <v>2000, Volume 1/1</v>
          </cell>
          <cell r="L2112" t="str">
            <v>2000, Volume 1/1</v>
          </cell>
          <cell r="M2112">
            <v>864</v>
          </cell>
          <cell r="N2112">
            <v>605</v>
          </cell>
          <cell r="O2112" t="str">
            <v>online only</v>
          </cell>
          <cell r="P2112">
            <v>976</v>
          </cell>
          <cell r="S2112" t="str">
            <v>online only</v>
          </cell>
          <cell r="T2112">
            <v>773</v>
          </cell>
          <cell r="U2112">
            <v>0</v>
          </cell>
          <cell r="V2112">
            <v>0</v>
          </cell>
          <cell r="W2112" t="str">
            <v>1464-7893</v>
          </cell>
          <cell r="X2112" t="str">
            <v>1470-1111</v>
          </cell>
          <cell r="Y2112">
            <v>26</v>
          </cell>
          <cell r="Z2112">
            <v>4</v>
          </cell>
          <cell r="AA2112" t="str">
            <v/>
          </cell>
          <cell r="AB2112" t="str">
            <v>Yes</v>
          </cell>
          <cell r="AC2112">
            <v>0.8</v>
          </cell>
          <cell r="AD2112" t="str">
            <v/>
          </cell>
          <cell r="AE2112" t="str">
            <v>Q1</v>
          </cell>
          <cell r="AF2112" t="str">
            <v>Yes</v>
          </cell>
          <cell r="AG2112">
            <v>2.5</v>
          </cell>
          <cell r="AH2112" t="str">
            <v>27 / 667 Visual Arts and Performing Arts, 661 / 1543 Education</v>
          </cell>
          <cell r="AK2112" t="str">
            <v xml:space="preserve"> </v>
          </cell>
          <cell r="AS2112" t="str">
            <v>www.tandfonline.com/CRID</v>
          </cell>
        </row>
        <row r="2113">
          <cell r="A2113" t="str">
            <v>CRDE</v>
          </cell>
          <cell r="B2113" t="str">
            <v>Research in Drama Education</v>
          </cell>
          <cell r="C2113" t="str">
            <v>SSH</v>
          </cell>
          <cell r="D2113" t="str">
            <v>Education</v>
          </cell>
          <cell r="I2113" t="str">
            <v>Education</v>
          </cell>
          <cell r="J2113" t="str">
            <v>Routledge</v>
          </cell>
          <cell r="K2113" t="str">
            <v>1996, Volume 1/1</v>
          </cell>
          <cell r="L2113">
            <v>1997</v>
          </cell>
          <cell r="M2113">
            <v>1137</v>
          </cell>
          <cell r="N2113">
            <v>796</v>
          </cell>
          <cell r="O2113">
            <v>1825</v>
          </cell>
          <cell r="P2113">
            <v>1277</v>
          </cell>
          <cell r="S2113">
            <v>1456</v>
          </cell>
          <cell r="T2113">
            <v>1019</v>
          </cell>
          <cell r="U2113">
            <v>0</v>
          </cell>
          <cell r="V2113">
            <v>0</v>
          </cell>
          <cell r="W2113" t="str">
            <v>1356-9783</v>
          </cell>
          <cell r="X2113" t="str">
            <v>1470-112X</v>
          </cell>
          <cell r="Y2113">
            <v>30</v>
          </cell>
          <cell r="Z2113">
            <v>4</v>
          </cell>
          <cell r="AA2113" t="str">
            <v>Q4</v>
          </cell>
          <cell r="AB2113" t="str">
            <v>Yes</v>
          </cell>
          <cell r="AC2113">
            <v>0.5</v>
          </cell>
          <cell r="AD2113" t="str">
            <v xml:space="preserve"> 579/756 EDUCATION &amp; EDUCATIONAL RESEARCH</v>
          </cell>
          <cell r="AE2113" t="str">
            <v>Q1</v>
          </cell>
          <cell r="AF2113" t="str">
            <v>Yes</v>
          </cell>
          <cell r="AG2113">
            <v>1.3</v>
          </cell>
          <cell r="AH2113" t="str">
            <v>46 / 1106 Literature and Literary Theory, 65 / 667 Visual Arts and Performing Arts, 1012 / 1543 Education</v>
          </cell>
          <cell r="AK2113" t="str">
            <v xml:space="preserve"> </v>
          </cell>
          <cell r="AS2113" t="str">
            <v>www.tandfonline.com/CRDE</v>
          </cell>
        </row>
        <row r="2114">
          <cell r="A2114" t="str">
            <v>RRHM</v>
          </cell>
          <cell r="B2114" t="str">
            <v>Research in Hospitality Management</v>
          </cell>
          <cell r="C2114" t="str">
            <v>SSH</v>
          </cell>
          <cell r="J2114" t="str">
            <v>Routledge</v>
          </cell>
          <cell r="M2114" t="str">
            <v>OA</v>
          </cell>
          <cell r="N2114" t="str">
            <v>OA</v>
          </cell>
          <cell r="O2114" t="str">
            <v>OA</v>
          </cell>
          <cell r="P2114" t="str">
            <v>OA</v>
          </cell>
          <cell r="Q2114" t="str">
            <v>OA</v>
          </cell>
          <cell r="R2114" t="str">
            <v>OA</v>
          </cell>
          <cell r="S2114" t="str">
            <v>OA</v>
          </cell>
          <cell r="T2114" t="str">
            <v>OA</v>
          </cell>
          <cell r="U2114" t="str">
            <v>OA</v>
          </cell>
          <cell r="V2114" t="str">
            <v>OA</v>
          </cell>
          <cell r="W2114" t="str">
            <v>2224-3534</v>
          </cell>
          <cell r="X2114" t="str">
            <v>2415-5152</v>
          </cell>
          <cell r="Y2114" t="str">
            <v>OA</v>
          </cell>
          <cell r="Z2114" t="str">
            <v>OA</v>
          </cell>
          <cell r="AA2114" t="str">
            <v/>
          </cell>
          <cell r="AB2114" t="str">
            <v>No</v>
          </cell>
          <cell r="AC2114" t="str">
            <v/>
          </cell>
          <cell r="AD2114" t="str">
            <v/>
          </cell>
          <cell r="AE2114" t="str">
            <v/>
          </cell>
          <cell r="AF2114" t="str">
            <v>No</v>
          </cell>
          <cell r="AG2114" t="str">
            <v/>
          </cell>
          <cell r="AH2114" t="str">
            <v/>
          </cell>
          <cell r="AK2114" t="str">
            <v>New for 2017. Open Access title. Co published with Nisc.</v>
          </cell>
          <cell r="AO2114" t="str">
            <v>X</v>
          </cell>
        </row>
        <row r="2115">
          <cell r="A2115" t="str">
            <v>HRHD</v>
          </cell>
          <cell r="B2115" t="str">
            <v>Research in Human Development</v>
          </cell>
          <cell r="C2115" t="str">
            <v>SSH</v>
          </cell>
          <cell r="D2115" t="str">
            <v>Psychology</v>
          </cell>
          <cell r="J2115" t="str">
            <v>T&amp;F Informa US</v>
          </cell>
          <cell r="K2115" t="str">
            <v>2004, Volume 1/1-2</v>
          </cell>
          <cell r="L2115" t="str">
            <v>2004, Volume 1/1-2</v>
          </cell>
          <cell r="M2115">
            <v>625</v>
          </cell>
          <cell r="N2115">
            <v>437</v>
          </cell>
          <cell r="O2115">
            <v>1048</v>
          </cell>
          <cell r="P2115">
            <v>734</v>
          </cell>
          <cell r="S2115">
            <v>831</v>
          </cell>
          <cell r="T2115">
            <v>581</v>
          </cell>
          <cell r="U2115">
            <v>0</v>
          </cell>
          <cell r="V2115">
            <v>0</v>
          </cell>
          <cell r="W2115" t="str">
            <v>1542-7609</v>
          </cell>
          <cell r="X2115" t="str">
            <v>1542-7617</v>
          </cell>
          <cell r="Y2115">
            <v>22</v>
          </cell>
          <cell r="Z2115">
            <v>4</v>
          </cell>
          <cell r="AA2115" t="str">
            <v>Q4</v>
          </cell>
          <cell r="AB2115" t="str">
            <v>Yes</v>
          </cell>
          <cell r="AC2115">
            <v>1.4</v>
          </cell>
          <cell r="AD2115" t="str">
            <v xml:space="preserve"> 72/91 PSYCHOLOGY, DEVELOPMENTAL</v>
          </cell>
          <cell r="AE2115" t="str">
            <v>Q2</v>
          </cell>
          <cell r="AF2115" t="str">
            <v>Yes</v>
          </cell>
          <cell r="AG2115">
            <v>4.0999999999999996</v>
          </cell>
          <cell r="AH2115" t="str">
            <v>112 / 310 Social Psychology, 133 / 360 Developmental and Educational Psychology</v>
          </cell>
          <cell r="AS2115" t="str">
            <v>www.tandfonline.com/HRHD</v>
          </cell>
        </row>
        <row r="2116">
          <cell r="A2116" t="str">
            <v>RRME</v>
          </cell>
          <cell r="B2116" t="str">
            <v>Research in Mathematics Education</v>
          </cell>
          <cell r="C2116" t="str">
            <v>SSH</v>
          </cell>
          <cell r="D2116" t="str">
            <v>Education</v>
          </cell>
          <cell r="I2116" t="str">
            <v>Education Research</v>
          </cell>
          <cell r="J2116" t="str">
            <v>Routledge</v>
          </cell>
          <cell r="K2116" t="str">
            <v>1999, Volume 1/1</v>
          </cell>
          <cell r="L2116" t="str">
            <v>1999, Volume 1/1</v>
          </cell>
          <cell r="M2116">
            <v>596</v>
          </cell>
          <cell r="N2116">
            <v>417</v>
          </cell>
          <cell r="O2116">
            <v>1160</v>
          </cell>
          <cell r="P2116">
            <v>812</v>
          </cell>
          <cell r="S2116">
            <v>924</v>
          </cell>
          <cell r="T2116">
            <v>647</v>
          </cell>
          <cell r="U2116">
            <v>0</v>
          </cell>
          <cell r="V2116">
            <v>0</v>
          </cell>
          <cell r="W2116" t="str">
            <v>1479-4802</v>
          </cell>
          <cell r="X2116" t="str">
            <v>1754-0178</v>
          </cell>
          <cell r="Y2116">
            <v>27</v>
          </cell>
          <cell r="Z2116">
            <v>3</v>
          </cell>
          <cell r="AA2116" t="str">
            <v>Q2</v>
          </cell>
          <cell r="AB2116" t="str">
            <v>Yes</v>
          </cell>
          <cell r="AC2116">
            <v>1.3</v>
          </cell>
          <cell r="AD2116" t="str">
            <v xml:space="preserve"> 345/756 EDUCATION &amp; EDUCATIONAL RESEARCH</v>
          </cell>
          <cell r="AE2116" t="str">
            <v>Q1</v>
          </cell>
          <cell r="AF2116" t="str">
            <v>Yes</v>
          </cell>
          <cell r="AG2116">
            <v>3</v>
          </cell>
          <cell r="AH2116" t="str">
            <v>60 / 399 Mathematics (all), 531 / 1543 Education</v>
          </cell>
          <cell r="AK2116" t="str">
            <v>Frequency increase for 2011.  This title will now publish 3 issues.</v>
          </cell>
          <cell r="AS2116" t="str">
            <v>www.tandfonline.com/RRME</v>
          </cell>
        </row>
        <row r="2117">
          <cell r="A2117" t="str">
            <v>URND</v>
          </cell>
          <cell r="B2117" t="str">
            <v>Research in Nondestructive Evaluation</v>
          </cell>
          <cell r="C2117" t="str">
            <v>S&amp;T</v>
          </cell>
          <cell r="D2117" t="str">
            <v>Engineering, Computing &amp; Technology</v>
          </cell>
          <cell r="G2117" t="str">
            <v>Mechanical Engineering</v>
          </cell>
          <cell r="I2117" t="str">
            <v>Engineering &amp; Technology</v>
          </cell>
          <cell r="J2117" t="str">
            <v>T&amp;F</v>
          </cell>
          <cell r="K2117" t="str">
            <v>1989, Volume 1/1</v>
          </cell>
          <cell r="L2117">
            <v>1997</v>
          </cell>
          <cell r="M2117">
            <v>564</v>
          </cell>
          <cell r="N2117">
            <v>395</v>
          </cell>
          <cell r="O2117">
            <v>793</v>
          </cell>
          <cell r="P2117">
            <v>555</v>
          </cell>
          <cell r="S2117">
            <v>693</v>
          </cell>
          <cell r="T2117">
            <v>485</v>
          </cell>
          <cell r="U2117">
            <v>0</v>
          </cell>
          <cell r="V2117">
            <v>0</v>
          </cell>
          <cell r="W2117" t="str">
            <v>0934-9847</v>
          </cell>
          <cell r="X2117" t="str">
            <v>1432-2110</v>
          </cell>
          <cell r="Y2117">
            <v>36</v>
          </cell>
          <cell r="Z2117">
            <v>6</v>
          </cell>
          <cell r="AA2117" t="str">
            <v>Q3</v>
          </cell>
          <cell r="AB2117" t="str">
            <v>Yes</v>
          </cell>
          <cell r="AC2117">
            <v>1</v>
          </cell>
          <cell r="AD2117" t="str">
            <v xml:space="preserve"> 27/38 MATERIALS SCIENCE, CHARACTERIZATION &amp; TESTING</v>
          </cell>
          <cell r="AE2117" t="str">
            <v>Q3</v>
          </cell>
          <cell r="AF2117" t="str">
            <v>Yes</v>
          </cell>
          <cell r="AG2117">
            <v>2.2999999999999998</v>
          </cell>
          <cell r="AH2117" t="str">
            <v>240 / 398 Mechanics of Materials, 282 / 434 Condensed Matter Physics, 303 / 463 Materials Science (all), 367 / 672 Mechanical Engineering</v>
          </cell>
          <cell r="AS2117" t="str">
            <v>www.tandfonline.com/URND</v>
          </cell>
        </row>
        <row r="2118">
          <cell r="A2118" t="str">
            <v>RPCE</v>
          </cell>
          <cell r="B2118" t="str">
            <v>Research in Post-Compulsory Education</v>
          </cell>
          <cell r="C2118" t="str">
            <v>SSH</v>
          </cell>
          <cell r="D2118" t="str">
            <v>Education</v>
          </cell>
          <cell r="I2118" t="str">
            <v xml:space="preserve">Education </v>
          </cell>
          <cell r="J2118" t="str">
            <v>Routledge</v>
          </cell>
          <cell r="K2118" t="str">
            <v>1996, Volume 1/1</v>
          </cell>
          <cell r="L2118">
            <v>1997</v>
          </cell>
          <cell r="M2118">
            <v>1129</v>
          </cell>
          <cell r="N2118">
            <v>790</v>
          </cell>
          <cell r="O2118">
            <v>1800</v>
          </cell>
          <cell r="P2118">
            <v>1260</v>
          </cell>
          <cell r="S2118">
            <v>1442</v>
          </cell>
          <cell r="T2118">
            <v>1009</v>
          </cell>
          <cell r="U2118">
            <v>0</v>
          </cell>
          <cell r="V2118">
            <v>0</v>
          </cell>
          <cell r="W2118" t="str">
            <v>1359-6748</v>
          </cell>
          <cell r="X2118" t="str">
            <v>1747-5112</v>
          </cell>
          <cell r="Y2118">
            <v>30</v>
          </cell>
          <cell r="Z2118">
            <v>4</v>
          </cell>
          <cell r="AA2118" t="str">
            <v>Q3</v>
          </cell>
          <cell r="AB2118" t="str">
            <v>Yes</v>
          </cell>
          <cell r="AC2118">
            <v>0.9</v>
          </cell>
          <cell r="AD2118" t="str">
            <v xml:space="preserve"> 457/756 EDUCATION &amp; EDUCATIONAL RESEARCH</v>
          </cell>
          <cell r="AE2118" t="str">
            <v>Q3</v>
          </cell>
          <cell r="AF2118" t="str">
            <v>Yes</v>
          </cell>
          <cell r="AG2118">
            <v>1.3</v>
          </cell>
          <cell r="AH2118" t="str">
            <v>1000 / 1543 Education</v>
          </cell>
          <cell r="AK2118" t="str">
            <v>New 2006</v>
          </cell>
          <cell r="AS2118" t="str">
            <v>www.tandfonline.com/RPCE</v>
          </cell>
        </row>
        <row r="2119">
          <cell r="A2119" t="str">
            <v>CRST</v>
          </cell>
          <cell r="B2119" t="str">
            <v>Research in Science &amp; Technological Education</v>
          </cell>
          <cell r="C2119" t="str">
            <v>SSH</v>
          </cell>
          <cell r="D2119" t="str">
            <v>Education</v>
          </cell>
          <cell r="I2119" t="str">
            <v>Education</v>
          </cell>
          <cell r="J2119" t="str">
            <v>Routledge</v>
          </cell>
          <cell r="K2119" t="str">
            <v>1983, Volume 1/1</v>
          </cell>
          <cell r="L2119">
            <v>1997</v>
          </cell>
          <cell r="M2119">
            <v>3735</v>
          </cell>
          <cell r="N2119">
            <v>2615</v>
          </cell>
          <cell r="O2119">
            <v>7334</v>
          </cell>
          <cell r="P2119">
            <v>5134</v>
          </cell>
          <cell r="S2119">
            <v>5838</v>
          </cell>
          <cell r="T2119">
            <v>4087</v>
          </cell>
          <cell r="U2119">
            <v>0</v>
          </cell>
          <cell r="V2119">
            <v>0</v>
          </cell>
          <cell r="W2119" t="str">
            <v>0263-5143</v>
          </cell>
          <cell r="X2119" t="str">
            <v>1470-1138</v>
          </cell>
          <cell r="Y2119">
            <v>43</v>
          </cell>
          <cell r="Z2119">
            <v>4</v>
          </cell>
          <cell r="AA2119" t="str">
            <v>Q2</v>
          </cell>
          <cell r="AB2119" t="str">
            <v>Yes</v>
          </cell>
          <cell r="AC2119">
            <v>1.8</v>
          </cell>
          <cell r="AD2119" t="str">
            <v xml:space="preserve"> 238/756 EDUCATION &amp; EDUCATIONAL RESEARCH</v>
          </cell>
          <cell r="AE2119" t="str">
            <v>Q1</v>
          </cell>
          <cell r="AF2119" t="str">
            <v>Yes</v>
          </cell>
          <cell r="AG2119">
            <v>5.0999999999999996</v>
          </cell>
          <cell r="AH2119" t="str">
            <v>270 / 1543 Education</v>
          </cell>
          <cell r="AS2119" t="str">
            <v>www.tandfonline.com/CRST</v>
          </cell>
        </row>
        <row r="2120">
          <cell r="A2120" t="str">
            <v>GSPM</v>
          </cell>
          <cell r="B2120" t="str">
            <v>Research in Sports Medicine: An International Journal</v>
          </cell>
          <cell r="C2120" t="str">
            <v>S&amp;T</v>
          </cell>
          <cell r="D2120" t="str">
            <v>Sport Science &amp; Medicine</v>
          </cell>
          <cell r="I2120" t="str">
            <v>Disability &amp; Rehabilitation</v>
          </cell>
          <cell r="J2120" t="str">
            <v>T&amp;F</v>
          </cell>
          <cell r="K2120" t="str">
            <v>1988, Volume 1/1</v>
          </cell>
          <cell r="L2120">
            <v>1997</v>
          </cell>
          <cell r="M2120">
            <v>3732</v>
          </cell>
          <cell r="N2120">
            <v>2613</v>
          </cell>
          <cell r="O2120">
            <v>4828</v>
          </cell>
          <cell r="P2120">
            <v>3379</v>
          </cell>
          <cell r="S2120">
            <v>3846</v>
          </cell>
          <cell r="T2120">
            <v>2692</v>
          </cell>
          <cell r="U2120">
            <v>0</v>
          </cell>
          <cell r="V2120">
            <v>0</v>
          </cell>
          <cell r="W2120" t="str">
            <v>1543-8627</v>
          </cell>
          <cell r="X2120" t="str">
            <v>1543-8635</v>
          </cell>
          <cell r="Y2120">
            <v>33</v>
          </cell>
          <cell r="Z2120">
            <v>6</v>
          </cell>
          <cell r="AA2120" t="str">
            <v>Q2</v>
          </cell>
          <cell r="AB2120" t="str">
            <v>Yes</v>
          </cell>
          <cell r="AC2120">
            <v>1.9</v>
          </cell>
          <cell r="AD2120" t="str">
            <v xml:space="preserve"> 58/127 SPORT SCIENCES</v>
          </cell>
          <cell r="AE2120" t="str">
            <v>Q1</v>
          </cell>
          <cell r="AF2120" t="str">
            <v>Yes</v>
          </cell>
          <cell r="AG2120">
            <v>6.4</v>
          </cell>
          <cell r="AH2120" t="str">
            <v>28 / 247 Physical Therapy, Sports Therapy and Rehabilitation, 42 / 321 Orthopedics and Sports Medicine</v>
          </cell>
          <cell r="AK2120" t="str">
            <v xml:space="preserve"> Change of collection for 2020, previously SSH and Sport Leisure &amp; Tourism</v>
          </cell>
          <cell r="AS2120" t="str">
            <v>www.tandfonline.com/GSPM</v>
          </cell>
        </row>
        <row r="2121">
          <cell r="A2121" t="str">
            <v>URST</v>
          </cell>
          <cell r="B2121" t="str">
            <v>Research in Statistics</v>
          </cell>
          <cell r="J2121" t="str">
            <v>T&amp;F Ltd</v>
          </cell>
          <cell r="M2121" t="str">
            <v>OA</v>
          </cell>
          <cell r="N2121" t="str">
            <v>OA</v>
          </cell>
          <cell r="O2121" t="str">
            <v>OA</v>
          </cell>
          <cell r="P2121" t="str">
            <v>OA</v>
          </cell>
          <cell r="Q2121" t="str">
            <v>OA</v>
          </cell>
          <cell r="R2121" t="str">
            <v>OA</v>
          </cell>
          <cell r="S2121" t="str">
            <v>OA</v>
          </cell>
          <cell r="T2121" t="str">
            <v>OA</v>
          </cell>
          <cell r="U2121" t="str">
            <v>OA</v>
          </cell>
          <cell r="V2121" t="str">
            <v>OA</v>
          </cell>
          <cell r="W2121" t="str">
            <v xml:space="preserve"> </v>
          </cell>
          <cell r="X2121" t="str">
            <v>2768-4520</v>
          </cell>
          <cell r="Y2121" t="str">
            <v>OA</v>
          </cell>
          <cell r="AA2121" t="str">
            <v/>
          </cell>
          <cell r="AB2121" t="str">
            <v>No</v>
          </cell>
          <cell r="AC2121" t="str">
            <v/>
          </cell>
          <cell r="AD2121" t="str">
            <v/>
          </cell>
          <cell r="AE2121" t="str">
            <v/>
          </cell>
          <cell r="AF2121" t="str">
            <v>No</v>
          </cell>
          <cell r="AG2121" t="str">
            <v/>
          </cell>
          <cell r="AH2121" t="str">
            <v/>
          </cell>
          <cell r="AK2121" t="str">
            <v>New for 2023. Full OA</v>
          </cell>
          <cell r="AO2121" t="str">
            <v>X</v>
          </cell>
        </row>
        <row r="2122">
          <cell r="A2122" t="str">
            <v>CRHE</v>
          </cell>
          <cell r="B2122" t="str">
            <v>Research into Higher Education Abstracts</v>
          </cell>
          <cell r="C2122" t="str">
            <v>SSH</v>
          </cell>
          <cell r="D2122" t="str">
            <v>Abstract Database</v>
          </cell>
          <cell r="I2122" t="str">
            <v>Arts &amp; Humanities</v>
          </cell>
          <cell r="J2122" t="str">
            <v>Routledge</v>
          </cell>
          <cell r="M2122" t="str">
            <v>Abstract</v>
          </cell>
          <cell r="N2122">
            <v>1461</v>
          </cell>
          <cell r="O2122" t="str">
            <v>Abstract</v>
          </cell>
          <cell r="P2122">
            <v>2699</v>
          </cell>
          <cell r="S2122" t="str">
            <v>Abstract</v>
          </cell>
          <cell r="T2122">
            <v>2148</v>
          </cell>
          <cell r="U2122" t="str">
            <v>Abstract</v>
          </cell>
          <cell r="V2122">
            <v>0</v>
          </cell>
          <cell r="W2122" t="str">
            <v>0034-5326</v>
          </cell>
          <cell r="X2122" t="str">
            <v>1467-5862</v>
          </cell>
          <cell r="Y2122">
            <v>58</v>
          </cell>
          <cell r="Z2122">
            <v>3</v>
          </cell>
          <cell r="AA2122" t="str">
            <v/>
          </cell>
          <cell r="AB2122" t="str">
            <v>No</v>
          </cell>
          <cell r="AC2122" t="str">
            <v/>
          </cell>
          <cell r="AD2122" t="str">
            <v/>
          </cell>
          <cell r="AE2122" t="str">
            <v/>
          </cell>
          <cell r="AF2122" t="str">
            <v>No</v>
          </cell>
          <cell r="AG2122" t="str">
            <v/>
          </cell>
          <cell r="AH2122" t="str">
            <v/>
          </cell>
          <cell r="AI2122" t="str">
            <v>CSHEP</v>
          </cell>
          <cell r="AP2122" t="str">
            <v>X</v>
          </cell>
          <cell r="AS2122" t="str">
            <v>www.tandfonline.com/CRHE</v>
          </cell>
        </row>
        <row r="2123">
          <cell r="A2123" t="str">
            <v>HRLS</v>
          </cell>
          <cell r="B2123" t="str">
            <v>Research on Language &amp; Social Interaction</v>
          </cell>
          <cell r="C2123" t="str">
            <v>SSH</v>
          </cell>
          <cell r="D2123" t="str">
            <v>Media, Cultural &amp; Communication Studies</v>
          </cell>
          <cell r="J2123" t="str">
            <v>T&amp;F Informa US</v>
          </cell>
          <cell r="K2123" t="str">
            <v>1969, Volume 1/1</v>
          </cell>
          <cell r="L2123">
            <v>1997</v>
          </cell>
          <cell r="M2123">
            <v>1145</v>
          </cell>
          <cell r="N2123">
            <v>802</v>
          </cell>
          <cell r="O2123">
            <v>1920</v>
          </cell>
          <cell r="P2123">
            <v>1344</v>
          </cell>
          <cell r="S2123">
            <v>1529</v>
          </cell>
          <cell r="T2123">
            <v>1071</v>
          </cell>
          <cell r="U2123">
            <v>0</v>
          </cell>
          <cell r="V2123">
            <v>0</v>
          </cell>
          <cell r="W2123" t="str">
            <v>0835-1813</v>
          </cell>
          <cell r="X2123" t="str">
            <v>1532-7973</v>
          </cell>
          <cell r="Y2123">
            <v>58</v>
          </cell>
          <cell r="Z2123">
            <v>4</v>
          </cell>
          <cell r="AA2123" t="str">
            <v>Q1</v>
          </cell>
          <cell r="AB2123" t="str">
            <v>Yes</v>
          </cell>
          <cell r="AC2123">
            <v>3</v>
          </cell>
          <cell r="AD2123" t="str">
            <v xml:space="preserve"> 22/297 LINGUISTICS,  22/76 PSYCHOLOGY, SOCIAL,  34/227 COMMUNICATION</v>
          </cell>
          <cell r="AE2123" t="str">
            <v>Q1</v>
          </cell>
          <cell r="AF2123" t="str">
            <v>Yes</v>
          </cell>
          <cell r="AG2123">
            <v>7.3</v>
          </cell>
          <cell r="AH2123" t="str">
            <v>23 / 1167 Linguistics and Language, 39 / 511 Communication, 39 / 310 Social Psychology</v>
          </cell>
          <cell r="AS2123" t="str">
            <v>www.tandfonline.com/HRLS</v>
          </cell>
        </row>
        <row r="2124">
          <cell r="A2124" t="str">
            <v>RRED</v>
          </cell>
          <cell r="B2124" t="str">
            <v>Research Papers in Education</v>
          </cell>
          <cell r="C2124" t="str">
            <v>SSH</v>
          </cell>
          <cell r="D2124" t="str">
            <v>Education</v>
          </cell>
          <cell r="I2124" t="str">
            <v>Education</v>
          </cell>
          <cell r="J2124" t="str">
            <v>Routledge</v>
          </cell>
          <cell r="K2124" t="str">
            <v>1986, Volume 1/1</v>
          </cell>
          <cell r="L2124">
            <v>1997</v>
          </cell>
          <cell r="M2124">
            <v>1984</v>
          </cell>
          <cell r="N2124">
            <v>1389</v>
          </cell>
          <cell r="O2124">
            <v>3300</v>
          </cell>
          <cell r="P2124">
            <v>2310</v>
          </cell>
          <cell r="S2124">
            <v>2630</v>
          </cell>
          <cell r="T2124">
            <v>1841</v>
          </cell>
          <cell r="U2124">
            <v>0</v>
          </cell>
          <cell r="V2124">
            <v>0</v>
          </cell>
          <cell r="W2124" t="str">
            <v>0267-1522</v>
          </cell>
          <cell r="X2124" t="str">
            <v>1470-1146</v>
          </cell>
          <cell r="Y2124">
            <v>40</v>
          </cell>
          <cell r="Z2124">
            <v>6</v>
          </cell>
          <cell r="AA2124" t="str">
            <v>Q1</v>
          </cell>
          <cell r="AB2124" t="str">
            <v>Yes</v>
          </cell>
          <cell r="AC2124">
            <v>2.1</v>
          </cell>
          <cell r="AD2124" t="str">
            <v xml:space="preserve"> 179/756 EDUCATION &amp; EDUCATIONAL RESEARCH</v>
          </cell>
          <cell r="AE2124" t="str">
            <v>Q1</v>
          </cell>
          <cell r="AF2124" t="str">
            <v>Yes</v>
          </cell>
          <cell r="AG2124">
            <v>7.2</v>
          </cell>
          <cell r="AH2124" t="str">
            <v>126 / 1543 Education</v>
          </cell>
          <cell r="AK2124" t="str">
            <v xml:space="preserve">Frequency increase for 2012 from 4 issues to 5 issues pa </v>
          </cell>
          <cell r="AS2124" t="str">
            <v>www.tandfonline.com/RRED</v>
          </cell>
        </row>
        <row r="2125">
          <cell r="A2125" t="str">
            <v>URQE</v>
          </cell>
          <cell r="B2125" t="str">
            <v>Research Quarterly for Exercise &amp; Sport</v>
          </cell>
          <cell r="C2125" t="str">
            <v>S&amp;T</v>
          </cell>
          <cell r="D2125" t="str">
            <v>Sport Science &amp; Medicine</v>
          </cell>
          <cell r="I2125" t="str">
            <v>Physical Education</v>
          </cell>
          <cell r="J2125" t="str">
            <v>Routledge</v>
          </cell>
          <cell r="K2125" t="str">
            <v>1930, Volume 1/1</v>
          </cell>
          <cell r="L2125">
            <v>1997</v>
          </cell>
          <cell r="M2125">
            <v>581</v>
          </cell>
          <cell r="N2125">
            <v>407</v>
          </cell>
          <cell r="O2125">
            <v>962</v>
          </cell>
          <cell r="P2125">
            <v>674</v>
          </cell>
          <cell r="S2125">
            <v>773</v>
          </cell>
          <cell r="T2125">
            <v>541</v>
          </cell>
          <cell r="U2125">
            <v>0</v>
          </cell>
          <cell r="V2125">
            <v>0</v>
          </cell>
          <cell r="W2125" t="str">
            <v>0270-1367</v>
          </cell>
          <cell r="X2125" t="str">
            <v>2168-3824</v>
          </cell>
          <cell r="Y2125">
            <v>96</v>
          </cell>
          <cell r="Z2125">
            <v>4</v>
          </cell>
          <cell r="AA2125" t="str">
            <v>Q3</v>
          </cell>
          <cell r="AB2125" t="str">
            <v>Yes</v>
          </cell>
          <cell r="AC2125">
            <v>1.4</v>
          </cell>
          <cell r="AD2125" t="str">
            <v xml:space="preserve"> 66/92 PSYCHOLOGY,  76/113 PSYCHOLOGY, APPLIED,  78/127 SPORT SCIENCES,  88/139 HOSPITALITY, LEISURE, SPORT &amp; TOURISM</v>
          </cell>
          <cell r="AE2125" t="str">
            <v>Q1</v>
          </cell>
          <cell r="AF2125" t="str">
            <v>Yes</v>
          </cell>
          <cell r="AG2125">
            <v>4.3</v>
          </cell>
          <cell r="AH2125" t="str">
            <v>28 / 81 Nephrology, 62 / 247 Physical Therapy, Sports Therapy and Rehabilitation, 93 / 321 Orthopedics and Sports Medicine</v>
          </cell>
          <cell r="AK2125" t="str">
            <v>New for 2013. Change of collection for 2020, previously SSH and Education</v>
          </cell>
          <cell r="AS2125" t="str">
            <v>www.tandfonline.com/URQE</v>
          </cell>
        </row>
        <row r="2126">
          <cell r="A2126" t="str">
            <v>RSAL</v>
          </cell>
          <cell r="B2126" t="str">
            <v>Research Synthesis in Applied Linguistics</v>
          </cell>
          <cell r="C2126" t="str">
            <v>SSH</v>
          </cell>
          <cell r="D2126" t="str">
            <v>Arts &amp; Humanities</v>
          </cell>
          <cell r="M2126">
            <v>364</v>
          </cell>
          <cell r="N2126">
            <v>280</v>
          </cell>
          <cell r="O2126">
            <v>455</v>
          </cell>
          <cell r="P2126">
            <v>350</v>
          </cell>
          <cell r="Q2126" t="str">
            <v xml:space="preserve"> </v>
          </cell>
          <cell r="R2126" t="str">
            <v xml:space="preserve"> </v>
          </cell>
          <cell r="S2126">
            <v>437</v>
          </cell>
          <cell r="T2126">
            <v>336</v>
          </cell>
          <cell r="U2126" t="str">
            <v xml:space="preserve"> </v>
          </cell>
          <cell r="V2126" t="str">
            <v xml:space="preserve"> </v>
          </cell>
          <cell r="Y2126">
            <v>1</v>
          </cell>
          <cell r="Z2126" t="str">
            <v>to follow</v>
          </cell>
          <cell r="AI2126" t="str">
            <v>RMMMP</v>
          </cell>
          <cell r="AK2126" t="str">
            <v>New title for 2025. Included in a pack with RMMM Journal of Multilingual and Multicultural Development.</v>
          </cell>
          <cell r="AM2126" t="str">
            <v>X</v>
          </cell>
          <cell r="AQ2126" t="str">
            <v>X</v>
          </cell>
          <cell r="AS2126" t="str">
            <v>www.tandfonline.com/RSAL</v>
          </cell>
        </row>
        <row r="2127">
          <cell r="A2127" t="str">
            <v>URTM</v>
          </cell>
          <cell r="B2127" t="str">
            <v>Research Technology Management</v>
          </cell>
          <cell r="C2127" t="str">
            <v>SSH</v>
          </cell>
          <cell r="D2127" t="str">
            <v>Business Management &amp; Economics</v>
          </cell>
          <cell r="J2127" t="str">
            <v>Routledge</v>
          </cell>
          <cell r="L2127">
            <v>1997</v>
          </cell>
          <cell r="M2127">
            <v>453</v>
          </cell>
          <cell r="N2127">
            <v>317</v>
          </cell>
          <cell r="O2127">
            <v>723</v>
          </cell>
          <cell r="P2127">
            <v>506</v>
          </cell>
          <cell r="S2127">
            <v>604</v>
          </cell>
          <cell r="T2127">
            <v>422</v>
          </cell>
          <cell r="U2127">
            <v>0</v>
          </cell>
          <cell r="V2127">
            <v>0</v>
          </cell>
          <cell r="W2127" t="str">
            <v>0895-6308</v>
          </cell>
          <cell r="X2127" t="str">
            <v>1930-0166</v>
          </cell>
          <cell r="Y2127">
            <v>68</v>
          </cell>
          <cell r="Z2127">
            <v>6</v>
          </cell>
          <cell r="AA2127" t="str">
            <v>Q3</v>
          </cell>
          <cell r="AB2127" t="str">
            <v>Yes</v>
          </cell>
          <cell r="AC2127">
            <v>1.7</v>
          </cell>
          <cell r="AD2127" t="str">
            <v xml:space="preserve"> 50/69 ENGINEERING, INDUSTRIAL,  208/302 BUSINESS,  274/401 MANAGEMENT</v>
          </cell>
          <cell r="AE2127" t="str">
            <v>Q2</v>
          </cell>
          <cell r="AF2127" t="str">
            <v>Yes</v>
          </cell>
          <cell r="AG2127">
            <v>3.9</v>
          </cell>
          <cell r="AH2127" t="str">
            <v>97 / 307 Engineering (all), 125 / 289 Management of Technology and Innovation, 214 / 478 Strategy and Management</v>
          </cell>
          <cell r="AK2127" t="str">
            <v>New 2016. Society title from Industrial Research Institute.</v>
          </cell>
          <cell r="AS2127" t="str">
            <v>www.tandfonline.com/URTM</v>
          </cell>
        </row>
        <row r="2128">
          <cell r="A2128" t="str">
            <v>WRTC</v>
          </cell>
          <cell r="B2128" t="str">
            <v>Residential Treatment For Children &amp; Youth</v>
          </cell>
          <cell r="C2128" t="str">
            <v>SSH</v>
          </cell>
          <cell r="D2128" t="str">
            <v>Mental Health &amp; Social Care</v>
          </cell>
          <cell r="G2128" t="str">
            <v>Social Work</v>
          </cell>
          <cell r="I2128" t="str">
            <v>Health &amp; Society</v>
          </cell>
          <cell r="K2128" t="str">
            <v>1982, Volume 1/1</v>
          </cell>
          <cell r="L2128">
            <v>1997</v>
          </cell>
          <cell r="M2128" t="str">
            <v>online only</v>
          </cell>
          <cell r="N2128">
            <v>1131</v>
          </cell>
          <cell r="O2128" t="str">
            <v>online only</v>
          </cell>
          <cell r="P2128">
            <v>1479</v>
          </cell>
          <cell r="S2128" t="str">
            <v>online only</v>
          </cell>
          <cell r="T2128">
            <v>1474</v>
          </cell>
          <cell r="U2128" t="str">
            <v>online only</v>
          </cell>
          <cell r="V2128">
            <v>0</v>
          </cell>
          <cell r="W2128" t="str">
            <v>0886-571X</v>
          </cell>
          <cell r="X2128" t="str">
            <v>1541-0358</v>
          </cell>
          <cell r="Y2128">
            <v>42</v>
          </cell>
          <cell r="Z2128">
            <v>4</v>
          </cell>
          <cell r="AA2128" t="str">
            <v>Q3</v>
          </cell>
          <cell r="AB2128" t="str">
            <v>Yes</v>
          </cell>
          <cell r="AC2128">
            <v>1</v>
          </cell>
          <cell r="AD2128" t="str">
            <v xml:space="preserve"> 134/180 PSYCHOLOGY, CLINICAL</v>
          </cell>
          <cell r="AE2128" t="str">
            <v>Q1</v>
          </cell>
          <cell r="AF2128" t="str">
            <v>Yes</v>
          </cell>
          <cell r="AG2128">
            <v>2</v>
          </cell>
          <cell r="AH2128" t="str">
            <v>180 / 330 Pediatrics, Perinatology and Child Health, 246 / 1025 Law</v>
          </cell>
          <cell r="AK2128" t="str">
            <v>NEW 2009 - Haworth. Formerly Journal of Family Based Residential Treatment for Children &amp; Youth online only for 2018</v>
          </cell>
          <cell r="AS2128" t="str">
            <v>www.tandfonline.com/WRTC</v>
          </cell>
        </row>
        <row r="2129">
          <cell r="A2129" t="str">
            <v>RRHI</v>
          </cell>
          <cell r="B2129" t="str">
            <v>Rethinking History</v>
          </cell>
          <cell r="C2129" t="str">
            <v>SSH</v>
          </cell>
          <cell r="D2129" t="str">
            <v>Arts &amp; Humanities</v>
          </cell>
          <cell r="I2129" t="str">
            <v>History</v>
          </cell>
          <cell r="J2129" t="str">
            <v>Routledge</v>
          </cell>
          <cell r="K2129" t="str">
            <v>1997, Volume 1/1</v>
          </cell>
          <cell r="L2129">
            <v>1997</v>
          </cell>
          <cell r="M2129">
            <v>1036</v>
          </cell>
          <cell r="N2129">
            <v>725</v>
          </cell>
          <cell r="O2129">
            <v>1722</v>
          </cell>
          <cell r="P2129">
            <v>1205</v>
          </cell>
          <cell r="S2129">
            <v>1368</v>
          </cell>
          <cell r="T2129">
            <v>957</v>
          </cell>
          <cell r="U2129">
            <v>0</v>
          </cell>
          <cell r="V2129">
            <v>0</v>
          </cell>
          <cell r="W2129" t="str">
            <v>1364-2529</v>
          </cell>
          <cell r="X2129" t="str">
            <v>1470-1154</v>
          </cell>
          <cell r="Y2129">
            <v>29</v>
          </cell>
          <cell r="Z2129">
            <v>4</v>
          </cell>
          <cell r="AA2129" t="str">
            <v>Q1</v>
          </cell>
          <cell r="AB2129" t="str">
            <v>Yes</v>
          </cell>
          <cell r="AC2129">
            <v>0.5</v>
          </cell>
          <cell r="AD2129" t="str">
            <v xml:space="preserve"> 84/518 HISTORY</v>
          </cell>
          <cell r="AE2129" t="str">
            <v>Q1</v>
          </cell>
          <cell r="AF2129" t="str">
            <v>Yes</v>
          </cell>
          <cell r="AG2129">
            <v>1.2</v>
          </cell>
          <cell r="AH2129" t="str">
            <v>203 / 1760 History</v>
          </cell>
          <cell r="AS2129" t="str">
            <v>www.tandfonline.com/RRHI</v>
          </cell>
        </row>
        <row r="2130">
          <cell r="A2130" t="str">
            <v>RRMX</v>
          </cell>
          <cell r="B2130" t="str">
            <v>Rethinking Marxism</v>
          </cell>
          <cell r="C2130" t="str">
            <v>SSH</v>
          </cell>
          <cell r="D2130" t="str">
            <v>Media, Cultural &amp; Communication Studies</v>
          </cell>
          <cell r="I2130" t="str">
            <v>Politics &amp; International Relations</v>
          </cell>
          <cell r="J2130" t="str">
            <v>Routledge</v>
          </cell>
          <cell r="K2130" t="str">
            <v>1988, Volume 1/1</v>
          </cell>
          <cell r="L2130">
            <v>1997</v>
          </cell>
          <cell r="M2130">
            <v>666</v>
          </cell>
          <cell r="N2130">
            <v>466</v>
          </cell>
          <cell r="O2130">
            <v>1115</v>
          </cell>
          <cell r="P2130">
            <v>780</v>
          </cell>
          <cell r="S2130">
            <v>884</v>
          </cell>
          <cell r="T2130">
            <v>618</v>
          </cell>
          <cell r="U2130">
            <v>0</v>
          </cell>
          <cell r="V2130">
            <v>0</v>
          </cell>
          <cell r="W2130" t="str">
            <v>0893-5696</v>
          </cell>
          <cell r="X2130" t="str">
            <v>1475-8059</v>
          </cell>
          <cell r="Y2130">
            <v>37</v>
          </cell>
          <cell r="Z2130">
            <v>4</v>
          </cell>
          <cell r="AA2130" t="str">
            <v>Q3</v>
          </cell>
          <cell r="AB2130" t="str">
            <v>Yes</v>
          </cell>
          <cell r="AC2130">
            <v>0.8</v>
          </cell>
          <cell r="AD2130" t="str">
            <v xml:space="preserve"> 206/317 POLITICAL SCIENCE</v>
          </cell>
          <cell r="AE2130" t="str">
            <v>Q2</v>
          </cell>
          <cell r="AF2130" t="str">
            <v>Yes</v>
          </cell>
          <cell r="AG2130">
            <v>1.3</v>
          </cell>
          <cell r="AH2130" t="str">
            <v>713 / 1466 Sociology and Political Science</v>
          </cell>
          <cell r="AS2130" t="str">
            <v>www.tandfonline.com/RRMX</v>
          </cell>
        </row>
        <row r="2131">
          <cell r="A2131" t="str">
            <v>RROC</v>
          </cell>
          <cell r="B2131" t="str">
            <v>Review of Communication Online</v>
          </cell>
          <cell r="C2131" t="str">
            <v>SSH</v>
          </cell>
          <cell r="D2131" t="str">
            <v>Media, Cultural &amp; Communication Studies</v>
          </cell>
          <cell r="I2131" t="str">
            <v>Communication</v>
          </cell>
          <cell r="J2131" t="str">
            <v>Routledge</v>
          </cell>
          <cell r="K2131" t="str">
            <v>2003, Volume 3/1</v>
          </cell>
          <cell r="L2131" t="str">
            <v>2003, Volume 3/1</v>
          </cell>
          <cell r="M2131" t="str">
            <v>online only</v>
          </cell>
          <cell r="N2131">
            <v>347</v>
          </cell>
          <cell r="O2131" t="str">
            <v>online only</v>
          </cell>
          <cell r="P2131">
            <v>535</v>
          </cell>
          <cell r="S2131" t="str">
            <v>online only</v>
          </cell>
          <cell r="T2131">
            <v>427</v>
          </cell>
          <cell r="U2131" t="str">
            <v>online only</v>
          </cell>
          <cell r="V2131">
            <v>0</v>
          </cell>
          <cell r="W2131" t="str">
            <v>n/a</v>
          </cell>
          <cell r="X2131" t="str">
            <v>1535-8593</v>
          </cell>
          <cell r="Y2131">
            <v>25</v>
          </cell>
          <cell r="Z2131">
            <v>4</v>
          </cell>
          <cell r="AA2131" t="str">
            <v/>
          </cell>
          <cell r="AB2131" t="str">
            <v>No</v>
          </cell>
          <cell r="AC2131" t="str">
            <v/>
          </cell>
          <cell r="AD2131" t="str">
            <v/>
          </cell>
          <cell r="AE2131" t="str">
            <v>Q2</v>
          </cell>
          <cell r="AF2131" t="str">
            <v>Yes</v>
          </cell>
          <cell r="AG2131">
            <v>1.7</v>
          </cell>
          <cell r="AH2131" t="str">
            <v>228 / 511 Communication</v>
          </cell>
          <cell r="AK2131" t="str">
            <v>Online only</v>
          </cell>
          <cell r="AS2131" t="str">
            <v>www.tandfonline.com/RROC</v>
          </cell>
        </row>
        <row r="2132">
          <cell r="A2132" t="str">
            <v>GRED</v>
          </cell>
          <cell r="B2132" t="str">
            <v>Review of Education, Pedagogy, and Cultural Studies</v>
          </cell>
          <cell r="C2132" t="str">
            <v>SSH</v>
          </cell>
          <cell r="D2132" t="str">
            <v>Education</v>
          </cell>
          <cell r="I2132" t="str">
            <v>Education</v>
          </cell>
          <cell r="J2132" t="str">
            <v>Routledge</v>
          </cell>
          <cell r="K2132" t="str">
            <v>1975, Volume 1/1</v>
          </cell>
          <cell r="L2132">
            <v>1997</v>
          </cell>
          <cell r="M2132" t="str">
            <v>online only</v>
          </cell>
          <cell r="N2132">
            <v>766</v>
          </cell>
          <cell r="O2132" t="str">
            <v>online only</v>
          </cell>
          <cell r="P2132">
            <v>979</v>
          </cell>
          <cell r="S2132" t="str">
            <v>online only</v>
          </cell>
          <cell r="T2132">
            <v>773</v>
          </cell>
          <cell r="U2132" t="str">
            <v>online only</v>
          </cell>
          <cell r="V2132">
            <v>0</v>
          </cell>
          <cell r="W2132" t="str">
            <v>1071-4413</v>
          </cell>
          <cell r="X2132" t="str">
            <v>1556-3022</v>
          </cell>
          <cell r="Y2132">
            <v>47</v>
          </cell>
          <cell r="Z2132">
            <v>5</v>
          </cell>
          <cell r="AA2132" t="str">
            <v>Q3</v>
          </cell>
          <cell r="AB2132" t="str">
            <v>Yes</v>
          </cell>
          <cell r="AC2132">
            <v>0.7</v>
          </cell>
          <cell r="AD2132" t="str">
            <v xml:space="preserve"> 520/756 EDUCATION &amp; EDUCATIONAL RESEARCH</v>
          </cell>
          <cell r="AE2132" t="str">
            <v>Q1</v>
          </cell>
          <cell r="AF2132" t="str">
            <v>Yes</v>
          </cell>
          <cell r="AG2132">
            <v>1.8</v>
          </cell>
          <cell r="AH2132" t="str">
            <v>196 / 1304 Cultural Studies, 847 / 1543 Education</v>
          </cell>
          <cell r="AK2132" t="str">
            <v>Online only from 2025.</v>
          </cell>
          <cell r="AS2132" t="str">
            <v>www.tandfonline.com/GRED</v>
          </cell>
        </row>
        <row r="2133">
          <cell r="A2133" t="str">
            <v>RRIP</v>
          </cell>
          <cell r="B2133" t="str">
            <v>Review of International Political Economy</v>
          </cell>
          <cell r="C2133" t="str">
            <v>SSH</v>
          </cell>
          <cell r="D2133" t="str">
            <v>Politics, International Relations &amp; Area Studies</v>
          </cell>
          <cell r="I2133" t="str">
            <v>Politics &amp; International Relations</v>
          </cell>
          <cell r="J2133" t="str">
            <v>Routledge</v>
          </cell>
          <cell r="K2133" t="str">
            <v>1994, Volume 1/1</v>
          </cell>
          <cell r="L2133">
            <v>1997</v>
          </cell>
          <cell r="M2133">
            <v>1356</v>
          </cell>
          <cell r="N2133">
            <v>949</v>
          </cell>
          <cell r="O2133">
            <v>2253</v>
          </cell>
          <cell r="P2133">
            <v>1577</v>
          </cell>
          <cell r="S2133">
            <v>1796</v>
          </cell>
          <cell r="T2133">
            <v>1257</v>
          </cell>
          <cell r="U2133">
            <v>0</v>
          </cell>
          <cell r="V2133">
            <v>0</v>
          </cell>
          <cell r="W2133" t="str">
            <v>0969-2290</v>
          </cell>
          <cell r="X2133" t="str">
            <v>1466-4526</v>
          </cell>
          <cell r="Y2133">
            <v>32</v>
          </cell>
          <cell r="Z2133">
            <v>6</v>
          </cell>
          <cell r="AA2133" t="str">
            <v>Q1</v>
          </cell>
          <cell r="AB2133" t="str">
            <v>Yes</v>
          </cell>
          <cell r="AC2133">
            <v>3.7</v>
          </cell>
          <cell r="AD2133" t="str">
            <v xml:space="preserve"> 11/165 INTERNATIONAL RELATIONS,  32/317 POLITICAL SCIENCE,  88/597 ECONOMICS</v>
          </cell>
          <cell r="AE2133" t="str">
            <v>Q1</v>
          </cell>
          <cell r="AF2133" t="str">
            <v>Yes</v>
          </cell>
          <cell r="AG2133">
            <v>9.1999999999999993</v>
          </cell>
          <cell r="AH2133" t="str">
            <v>11 / 706 Political Science and International Relations, 42 / 1466 Sociology and Political Science, 69 / 716 Economics and Econometrics</v>
          </cell>
          <cell r="AK2133" t="str">
            <v>Frequency increase from 5 to 6 for 2013.</v>
          </cell>
          <cell r="AS2133" t="str">
            <v>www.tandfonline.com/RRIP</v>
          </cell>
        </row>
        <row r="2134">
          <cell r="A2134" t="str">
            <v>CRPE</v>
          </cell>
          <cell r="B2134" t="str">
            <v>Review of Political Economy</v>
          </cell>
          <cell r="C2134" t="str">
            <v>SSH</v>
          </cell>
          <cell r="D2134" t="str">
            <v>Business Management &amp; Economics</v>
          </cell>
          <cell r="J2134" t="str">
            <v>Routledge</v>
          </cell>
          <cell r="K2134" t="str">
            <v>1989, Volume 1/1</v>
          </cell>
          <cell r="L2134">
            <v>1997</v>
          </cell>
          <cell r="M2134">
            <v>1851</v>
          </cell>
          <cell r="N2134">
            <v>1296</v>
          </cell>
          <cell r="O2134">
            <v>3199</v>
          </cell>
          <cell r="P2134">
            <v>2239</v>
          </cell>
          <cell r="S2134">
            <v>2547</v>
          </cell>
          <cell r="T2134">
            <v>1783</v>
          </cell>
          <cell r="U2134">
            <v>0</v>
          </cell>
          <cell r="V2134">
            <v>0</v>
          </cell>
          <cell r="W2134" t="str">
            <v>0953-8259</v>
          </cell>
          <cell r="X2134" t="str">
            <v>1465-3982</v>
          </cell>
          <cell r="Y2134">
            <v>37</v>
          </cell>
          <cell r="Z2134">
            <v>5</v>
          </cell>
          <cell r="AA2134" t="str">
            <v>Q3</v>
          </cell>
          <cell r="AB2134" t="str">
            <v>Yes</v>
          </cell>
          <cell r="AC2134">
            <v>1.2</v>
          </cell>
          <cell r="AD2134" t="str">
            <v xml:space="preserve"> 341/597 ECONOMICS</v>
          </cell>
          <cell r="AE2134" t="str">
            <v>Q2</v>
          </cell>
          <cell r="AF2134" t="str">
            <v>Yes</v>
          </cell>
          <cell r="AG2134">
            <v>2.6</v>
          </cell>
          <cell r="AH2134" t="str">
            <v>81 / 242 Economics, Econometrics and Finance (miscellaneous), 183 / 706 Political Science and International Relations</v>
          </cell>
          <cell r="AK2134" t="str">
            <v>Frequency increase from 4 to 5 for 2025.</v>
          </cell>
          <cell r="AS2134" t="str">
            <v>www.tandfonline.com/CRPE</v>
          </cell>
        </row>
        <row r="2135">
          <cell r="A2135" t="str">
            <v>RRSE</v>
          </cell>
          <cell r="B2135" t="str">
            <v xml:space="preserve">Review of Social Economy  </v>
          </cell>
          <cell r="C2135" t="str">
            <v>SSH</v>
          </cell>
          <cell r="D2135" t="str">
            <v>Business Management &amp; Economics</v>
          </cell>
          <cell r="I2135" t="str">
            <v>Economics</v>
          </cell>
          <cell r="L2135">
            <v>1997</v>
          </cell>
          <cell r="M2135" t="str">
            <v>online only</v>
          </cell>
          <cell r="N2135" t="str">
            <v>Only available as part of the pack</v>
          </cell>
          <cell r="O2135" t="str">
            <v>online only</v>
          </cell>
          <cell r="P2135" t="str">
            <v>Only available as part of the pack</v>
          </cell>
          <cell r="S2135" t="str">
            <v>online only</v>
          </cell>
          <cell r="T2135" t="str">
            <v>Only available as part of the pack</v>
          </cell>
          <cell r="U2135" t="str">
            <v>online only</v>
          </cell>
          <cell r="V2135" t="str">
            <v>Only available as part of the pack</v>
          </cell>
          <cell r="W2135" t="str">
            <v>0034-6764</v>
          </cell>
          <cell r="X2135" t="str">
            <v>1470-1162</v>
          </cell>
          <cell r="Y2135">
            <v>83</v>
          </cell>
          <cell r="Z2135">
            <v>4</v>
          </cell>
          <cell r="AA2135" t="str">
            <v>Q2</v>
          </cell>
          <cell r="AB2135" t="str">
            <v>Yes</v>
          </cell>
          <cell r="AC2135">
            <v>1.6</v>
          </cell>
          <cell r="AD2135" t="str">
            <v xml:space="preserve"> 273/597 ECONOMICS</v>
          </cell>
          <cell r="AE2135" t="str">
            <v>Q2</v>
          </cell>
          <cell r="AF2135" t="str">
            <v>Yes</v>
          </cell>
          <cell r="AG2135">
            <v>2.6</v>
          </cell>
          <cell r="AH2135" t="str">
            <v>346 / 716 Economics and Econometrics</v>
          </cell>
          <cell r="AI2135" t="str">
            <v>RRSEP</v>
          </cell>
          <cell r="AJ2135" t="str">
            <v xml:space="preserve"> </v>
          </cell>
          <cell r="AK2135" t="str">
            <v>Only available as part of the pack. Online only from 2024.</v>
          </cell>
          <cell r="AS2135" t="str">
            <v xml:space="preserve">www.tandfonline.com/RRSE </v>
          </cell>
        </row>
        <row r="2136">
          <cell r="A2136" t="str">
            <v>RRSEP</v>
          </cell>
          <cell r="B2136" t="str">
            <v>Review of Social Economy plus Forum for Social Economics Pack</v>
          </cell>
          <cell r="C2136" t="str">
            <v>SSH</v>
          </cell>
          <cell r="D2136" t="str">
            <v>Business Management &amp; Economics</v>
          </cell>
          <cell r="I2136" t="str">
            <v>Economics</v>
          </cell>
          <cell r="L2136">
            <v>1997</v>
          </cell>
          <cell r="M2136">
            <v>835</v>
          </cell>
          <cell r="N2136">
            <v>585</v>
          </cell>
          <cell r="O2136">
            <v>1374</v>
          </cell>
          <cell r="P2136">
            <v>962</v>
          </cell>
          <cell r="S2136">
            <v>1100</v>
          </cell>
          <cell r="T2136">
            <v>770</v>
          </cell>
          <cell r="U2136">
            <v>0</v>
          </cell>
          <cell r="V2136">
            <v>0</v>
          </cell>
          <cell r="W2136" t="str">
            <v>PACK-6764</v>
          </cell>
          <cell r="X2136" t="str">
            <v>PACK-1162</v>
          </cell>
          <cell r="Y2136" t="str">
            <v>Review of Social Economy plus Forum for Social Economics</v>
          </cell>
          <cell r="Z2136" t="str">
            <v>PACK</v>
          </cell>
          <cell r="AA2136">
            <v>0</v>
          </cell>
          <cell r="AB2136">
            <v>0</v>
          </cell>
          <cell r="AC2136">
            <v>0</v>
          </cell>
          <cell r="AD2136">
            <v>0</v>
          </cell>
          <cell r="AE2136">
            <v>0</v>
          </cell>
          <cell r="AF2136">
            <v>0</v>
          </cell>
          <cell r="AG2136">
            <v>0</v>
          </cell>
          <cell r="AH2136">
            <v>0</v>
          </cell>
          <cell r="AJ2136" t="str">
            <v>X</v>
          </cell>
          <cell r="AK2136" t="str">
            <v>New pack for 2012 - Review of Social Economics (RRSE) &amp; Forum for Social Economics (RFSE)</v>
          </cell>
          <cell r="AS2136" t="str">
            <v>www.tandfonline.com/RRSEP</v>
          </cell>
        </row>
        <row r="2137">
          <cell r="A2137" t="str">
            <v>RREV</v>
          </cell>
          <cell r="B2137" t="str">
            <v>Review: Literature &amp; Arts of the Americas</v>
          </cell>
          <cell r="C2137" t="str">
            <v>SSH</v>
          </cell>
          <cell r="D2137" t="str">
            <v>Arts &amp; Humanities</v>
          </cell>
          <cell r="I2137" t="str">
            <v>Literature</v>
          </cell>
          <cell r="J2137" t="str">
            <v>Routledge</v>
          </cell>
          <cell r="K2137" t="str">
            <v>1968, Volume 1/1</v>
          </cell>
          <cell r="L2137">
            <v>1997</v>
          </cell>
          <cell r="M2137">
            <v>510</v>
          </cell>
          <cell r="N2137">
            <v>357</v>
          </cell>
          <cell r="O2137">
            <v>853</v>
          </cell>
          <cell r="P2137">
            <v>597</v>
          </cell>
          <cell r="S2137">
            <v>671</v>
          </cell>
          <cell r="T2137">
            <v>469</v>
          </cell>
          <cell r="U2137">
            <v>0</v>
          </cell>
          <cell r="V2137">
            <v>0</v>
          </cell>
          <cell r="W2137" t="str">
            <v>0890-5762</v>
          </cell>
          <cell r="X2137" t="str">
            <v>1743-0666</v>
          </cell>
          <cell r="Y2137">
            <v>58</v>
          </cell>
          <cell r="Z2137">
            <v>2</v>
          </cell>
          <cell r="AA2137" t="str">
            <v/>
          </cell>
          <cell r="AB2137" t="str">
            <v>Yes</v>
          </cell>
          <cell r="AC2137">
            <v>0.1</v>
          </cell>
          <cell r="AD2137" t="str">
            <v/>
          </cell>
          <cell r="AE2137" t="str">
            <v>Q4</v>
          </cell>
          <cell r="AF2137" t="str">
            <v>Yes</v>
          </cell>
          <cell r="AG2137">
            <v>0.1</v>
          </cell>
          <cell r="AH2137" t="str">
            <v>564 / 667 Visual Arts and Performing Arts, 914 / 1106 Literature and Literary Theory</v>
          </cell>
          <cell r="AS2137" t="str">
            <v>www.tandfonline.com/RREV</v>
          </cell>
        </row>
        <row r="2138">
          <cell r="A2138" t="str">
            <v>GRVA</v>
          </cell>
          <cell r="B2138" t="str">
            <v>Reviews in Anthropology</v>
          </cell>
          <cell r="C2138" t="str">
            <v>SSH</v>
          </cell>
          <cell r="D2138" t="str">
            <v>Anthropology, Archaeology and Heritage</v>
          </cell>
          <cell r="J2138" t="str">
            <v>Routledge</v>
          </cell>
          <cell r="K2138" t="str">
            <v>1974, Volume 1/1</v>
          </cell>
          <cell r="L2138">
            <v>1997</v>
          </cell>
          <cell r="M2138">
            <v>1360</v>
          </cell>
          <cell r="N2138">
            <v>952</v>
          </cell>
          <cell r="O2138">
            <v>1815</v>
          </cell>
          <cell r="P2138">
            <v>1271</v>
          </cell>
          <cell r="S2138">
            <v>1445</v>
          </cell>
          <cell r="T2138">
            <v>1011</v>
          </cell>
          <cell r="U2138">
            <v>0</v>
          </cell>
          <cell r="V2138">
            <v>0</v>
          </cell>
          <cell r="W2138" t="str">
            <v>0093-8157</v>
          </cell>
          <cell r="X2138" t="str">
            <v>1556-3014</v>
          </cell>
          <cell r="Y2138">
            <v>54</v>
          </cell>
          <cell r="Z2138">
            <v>4</v>
          </cell>
          <cell r="AA2138" t="str">
            <v>Q4</v>
          </cell>
          <cell r="AB2138" t="str">
            <v>Yes</v>
          </cell>
          <cell r="AC2138">
            <v>0.2</v>
          </cell>
          <cell r="AD2138" t="str">
            <v xml:space="preserve"> 122/139 ANTHROPOLOGY</v>
          </cell>
          <cell r="AE2138" t="str">
            <v>Q2</v>
          </cell>
          <cell r="AF2138" t="str">
            <v>Yes</v>
          </cell>
          <cell r="AG2138">
            <v>0.6</v>
          </cell>
          <cell r="AH2138" t="str">
            <v>304 / 502 Anthropology, 538 / 1304 Cultural Studies</v>
          </cell>
          <cell r="AS2138" t="str">
            <v>www.tandfonline.com/GRVA</v>
          </cell>
        </row>
        <row r="2139">
          <cell r="A2139" t="str">
            <v>BRFS</v>
          </cell>
          <cell r="B2139" t="str">
            <v>Reviews in Fisheries Science &amp; Aquaculture</v>
          </cell>
          <cell r="C2139" t="str">
            <v>S&amp;T</v>
          </cell>
          <cell r="D2139" t="str">
            <v>Biological, Earth &amp; Environmental Food Science</v>
          </cell>
          <cell r="I2139" t="str">
            <v>Environmental Science</v>
          </cell>
          <cell r="J2139" t="str">
            <v>T&amp;F</v>
          </cell>
          <cell r="K2139" t="str">
            <v>1993, Volume 1/1</v>
          </cell>
          <cell r="L2139">
            <v>1997</v>
          </cell>
          <cell r="M2139">
            <v>1825</v>
          </cell>
          <cell r="N2139">
            <v>1277</v>
          </cell>
          <cell r="O2139">
            <v>3026</v>
          </cell>
          <cell r="P2139">
            <v>2118</v>
          </cell>
          <cell r="S2139">
            <v>2408</v>
          </cell>
          <cell r="T2139">
            <v>1686</v>
          </cell>
          <cell r="U2139">
            <v>0</v>
          </cell>
          <cell r="V2139">
            <v>0</v>
          </cell>
          <cell r="W2139" t="str">
            <v>1064-1262</v>
          </cell>
          <cell r="X2139" t="str">
            <v>1547-6553</v>
          </cell>
          <cell r="Y2139">
            <v>33</v>
          </cell>
          <cell r="Z2139">
            <v>4</v>
          </cell>
          <cell r="AA2139" t="str">
            <v>Q1</v>
          </cell>
          <cell r="AB2139" t="str">
            <v>Yes</v>
          </cell>
          <cell r="AC2139">
            <v>6.4</v>
          </cell>
          <cell r="AD2139" t="str">
            <v xml:space="preserve"> 2/62 FISHERIES</v>
          </cell>
          <cell r="AE2139" t="str">
            <v>Q1</v>
          </cell>
          <cell r="AF2139" t="str">
            <v>Yes</v>
          </cell>
          <cell r="AG2139">
            <v>25.2</v>
          </cell>
          <cell r="AH2139" t="str">
            <v>1 / 247 Aquatic Science, 2 / 399 Management, Monitoring, Policy and Law, 5 / 721 Ecology, Evolution, Behavior and Systematics</v>
          </cell>
          <cell r="AK2139" t="str">
            <v>Change of title 2014, former title Reviews in Fisheries Science</v>
          </cell>
          <cell r="AS2139" t="str">
            <v>www.tandfonline.com/BRFS</v>
          </cell>
        </row>
        <row r="2140">
          <cell r="A2140" t="str">
            <v>FRVR</v>
          </cell>
          <cell r="B2140" t="str">
            <v>Revolutionary Russia</v>
          </cell>
          <cell r="C2140" t="str">
            <v>SSH</v>
          </cell>
          <cell r="D2140" t="str">
            <v>Arts &amp; Humanities</v>
          </cell>
          <cell r="I2140" t="str">
            <v>Area Studies/Russia &amp; East Europe</v>
          </cell>
          <cell r="J2140" t="str">
            <v>Routledge</v>
          </cell>
          <cell r="K2140" t="str">
            <v>1988, Volume 1/1</v>
          </cell>
          <cell r="L2140">
            <v>1997</v>
          </cell>
          <cell r="M2140">
            <v>575</v>
          </cell>
          <cell r="N2140">
            <v>403</v>
          </cell>
          <cell r="O2140">
            <v>964</v>
          </cell>
          <cell r="P2140">
            <v>675</v>
          </cell>
          <cell r="S2140">
            <v>762</v>
          </cell>
          <cell r="T2140">
            <v>534</v>
          </cell>
          <cell r="U2140">
            <v>0</v>
          </cell>
          <cell r="V2140">
            <v>0</v>
          </cell>
          <cell r="W2140" t="str">
            <v>0954-6545</v>
          </cell>
          <cell r="X2140" t="str">
            <v>1743-7873</v>
          </cell>
          <cell r="Y2140">
            <v>38</v>
          </cell>
          <cell r="Z2140">
            <v>2</v>
          </cell>
          <cell r="AA2140" t="str">
            <v>Q2</v>
          </cell>
          <cell r="AB2140" t="str">
            <v>Yes</v>
          </cell>
          <cell r="AC2140">
            <v>0.2</v>
          </cell>
          <cell r="AD2140" t="str">
            <v xml:space="preserve"> 234/518 HISTORY</v>
          </cell>
          <cell r="AE2140" t="str">
            <v>Q2</v>
          </cell>
          <cell r="AF2140" t="str">
            <v>Yes</v>
          </cell>
          <cell r="AG2140">
            <v>0.4</v>
          </cell>
          <cell r="AH2140" t="str">
            <v>809 / 1760 History</v>
          </cell>
          <cell r="AS2140" t="str">
            <v>www.tandfonline.com/FRVR</v>
          </cell>
        </row>
        <row r="2141">
          <cell r="A2141" t="str">
            <v>HRHR</v>
          </cell>
          <cell r="B2141" t="str">
            <v>Rhetoric Review</v>
          </cell>
          <cell r="C2141" t="str">
            <v>SSH</v>
          </cell>
          <cell r="D2141" t="str">
            <v>Media, Cultural &amp; Communication Studies</v>
          </cell>
          <cell r="J2141" t="str">
            <v>T&amp;F Informa US</v>
          </cell>
          <cell r="K2141" t="str">
            <v>1982, Volume 1/1</v>
          </cell>
          <cell r="L2141">
            <v>1997</v>
          </cell>
          <cell r="M2141">
            <v>572</v>
          </cell>
          <cell r="N2141">
            <v>400</v>
          </cell>
          <cell r="O2141">
            <v>956</v>
          </cell>
          <cell r="P2141">
            <v>669</v>
          </cell>
          <cell r="S2141">
            <v>762</v>
          </cell>
          <cell r="T2141">
            <v>534</v>
          </cell>
          <cell r="U2141">
            <v>0</v>
          </cell>
          <cell r="V2141">
            <v>0</v>
          </cell>
          <cell r="W2141" t="str">
            <v>0735-0198</v>
          </cell>
          <cell r="X2141" t="str">
            <v>1532-7981</v>
          </cell>
          <cell r="Y2141">
            <v>44</v>
          </cell>
          <cell r="Z2141">
            <v>4</v>
          </cell>
          <cell r="AA2141" t="str">
            <v/>
          </cell>
          <cell r="AB2141" t="str">
            <v>Yes</v>
          </cell>
          <cell r="AC2141">
            <v>0.7</v>
          </cell>
          <cell r="AD2141" t="str">
            <v/>
          </cell>
          <cell r="AE2141" t="str">
            <v>Q1</v>
          </cell>
          <cell r="AF2141" t="str">
            <v>Yes</v>
          </cell>
          <cell r="AG2141">
            <v>0.9</v>
          </cell>
          <cell r="AH2141" t="str">
            <v>85 / 1106 Literature and Literary Theory, 371 / 1088 Language and Linguistics</v>
          </cell>
          <cell r="AS2141" t="str">
            <v>www.tandfonline.com/HRHR</v>
          </cell>
        </row>
        <row r="2142">
          <cell r="A2142" t="str">
            <v>RRSQ</v>
          </cell>
          <cell r="B2142" t="str">
            <v>Rhetoric Society Quarterly</v>
          </cell>
          <cell r="C2142" t="str">
            <v>SSH</v>
          </cell>
          <cell r="D2142" t="str">
            <v>Media, Cultural &amp; Communication Studies</v>
          </cell>
          <cell r="I2142" t="str">
            <v>Communication</v>
          </cell>
          <cell r="K2142" t="str">
            <v>1968, Volume 1/1</v>
          </cell>
          <cell r="L2142">
            <v>1997</v>
          </cell>
          <cell r="M2142">
            <v>461</v>
          </cell>
          <cell r="N2142">
            <v>323</v>
          </cell>
          <cell r="O2142">
            <v>770</v>
          </cell>
          <cell r="P2142">
            <v>539</v>
          </cell>
          <cell r="S2142">
            <v>617</v>
          </cell>
          <cell r="T2142">
            <v>432</v>
          </cell>
          <cell r="U2142">
            <v>0</v>
          </cell>
          <cell r="V2142">
            <v>0</v>
          </cell>
          <cell r="W2142" t="str">
            <v>0277-3945</v>
          </cell>
          <cell r="X2142" t="str">
            <v>1930-322X</v>
          </cell>
          <cell r="Y2142">
            <v>55</v>
          </cell>
          <cell r="Z2142">
            <v>5</v>
          </cell>
          <cell r="AA2142" t="str">
            <v>Q3</v>
          </cell>
          <cell r="AB2142" t="str">
            <v>Yes</v>
          </cell>
          <cell r="AC2142">
            <v>1.1000000000000001</v>
          </cell>
          <cell r="AD2142" t="str">
            <v xml:space="preserve"> 121/227 COMMUNICATION</v>
          </cell>
          <cell r="AE2142" t="str">
            <v>Q2</v>
          </cell>
          <cell r="AF2142" t="str">
            <v>Yes</v>
          </cell>
          <cell r="AG2142">
            <v>1</v>
          </cell>
          <cell r="AH2142" t="str">
            <v>300 / 511 Communication, 406 / 1167 Linguistics and Language</v>
          </cell>
          <cell r="AK2142" t="str">
            <v>Frequency increase for 2010, previously 4PA. New 2006</v>
          </cell>
          <cell r="AS2142" t="str">
            <v>www.tandfonline.com/RRSQ</v>
          </cell>
        </row>
        <row r="2143">
          <cell r="A2143" t="str">
            <v>TRIB</v>
          </cell>
          <cell r="B2143" t="str">
            <v>Ribagua</v>
          </cell>
          <cell r="M2143" t="str">
            <v>OA</v>
          </cell>
          <cell r="N2143" t="str">
            <v>OA</v>
          </cell>
          <cell r="O2143" t="str">
            <v>OA</v>
          </cell>
          <cell r="P2143" t="str">
            <v>OA</v>
          </cell>
          <cell r="Q2143" t="str">
            <v>OA</v>
          </cell>
          <cell r="R2143" t="str">
            <v>OA</v>
          </cell>
          <cell r="S2143" t="str">
            <v>OA</v>
          </cell>
          <cell r="T2143" t="str">
            <v>OA</v>
          </cell>
          <cell r="U2143" t="str">
            <v>OA</v>
          </cell>
          <cell r="V2143" t="str">
            <v>OA</v>
          </cell>
          <cell r="W2143" t="str">
            <v>2386-3781</v>
          </cell>
          <cell r="X2143" t="str">
            <v>2529-8968</v>
          </cell>
          <cell r="Y2143" t="str">
            <v>OA</v>
          </cell>
          <cell r="Z2143" t="str">
            <v>OA</v>
          </cell>
          <cell r="AA2143" t="str">
            <v>Q4</v>
          </cell>
          <cell r="AB2143" t="str">
            <v>Yes</v>
          </cell>
          <cell r="AC2143">
            <v>0.2</v>
          </cell>
          <cell r="AD2143" t="str">
            <v xml:space="preserve"> 125/127 WATER RESOURCES</v>
          </cell>
          <cell r="AE2143" t="str">
            <v/>
          </cell>
          <cell r="AF2143" t="str">
            <v>No</v>
          </cell>
          <cell r="AG2143" t="str">
            <v/>
          </cell>
          <cell r="AH2143" t="str">
            <v/>
          </cell>
          <cell r="AK2143" t="str">
            <v>Open Access Title</v>
          </cell>
          <cell r="AO2143" t="str">
            <v>X</v>
          </cell>
        </row>
        <row r="2144">
          <cell r="A2144" t="str">
            <v>TRAM</v>
          </cell>
          <cell r="B2144" t="str">
            <v>Ringing &amp; Migration</v>
          </cell>
          <cell r="C2144" t="str">
            <v>S&amp;T</v>
          </cell>
          <cell r="D2144" t="str">
            <v>Biological, Earth &amp; Environmental Food Science</v>
          </cell>
          <cell r="I2144" t="str">
            <v>Zoology</v>
          </cell>
          <cell r="K2144" t="str">
            <v>1975, Volume 1/1</v>
          </cell>
          <cell r="L2144">
            <v>1997</v>
          </cell>
          <cell r="M2144">
            <v>118</v>
          </cell>
          <cell r="N2144">
            <v>83</v>
          </cell>
          <cell r="O2144">
            <v>191</v>
          </cell>
          <cell r="P2144">
            <v>133</v>
          </cell>
          <cell r="S2144">
            <v>157</v>
          </cell>
          <cell r="T2144">
            <v>110</v>
          </cell>
          <cell r="U2144">
            <v>0</v>
          </cell>
          <cell r="V2144">
            <v>0</v>
          </cell>
          <cell r="W2144" t="str">
            <v>0307-8698</v>
          </cell>
          <cell r="X2144" t="str">
            <v>2159-8355</v>
          </cell>
          <cell r="Y2144">
            <v>40</v>
          </cell>
          <cell r="Z2144">
            <v>2</v>
          </cell>
          <cell r="AA2144" t="str">
            <v/>
          </cell>
          <cell r="AB2144" t="str">
            <v>No</v>
          </cell>
          <cell r="AC2144" t="str">
            <v/>
          </cell>
          <cell r="AD2144" t="str">
            <v/>
          </cell>
          <cell r="AE2144" t="str">
            <v>Q4</v>
          </cell>
          <cell r="AF2144" t="str">
            <v>Yes</v>
          </cell>
          <cell r="AG2144">
            <v>0.3</v>
          </cell>
          <cell r="AH2144" t="str">
            <v>471 / 490 Animal Science and Zoology</v>
          </cell>
          <cell r="AI2144" t="str">
            <v>TBISP</v>
          </cell>
          <cell r="AK2144" t="str">
            <v>New society take-on for 2011 - to be published as a pack with Bird Study previously published by British Trust For Ornithology</v>
          </cell>
          <cell r="AS2144" t="str">
            <v>www.tandfonline.com/TRAM</v>
          </cell>
        </row>
        <row r="2145">
          <cell r="A2145" t="str">
            <v>UMLE</v>
          </cell>
          <cell r="B2145" t="str">
            <v>RMLE Online</v>
          </cell>
          <cell r="C2145" t="str">
            <v>SSH</v>
          </cell>
          <cell r="D2145" t="str">
            <v>Education</v>
          </cell>
          <cell r="I2145" t="str">
            <v>Educational Research</v>
          </cell>
          <cell r="J2145" t="str">
            <v>Routledge</v>
          </cell>
          <cell r="M2145" t="str">
            <v>online only</v>
          </cell>
          <cell r="N2145">
            <v>98</v>
          </cell>
          <cell r="O2145" t="str">
            <v>online only</v>
          </cell>
          <cell r="P2145">
            <v>151</v>
          </cell>
          <cell r="S2145" t="str">
            <v>online only</v>
          </cell>
          <cell r="T2145">
            <v>126</v>
          </cell>
          <cell r="U2145" t="str">
            <v xml:space="preserve"> </v>
          </cell>
          <cell r="V2145" t="str">
            <v xml:space="preserve"> </v>
          </cell>
          <cell r="W2145" t="str">
            <v>n/a</v>
          </cell>
          <cell r="X2145" t="str">
            <v>1940-4476</v>
          </cell>
          <cell r="Y2145">
            <v>48</v>
          </cell>
          <cell r="Z2145">
            <v>10</v>
          </cell>
          <cell r="AA2145" t="str">
            <v/>
          </cell>
          <cell r="AB2145" t="str">
            <v>No</v>
          </cell>
          <cell r="AC2145" t="str">
            <v/>
          </cell>
          <cell r="AD2145" t="str">
            <v/>
          </cell>
          <cell r="AE2145" t="str">
            <v>Q2</v>
          </cell>
          <cell r="AF2145" t="str">
            <v>Yes</v>
          </cell>
          <cell r="AG2145">
            <v>2.4</v>
          </cell>
          <cell r="AH2145" t="str">
            <v>672 / 1543 Education</v>
          </cell>
          <cell r="AK2145" t="str">
            <v>T&amp;F have acquired this title for 2016. The 1st volume to be published with T&amp;F is volume 12 with a frequency of 1 issue. Online only title. For 2024 title has switched back to open select, late notification.</v>
          </cell>
          <cell r="AO2145" t="str">
            <v xml:space="preserve"> </v>
          </cell>
          <cell r="AQ2145" t="str">
            <v>X</v>
          </cell>
          <cell r="AS2145" t="str">
            <v>www.tandfonline.com/UMLE</v>
          </cell>
        </row>
        <row r="2146">
          <cell r="A2146" t="str">
            <v>KRNB</v>
          </cell>
          <cell r="B2146" t="str">
            <v>RNA Biology</v>
          </cell>
          <cell r="C2146" t="str">
            <v>S&amp;T</v>
          </cell>
          <cell r="D2146" t="str">
            <v>Biological, Earth &amp; Environmental Food Science</v>
          </cell>
          <cell r="J2146" t="str">
            <v>T&amp;F Ltd</v>
          </cell>
          <cell r="K2146" t="str">
            <v>2004, Volume 1</v>
          </cell>
          <cell r="L2146" t="str">
            <v>2004, Volume 1</v>
          </cell>
          <cell r="M2146" t="str">
            <v>OA</v>
          </cell>
          <cell r="N2146" t="str">
            <v>OA</v>
          </cell>
          <cell r="O2146" t="str">
            <v>OA</v>
          </cell>
          <cell r="P2146" t="str">
            <v>OA</v>
          </cell>
          <cell r="Q2146" t="str">
            <v>OA</v>
          </cell>
          <cell r="R2146" t="str">
            <v>OA</v>
          </cell>
          <cell r="S2146" t="str">
            <v>OA</v>
          </cell>
          <cell r="T2146" t="str">
            <v>OA</v>
          </cell>
          <cell r="U2146" t="str">
            <v>OA</v>
          </cell>
          <cell r="V2146" t="str">
            <v>OA</v>
          </cell>
          <cell r="W2146" t="str">
            <v>1547-6286</v>
          </cell>
          <cell r="X2146" t="str">
            <v>1555-8584</v>
          </cell>
          <cell r="Y2146" t="str">
            <v>OA</v>
          </cell>
          <cell r="Z2146" t="str">
            <v>OA</v>
          </cell>
          <cell r="AA2146" t="str">
            <v>Q2</v>
          </cell>
          <cell r="AB2146" t="str">
            <v>Yes</v>
          </cell>
          <cell r="AC2146">
            <v>3.6</v>
          </cell>
          <cell r="AD2146" t="str">
            <v xml:space="preserve"> 126/313 BIOCHEMISTRY &amp; MOLECULAR BIOLOGY</v>
          </cell>
          <cell r="AE2146" t="str">
            <v>Q2</v>
          </cell>
          <cell r="AF2146" t="str">
            <v>Yes</v>
          </cell>
          <cell r="AG2146">
            <v>8.6</v>
          </cell>
          <cell r="AH2146" t="str">
            <v>83 / 285 Cell Biology, 105 / 410 Molecular Biology</v>
          </cell>
          <cell r="AK2146" t="str">
            <v>New title for 2014. Previous publisher Landes Bioscience. Converting to full OA for 2022.</v>
          </cell>
          <cell r="AO2146" t="str">
            <v>X</v>
          </cell>
          <cell r="AS2146" t="str">
            <v>www.tandfonline.com/KRNB</v>
          </cell>
        </row>
        <row r="2147">
          <cell r="A2147" t="str">
            <v>TRMP</v>
          </cell>
          <cell r="B2147" t="str">
            <v>Road Materials and Pavement Design</v>
          </cell>
          <cell r="C2147" t="str">
            <v>S&amp;T</v>
          </cell>
          <cell r="D2147" t="str">
            <v>Engineering, Computing &amp; Technology</v>
          </cell>
          <cell r="I2147" t="str">
            <v>Civil Structual &amp; Geotechnical Engineering</v>
          </cell>
          <cell r="K2147" t="str">
            <v>2000, Volume 1/1-2</v>
          </cell>
          <cell r="L2147" t="str">
            <v>2000, Volume 1/1-2</v>
          </cell>
          <cell r="M2147">
            <v>1654</v>
          </cell>
          <cell r="N2147">
            <v>1157</v>
          </cell>
          <cell r="O2147">
            <v>2773</v>
          </cell>
          <cell r="P2147">
            <v>1941</v>
          </cell>
          <cell r="S2147">
            <v>1980</v>
          </cell>
          <cell r="T2147">
            <v>1386</v>
          </cell>
          <cell r="U2147">
            <v>0</v>
          </cell>
          <cell r="V2147">
            <v>0</v>
          </cell>
          <cell r="W2147" t="str">
            <v>1468-0629</v>
          </cell>
          <cell r="X2147" t="str">
            <v>2164-7402</v>
          </cell>
          <cell r="Y2147">
            <v>26</v>
          </cell>
          <cell r="Z2147">
            <v>12</v>
          </cell>
          <cell r="AA2147" t="str">
            <v>Q1</v>
          </cell>
          <cell r="AB2147" t="str">
            <v>Yes</v>
          </cell>
          <cell r="AC2147">
            <v>3.4</v>
          </cell>
          <cell r="AD2147" t="str">
            <v xml:space="preserve"> 23/91 CONSTRUCTION &amp; BUILDING TECHNOLOGY,  46/181 ENGINEERING, CIVIL,  188/438 MATERIALS SCIENCE, MULTIDISCIPLINARY</v>
          </cell>
          <cell r="AE2147" t="str">
            <v>Q1</v>
          </cell>
          <cell r="AF2147" t="str">
            <v>Yes</v>
          </cell>
          <cell r="AG2147">
            <v>8.1</v>
          </cell>
          <cell r="AH2147" t="str">
            <v>49 / 379 Civil and Structural Engineering</v>
          </cell>
          <cell r="AK2147" t="str">
            <v>Previously published by Lavoisier</v>
          </cell>
          <cell r="AS2147" t="str">
            <v>www.tandfonline.com/TRMP</v>
          </cell>
        </row>
        <row r="2148">
          <cell r="A2148" t="str">
            <v>RRMS</v>
          </cell>
          <cell r="B2148" t="str">
            <v>Rock Music Studies</v>
          </cell>
          <cell r="C2148" t="str">
            <v>SSH</v>
          </cell>
          <cell r="D2148" t="str">
            <v>Arts &amp; Humanities</v>
          </cell>
          <cell r="I2148" t="str">
            <v>Music</v>
          </cell>
          <cell r="J2148" t="str">
            <v>Routledge</v>
          </cell>
          <cell r="K2148" t="str">
            <v>2014, Volume 1</v>
          </cell>
          <cell r="L2148" t="str">
            <v>2014, Volume 1</v>
          </cell>
          <cell r="M2148">
            <v>457</v>
          </cell>
          <cell r="N2148">
            <v>320</v>
          </cell>
          <cell r="O2148">
            <v>729</v>
          </cell>
          <cell r="P2148">
            <v>510</v>
          </cell>
          <cell r="S2148">
            <v>570</v>
          </cell>
          <cell r="T2148">
            <v>399</v>
          </cell>
          <cell r="U2148">
            <v>0</v>
          </cell>
          <cell r="V2148">
            <v>0</v>
          </cell>
          <cell r="W2148" t="str">
            <v>1940-1159</v>
          </cell>
          <cell r="X2148" t="str">
            <v>1940-1167</v>
          </cell>
          <cell r="Y2148">
            <v>12</v>
          </cell>
          <cell r="Z2148">
            <v>3</v>
          </cell>
          <cell r="AA2148" t="str">
            <v/>
          </cell>
          <cell r="AB2148" t="str">
            <v>No</v>
          </cell>
          <cell r="AC2148" t="str">
            <v/>
          </cell>
          <cell r="AD2148" t="str">
            <v/>
          </cell>
          <cell r="AE2148" t="str">
            <v>Q2</v>
          </cell>
          <cell r="AF2148" t="str">
            <v xml:space="preserve">Yes </v>
          </cell>
          <cell r="AG2148">
            <v>0.9</v>
          </cell>
          <cell r="AH2148" t="str">
            <v>52 / 180 Music</v>
          </cell>
          <cell r="AI2148" t="str">
            <v>RPMSP</v>
          </cell>
          <cell r="AK2148" t="str">
            <v>New title for 2014.</v>
          </cell>
          <cell r="AS2148" t="str">
            <v>www.tandfonline.com/RRMS</v>
          </cell>
        </row>
        <row r="2149">
          <cell r="A2149" t="str">
            <v>VRAM</v>
          </cell>
          <cell r="B2149" t="str">
            <v>Rocks &amp; Minerals</v>
          </cell>
          <cell r="C2149" t="str">
            <v>S&amp;T</v>
          </cell>
          <cell r="D2149" t="str">
            <v>Biological, Earth &amp; Environmental Food Science</v>
          </cell>
          <cell r="K2149" t="str">
            <v>1990, Volume 65/1</v>
          </cell>
          <cell r="L2149">
            <v>1997</v>
          </cell>
          <cell r="M2149">
            <v>198</v>
          </cell>
          <cell r="N2149" t="str">
            <v>Not available online only</v>
          </cell>
          <cell r="O2149">
            <v>330</v>
          </cell>
          <cell r="P2149" t="str">
            <v>Not available online only</v>
          </cell>
          <cell r="S2149">
            <v>267</v>
          </cell>
          <cell r="T2149" t="str">
            <v>Not available online only</v>
          </cell>
          <cell r="U2149">
            <v>0</v>
          </cell>
          <cell r="V2149" t="str">
            <v>Not available online only</v>
          </cell>
          <cell r="W2149" t="str">
            <v>0035-7529</v>
          </cell>
          <cell r="X2149" t="str">
            <v>1940-1191</v>
          </cell>
          <cell r="Y2149">
            <v>100</v>
          </cell>
          <cell r="Z2149">
            <v>6</v>
          </cell>
          <cell r="AA2149" t="str">
            <v/>
          </cell>
          <cell r="AB2149" t="str">
            <v>No</v>
          </cell>
          <cell r="AC2149" t="str">
            <v/>
          </cell>
          <cell r="AD2149" t="str">
            <v/>
          </cell>
          <cell r="AE2149" t="str">
            <v>Q4</v>
          </cell>
          <cell r="AF2149" t="str">
            <v>Yes</v>
          </cell>
          <cell r="AG2149">
            <v>0.3</v>
          </cell>
          <cell r="AH2149" t="str">
            <v>41 / 43 Economic Geology, 53 / 55 Stratigraphy, 310 / 321 Geology</v>
          </cell>
          <cell r="AK2149" t="str">
            <v>New 2010 Heldref. This title is not available online only.</v>
          </cell>
          <cell r="AS2149" t="str">
            <v>www.tandfonline.com/VRAM</v>
          </cell>
        </row>
        <row r="2150">
          <cell r="A2150" t="str">
            <v>UROR</v>
          </cell>
          <cell r="B2150" t="str">
            <v>Roeper Review</v>
          </cell>
          <cell r="C2150" t="str">
            <v>SSH</v>
          </cell>
          <cell r="D2150" t="str">
            <v>Education</v>
          </cell>
          <cell r="I2150" t="str">
            <v>Educational Research</v>
          </cell>
          <cell r="J2150" t="str">
            <v>Routledge</v>
          </cell>
          <cell r="K2150" t="str">
            <v>1978, Volume 1/1</v>
          </cell>
          <cell r="L2150">
            <v>1997</v>
          </cell>
          <cell r="M2150">
            <v>221</v>
          </cell>
          <cell r="N2150">
            <v>155</v>
          </cell>
          <cell r="O2150">
            <v>360</v>
          </cell>
          <cell r="P2150">
            <v>252</v>
          </cell>
          <cell r="S2150">
            <v>292</v>
          </cell>
          <cell r="T2150">
            <v>204</v>
          </cell>
          <cell r="U2150">
            <v>0</v>
          </cell>
          <cell r="V2150">
            <v>0</v>
          </cell>
          <cell r="W2150" t="str">
            <v>0278-3193</v>
          </cell>
          <cell r="X2150" t="str">
            <v>1940-865X</v>
          </cell>
          <cell r="Y2150">
            <v>47</v>
          </cell>
          <cell r="Z2150">
            <v>4</v>
          </cell>
          <cell r="AA2150" t="str">
            <v>Q2</v>
          </cell>
          <cell r="AB2150" t="str">
            <v>Yes</v>
          </cell>
          <cell r="AC2150">
            <v>1.7</v>
          </cell>
          <cell r="AD2150" t="str">
            <v xml:space="preserve"> 20/62 EDUCATION, SPECIAL</v>
          </cell>
          <cell r="AE2150" t="str">
            <v>Q1</v>
          </cell>
          <cell r="AF2150" t="str">
            <v>Yes</v>
          </cell>
          <cell r="AG2150">
            <v>4.3</v>
          </cell>
          <cell r="AH2150" t="str">
            <v>122 / 360 Developmental and Educational Psychology, 345 / 1543 Education</v>
          </cell>
          <cell r="AK2150" t="str">
            <v>New 2008 - previously self published by the Roeper Inst.</v>
          </cell>
          <cell r="AS2150" t="str">
            <v>www.tandfonline.com/UROR</v>
          </cell>
        </row>
        <row r="2151">
          <cell r="A2151" t="str">
            <v>VROQ</v>
          </cell>
          <cell r="B2151" t="str">
            <v>Romance Quarterly</v>
          </cell>
          <cell r="C2151" t="str">
            <v>SSH</v>
          </cell>
          <cell r="D2151" t="str">
            <v>Arts &amp; Humanities</v>
          </cell>
          <cell r="K2151" t="str">
            <v>1954, Volume 1/1</v>
          </cell>
          <cell r="L2151">
            <v>1997</v>
          </cell>
          <cell r="M2151">
            <v>336</v>
          </cell>
          <cell r="N2151">
            <v>235</v>
          </cell>
          <cell r="O2151">
            <v>548</v>
          </cell>
          <cell r="P2151">
            <v>383</v>
          </cell>
          <cell r="S2151">
            <v>439</v>
          </cell>
          <cell r="T2151">
            <v>307</v>
          </cell>
          <cell r="U2151">
            <v>0</v>
          </cell>
          <cell r="V2151">
            <v>0</v>
          </cell>
          <cell r="W2151" t="str">
            <v>0883-1157</v>
          </cell>
          <cell r="X2151" t="str">
            <v>1940-3216</v>
          </cell>
          <cell r="Y2151">
            <v>72</v>
          </cell>
          <cell r="Z2151">
            <v>4</v>
          </cell>
          <cell r="AA2151" t="str">
            <v/>
          </cell>
          <cell r="AB2151" t="str">
            <v>Yes</v>
          </cell>
          <cell r="AC2151">
            <v>0.1</v>
          </cell>
          <cell r="AD2151" t="str">
            <v/>
          </cell>
          <cell r="AE2151" t="str">
            <v>Q2</v>
          </cell>
          <cell r="AF2151" t="str">
            <v>Yes</v>
          </cell>
          <cell r="AG2151">
            <v>0.3</v>
          </cell>
          <cell r="AH2151" t="str">
            <v>479 / 1106 Literature and Literary Theory, 893 / 1304 Cultural Studies</v>
          </cell>
          <cell r="AK2151" t="str">
            <v xml:space="preserve">New 2010 Heldref. </v>
          </cell>
          <cell r="AS2151" t="str">
            <v>www.tandfonline.com/VROQ</v>
          </cell>
        </row>
        <row r="2152">
          <cell r="A2152" t="str">
            <v>YROS</v>
          </cell>
          <cell r="B2152" t="str">
            <v>Romance Studies</v>
          </cell>
          <cell r="C2152" t="str">
            <v>SSH</v>
          </cell>
          <cell r="D2152" t="str">
            <v>Arts &amp; Humanities</v>
          </cell>
          <cell r="K2152">
            <v>1983</v>
          </cell>
          <cell r="L2152">
            <v>1997</v>
          </cell>
          <cell r="M2152">
            <v>794</v>
          </cell>
          <cell r="N2152">
            <v>556</v>
          </cell>
          <cell r="O2152">
            <v>1489</v>
          </cell>
          <cell r="P2152">
            <v>1042</v>
          </cell>
          <cell r="S2152">
            <v>1139</v>
          </cell>
          <cell r="T2152">
            <v>797</v>
          </cell>
          <cell r="U2152">
            <v>0</v>
          </cell>
          <cell r="V2152">
            <v>0</v>
          </cell>
          <cell r="W2152" t="str">
            <v>0263-9904</v>
          </cell>
          <cell r="X2152" t="str">
            <v>1745-8153</v>
          </cell>
          <cell r="Y2152">
            <v>43</v>
          </cell>
          <cell r="Z2152">
            <v>4</v>
          </cell>
          <cell r="AA2152" t="str">
            <v/>
          </cell>
          <cell r="AB2152" t="str">
            <v>Yes</v>
          </cell>
          <cell r="AC2152">
            <v>0.1</v>
          </cell>
          <cell r="AD2152" t="str">
            <v/>
          </cell>
          <cell r="AE2152" t="str">
            <v>Q3</v>
          </cell>
          <cell r="AF2152" t="str">
            <v>Yes</v>
          </cell>
          <cell r="AG2152">
            <v>0.2</v>
          </cell>
          <cell r="AH2152" t="str">
            <v>585 / 1106 Literature and Literary Theory</v>
          </cell>
          <cell r="AK2152" t="str">
            <v>New for 2016. Previous publisher Maney Publishing.</v>
          </cell>
          <cell r="AS2152" t="str">
            <v>www.tandfonline.com/YROS</v>
          </cell>
        </row>
        <row r="2153">
          <cell r="A2153" t="str">
            <v>RRSO</v>
          </cell>
          <cell r="B2153" t="str">
            <v>Rural Society</v>
          </cell>
          <cell r="C2153" t="str">
            <v>SSH</v>
          </cell>
          <cell r="D2153" t="str">
            <v>Sociology &amp; Related Disciplines</v>
          </cell>
          <cell r="I2153" t="str">
            <v>Sociology</v>
          </cell>
          <cell r="J2153" t="str">
            <v>Routledge</v>
          </cell>
          <cell r="L2153">
            <v>1997</v>
          </cell>
          <cell r="M2153">
            <v>1389</v>
          </cell>
          <cell r="N2153">
            <v>972</v>
          </cell>
          <cell r="O2153">
            <v>2216</v>
          </cell>
          <cell r="P2153">
            <v>1551</v>
          </cell>
          <cell r="Q2153">
            <v>2216</v>
          </cell>
          <cell r="R2153">
            <v>1551</v>
          </cell>
          <cell r="S2153">
            <v>1849</v>
          </cell>
          <cell r="T2153">
            <v>1294</v>
          </cell>
          <cell r="U2153">
            <v>0</v>
          </cell>
          <cell r="V2153">
            <v>0</v>
          </cell>
          <cell r="W2153" t="str">
            <v>1037-1656</v>
          </cell>
          <cell r="X2153" t="str">
            <v>2204-0536</v>
          </cell>
          <cell r="Y2153">
            <v>34</v>
          </cell>
          <cell r="Z2153">
            <v>3</v>
          </cell>
          <cell r="AA2153" t="str">
            <v>Q3</v>
          </cell>
          <cell r="AB2153" t="str">
            <v>Yes</v>
          </cell>
          <cell r="AC2153">
            <v>1.1000000000000001</v>
          </cell>
          <cell r="AD2153" t="str">
            <v xml:space="preserve"> 129/217 SOCIOLOGY</v>
          </cell>
          <cell r="AE2153" t="str">
            <v>Q3</v>
          </cell>
          <cell r="AF2153" t="str">
            <v>Yes</v>
          </cell>
          <cell r="AG2153">
            <v>1.7</v>
          </cell>
          <cell r="AH2153" t="str">
            <v>108 / 146 Tourism, Leisure and Hospitality Management</v>
          </cell>
          <cell r="AK2153" t="str">
            <v>New title for 2015. Previous publisher eContent Management Pty Ltd.</v>
          </cell>
          <cell r="AS2153" t="str">
            <v>www.tandfonline.com/RRSO</v>
          </cell>
        </row>
        <row r="2154">
          <cell r="A2154" t="str">
            <v>YRUR</v>
          </cell>
          <cell r="B2154" t="str">
            <v>Rural Theology (International, Ecumenical and Interdisciplinary Perspectives)</v>
          </cell>
          <cell r="C2154" t="str">
            <v>SSH</v>
          </cell>
          <cell r="D2154" t="str">
            <v>Arts &amp; Humanities</v>
          </cell>
          <cell r="G2154" t="str">
            <v>Religion, Philosophy and Theology</v>
          </cell>
          <cell r="K2154" t="str">
            <v>2003, Volume 1</v>
          </cell>
          <cell r="L2154" t="str">
            <v>2003, Volume 1</v>
          </cell>
          <cell r="M2154">
            <v>303</v>
          </cell>
          <cell r="N2154">
            <v>212</v>
          </cell>
          <cell r="O2154">
            <v>519</v>
          </cell>
          <cell r="P2154">
            <v>363</v>
          </cell>
          <cell r="S2154">
            <v>430</v>
          </cell>
          <cell r="T2154">
            <v>301</v>
          </cell>
          <cell r="U2154">
            <v>0</v>
          </cell>
          <cell r="V2154">
            <v>0</v>
          </cell>
          <cell r="W2154" t="str">
            <v>1470-4994</v>
          </cell>
          <cell r="X2154" t="str">
            <v>2042-1273</v>
          </cell>
          <cell r="Y2154">
            <v>23</v>
          </cell>
          <cell r="Z2154">
            <v>2</v>
          </cell>
          <cell r="AA2154" t="str">
            <v/>
          </cell>
          <cell r="AB2154" t="str">
            <v>Yes</v>
          </cell>
          <cell r="AC2154">
            <v>1</v>
          </cell>
          <cell r="AD2154" t="str">
            <v/>
          </cell>
          <cell r="AE2154" t="str">
            <v>Q1</v>
          </cell>
          <cell r="AF2154" t="str">
            <v>Yes</v>
          </cell>
          <cell r="AG2154">
            <v>1.5</v>
          </cell>
          <cell r="AH2154" t="str">
            <v>49 / 644 Religious Studies</v>
          </cell>
          <cell r="AK2154" t="str">
            <v>New for 2016. Previous publisher Maney Publishing.</v>
          </cell>
          <cell r="AS2154" t="str">
            <v>www.tandfonline.com/YRUR</v>
          </cell>
        </row>
        <row r="2155">
          <cell r="A2155" t="str">
            <v>RUSI</v>
          </cell>
          <cell r="B2155" t="str">
            <v xml:space="preserve">RUSI Journal   </v>
          </cell>
          <cell r="C2155" t="str">
            <v>SSH</v>
          </cell>
          <cell r="D2155" t="str">
            <v>Strategic Defence &amp; Security Studies</v>
          </cell>
          <cell r="I2155" t="str">
            <v>Strategic Studies</v>
          </cell>
          <cell r="J2155" t="str">
            <v>Routledge</v>
          </cell>
          <cell r="K2155" t="str">
            <v>Vol 1 1857 issue 1</v>
          </cell>
          <cell r="L2155">
            <v>1997</v>
          </cell>
          <cell r="M2155" t="str">
            <v>Only available as part of the pack</v>
          </cell>
          <cell r="N2155" t="str">
            <v>Only available as part of the pack</v>
          </cell>
          <cell r="O2155" t="str">
            <v>Only available as part of the pack</v>
          </cell>
          <cell r="P2155" t="str">
            <v>Only available as part of the pack</v>
          </cell>
          <cell r="S2155" t="str">
            <v>Only available as part of the pack</v>
          </cell>
          <cell r="T2155" t="str">
            <v>Only available as part of the pack</v>
          </cell>
          <cell r="U2155" t="str">
            <v>Only available as part of the pack</v>
          </cell>
          <cell r="V2155" t="str">
            <v>Only available as part of the pack</v>
          </cell>
          <cell r="W2155" t="str">
            <v>0307-1847</v>
          </cell>
          <cell r="X2155" t="str">
            <v>0307-1841</v>
          </cell>
          <cell r="Y2155">
            <v>169</v>
          </cell>
          <cell r="Z2155">
            <v>7</v>
          </cell>
          <cell r="AA2155" t="str">
            <v>Q3</v>
          </cell>
          <cell r="AB2155" t="str">
            <v>Yes</v>
          </cell>
          <cell r="AC2155">
            <v>0.7</v>
          </cell>
          <cell r="AD2155" t="str">
            <v xml:space="preserve"> 221/317 POLITICAL SCIENCE</v>
          </cell>
          <cell r="AE2155" t="str">
            <v>Q2</v>
          </cell>
          <cell r="AF2155" t="str">
            <v>Yes</v>
          </cell>
          <cell r="AG2155">
            <v>1.4</v>
          </cell>
          <cell r="AH2155" t="str">
            <v>300 / 706 Political Science and International Relations</v>
          </cell>
          <cell r="AI2155" t="str">
            <v>RUSIP</v>
          </cell>
          <cell r="AJ2155" t="str">
            <v xml:space="preserve"> </v>
          </cell>
          <cell r="AK2155" t="str">
            <v>Only available as part of the pack.</v>
          </cell>
          <cell r="AS2155" t="str">
            <v xml:space="preserve">www.tandfonline.com/RUSI </v>
          </cell>
        </row>
        <row r="2156">
          <cell r="A2156" t="str">
            <v>RUSIP</v>
          </cell>
          <cell r="B2156" t="str">
            <v>RUSI Journal &amp; Whitehall Papers</v>
          </cell>
          <cell r="C2156" t="str">
            <v>SSH</v>
          </cell>
          <cell r="D2156" t="str">
            <v>Strategic Defence &amp; Security Studies</v>
          </cell>
          <cell r="I2156" t="str">
            <v>Strategic Studies</v>
          </cell>
          <cell r="J2156" t="str">
            <v>Routledge</v>
          </cell>
          <cell r="K2156" t="str">
            <v>PACK</v>
          </cell>
          <cell r="L2156" t="str">
            <v>PACK</v>
          </cell>
          <cell r="M2156">
            <v>1939</v>
          </cell>
          <cell r="N2156">
            <v>1358</v>
          </cell>
          <cell r="O2156">
            <v>3796</v>
          </cell>
          <cell r="P2156">
            <v>2657</v>
          </cell>
          <cell r="S2156">
            <v>3029</v>
          </cell>
          <cell r="T2156">
            <v>2120</v>
          </cell>
          <cell r="U2156">
            <v>0</v>
          </cell>
          <cell r="V2156">
            <v>0</v>
          </cell>
          <cell r="W2156" t="str">
            <v>9999-1847</v>
          </cell>
          <cell r="X2156" t="str">
            <v>1754-5382</v>
          </cell>
          <cell r="Y2156" t="str">
            <v>RUSI Journal &amp; Whitehall Papers</v>
          </cell>
          <cell r="Z2156" t="str">
            <v>PACK</v>
          </cell>
          <cell r="AA2156">
            <v>0</v>
          </cell>
          <cell r="AB2156">
            <v>0</v>
          </cell>
          <cell r="AC2156">
            <v>0</v>
          </cell>
          <cell r="AD2156">
            <v>0</v>
          </cell>
          <cell r="AE2156">
            <v>0</v>
          </cell>
          <cell r="AF2156">
            <v>0</v>
          </cell>
          <cell r="AG2156">
            <v>0</v>
          </cell>
          <cell r="AH2156">
            <v>0</v>
          </cell>
          <cell r="AJ2156" t="str">
            <v>X</v>
          </cell>
          <cell r="AK2156" t="str">
            <v>New for 2007 - 8 issues for the pack (6 for RUSI journal, 2 for WP) - NOT TO BE SOLD SEPARATELY. RUSI Journal - RUSI and Whitehall Papers - RWHI</v>
          </cell>
          <cell r="AS2156" t="str">
            <v>www.tandfonline.com/RUSIP</v>
          </cell>
        </row>
        <row r="2157">
          <cell r="A2157" t="str">
            <v>TSAR</v>
          </cell>
          <cell r="B2157" t="str">
            <v>Safety &amp; Reliability</v>
          </cell>
          <cell r="C2157" t="str">
            <v>S&amp;T</v>
          </cell>
          <cell r="D2157" t="str">
            <v>Engineering, Computing &amp; Technology</v>
          </cell>
          <cell r="J2157" t="str">
            <v>T&amp;F Ltd</v>
          </cell>
          <cell r="L2157">
            <v>1997</v>
          </cell>
          <cell r="M2157">
            <v>866</v>
          </cell>
          <cell r="N2157">
            <v>606</v>
          </cell>
          <cell r="O2157">
            <v>1388</v>
          </cell>
          <cell r="P2157">
            <v>971</v>
          </cell>
          <cell r="S2157">
            <v>1158</v>
          </cell>
          <cell r="T2157">
            <v>810</v>
          </cell>
          <cell r="U2157">
            <v>0</v>
          </cell>
          <cell r="V2157">
            <v>0</v>
          </cell>
          <cell r="W2157" t="str">
            <v>0961-7353</v>
          </cell>
          <cell r="X2157" t="str">
            <v>2469-4126</v>
          </cell>
          <cell r="Y2157">
            <v>44</v>
          </cell>
          <cell r="Z2157">
            <v>4</v>
          </cell>
          <cell r="AA2157" t="str">
            <v/>
          </cell>
          <cell r="AB2157" t="str">
            <v>No</v>
          </cell>
          <cell r="AC2157" t="str">
            <v/>
          </cell>
          <cell r="AD2157" t="str">
            <v/>
          </cell>
          <cell r="AE2157" t="str">
            <v>Q2</v>
          </cell>
          <cell r="AF2157" t="str">
            <v>Yes</v>
          </cell>
          <cell r="AG2157">
            <v>2.2000000000000002</v>
          </cell>
          <cell r="AH2157" t="str">
            <v>54 / 109 Safety Research, 101 / 207 Safety, Risk, Reliability and Quality</v>
          </cell>
          <cell r="AK2157" t="str">
            <v>New for 2016. Previously self published by the Safety and Reliability Society.</v>
          </cell>
          <cell r="AS2157" t="str">
            <v>www.tandfonline.com/TSAR</v>
          </cell>
        </row>
        <row r="2158">
          <cell r="A2158" t="str">
            <v>RSAF</v>
          </cell>
          <cell r="B2158" t="str">
            <v>Safundi: The Journal of South African and American Studies</v>
          </cell>
          <cell r="C2158" t="str">
            <v>SSH</v>
          </cell>
          <cell r="D2158" t="str">
            <v>Politics, International Relations &amp; Area Studies</v>
          </cell>
          <cell r="H2158" t="str">
            <v xml:space="preserve">African Studies </v>
          </cell>
          <cell r="I2158" t="str">
            <v>African Studies</v>
          </cell>
          <cell r="J2158" t="str">
            <v>Routledge</v>
          </cell>
          <cell r="K2158" t="str">
            <v>2000, Volume 1/1</v>
          </cell>
          <cell r="L2158" t="str">
            <v>2000, Volume 1/1</v>
          </cell>
          <cell r="M2158">
            <v>666</v>
          </cell>
          <cell r="N2158">
            <v>466</v>
          </cell>
          <cell r="O2158">
            <v>1297</v>
          </cell>
          <cell r="P2158">
            <v>908</v>
          </cell>
          <cell r="S2158">
            <v>1029</v>
          </cell>
          <cell r="T2158">
            <v>720</v>
          </cell>
          <cell r="U2158">
            <v>0</v>
          </cell>
          <cell r="V2158">
            <v>0</v>
          </cell>
          <cell r="W2158" t="str">
            <v>1753-3171</v>
          </cell>
          <cell r="X2158" t="str">
            <v>1543-1304</v>
          </cell>
          <cell r="Y2158">
            <v>26</v>
          </cell>
          <cell r="Z2158">
            <v>4</v>
          </cell>
          <cell r="AA2158" t="str">
            <v>Q4</v>
          </cell>
          <cell r="AB2158" t="str">
            <v>Yes</v>
          </cell>
          <cell r="AC2158">
            <v>0.2</v>
          </cell>
          <cell r="AD2158" t="str">
            <v xml:space="preserve"> 138/176 AREA STUDIES</v>
          </cell>
          <cell r="AE2158" t="str">
            <v>Q1</v>
          </cell>
          <cell r="AF2158" t="str">
            <v>Yes</v>
          </cell>
          <cell r="AG2158">
            <v>1</v>
          </cell>
          <cell r="AH2158" t="str">
            <v>274 / 1760 History, 349 / 1304 Cultural Studies, 396 / 706 Political Science and International Relations</v>
          </cell>
          <cell r="AK2158" t="str">
            <v>New 2007</v>
          </cell>
          <cell r="AS2158" t="str">
            <v>www.tandfonline.com/RSAF</v>
          </cell>
        </row>
        <row r="2159">
          <cell r="A2159" t="str">
            <v>RSAH</v>
          </cell>
          <cell r="B2159" t="str">
            <v>SAHARA-J: Journal of Social Aspects of HIV/AIDS</v>
          </cell>
          <cell r="I2159" t="str">
            <v>Health &amp; Society</v>
          </cell>
          <cell r="J2159" t="str">
            <v>T&amp;F Ltd</v>
          </cell>
          <cell r="K2159" t="str">
            <v>2004, Volume 1/1</v>
          </cell>
          <cell r="L2159" t="str">
            <v>2004, Volume 1/1</v>
          </cell>
          <cell r="M2159" t="str">
            <v>OA</v>
          </cell>
          <cell r="N2159" t="str">
            <v>OA</v>
          </cell>
          <cell r="O2159" t="str">
            <v>OA</v>
          </cell>
          <cell r="P2159" t="str">
            <v>OA</v>
          </cell>
          <cell r="Q2159" t="str">
            <v>OA</v>
          </cell>
          <cell r="R2159" t="str">
            <v>OA</v>
          </cell>
          <cell r="S2159" t="str">
            <v>OA</v>
          </cell>
          <cell r="T2159" t="str">
            <v>OA</v>
          </cell>
          <cell r="U2159" t="str">
            <v>OA</v>
          </cell>
          <cell r="V2159" t="str">
            <v>OA</v>
          </cell>
          <cell r="W2159" t="str">
            <v>1729-0376</v>
          </cell>
          <cell r="X2159" t="str">
            <v>1813-4424</v>
          </cell>
          <cell r="Y2159" t="str">
            <v>OA</v>
          </cell>
          <cell r="Z2159" t="str">
            <v>OA</v>
          </cell>
          <cell r="AA2159" t="str">
            <v>Q4</v>
          </cell>
          <cell r="AB2159" t="str">
            <v>Yes</v>
          </cell>
          <cell r="AC2159">
            <v>0.9</v>
          </cell>
          <cell r="AD2159" t="str">
            <v xml:space="preserve"> 111/118 HEALTH POLICY &amp; SERVICES,  346/403 PUBLIC, ENVIRONMENTAL &amp; OCCUPATIONAL HEALTH</v>
          </cell>
          <cell r="AE2159" t="str">
            <v>Q3</v>
          </cell>
          <cell r="AF2159" t="str">
            <v>Yes</v>
          </cell>
          <cell r="AG2159">
            <v>2</v>
          </cell>
          <cell r="AH2159" t="str">
            <v>177 / 233 Immunology and Allergy, 203 / 371 Health (social science), 234 / 344 Infectious Diseases, 422 / 665 Public Health, Environmental and Occupational Health</v>
          </cell>
          <cell r="AK2159" t="str">
            <v>New 2012. Online only. Open Access Title.</v>
          </cell>
          <cell r="AO2159" t="str">
            <v>X</v>
          </cell>
          <cell r="AS2159" t="str">
            <v>www.tandfonline.com/RSAH</v>
          </cell>
        </row>
        <row r="2160">
          <cell r="A2160" t="str">
            <v>GSAR</v>
          </cell>
          <cell r="B2160" t="str">
            <v>SAR and QSAR in Environmental Research</v>
          </cell>
          <cell r="C2160" t="str">
            <v>S&amp;T</v>
          </cell>
          <cell r="D2160" t="str">
            <v>Chemistry</v>
          </cell>
          <cell r="I2160" t="str">
            <v xml:space="preserve">Environmental Science </v>
          </cell>
          <cell r="J2160" t="str">
            <v>T&amp;F</v>
          </cell>
          <cell r="K2160" t="str">
            <v>1993, Volume 1/1</v>
          </cell>
          <cell r="L2160">
            <v>1997</v>
          </cell>
          <cell r="M2160">
            <v>5719</v>
          </cell>
          <cell r="N2160">
            <v>4003</v>
          </cell>
          <cell r="O2160">
            <v>7362</v>
          </cell>
          <cell r="P2160">
            <v>5153</v>
          </cell>
          <cell r="S2160">
            <v>5864</v>
          </cell>
          <cell r="T2160">
            <v>4105</v>
          </cell>
          <cell r="U2160">
            <v>0</v>
          </cell>
          <cell r="V2160">
            <v>0</v>
          </cell>
          <cell r="W2160" t="str">
            <v>1062-936X</v>
          </cell>
          <cell r="X2160" t="str">
            <v>1029-046X</v>
          </cell>
          <cell r="Y2160">
            <v>36</v>
          </cell>
          <cell r="Z2160">
            <v>12</v>
          </cell>
          <cell r="AA2160" t="str">
            <v>Q2</v>
          </cell>
          <cell r="AB2160" t="str">
            <v>Yes</v>
          </cell>
          <cell r="AC2160">
            <v>2.2999999999999998</v>
          </cell>
          <cell r="AD2160" t="str">
            <v xml:space="preserve"> 29/65 MATHEMATICAL &amp; COMPUTATIONAL BIOLOGY,  71/106 TOXICOLOGY,  96/169 COMPUTER SCIENCE, INTERDISCIPLINARY APPLICATIONS,  121/230 CHEMISTRY, MULTIDISCIPLINARY,  228/358 ENVIRONMENTAL SCIENCES</v>
          </cell>
          <cell r="AE2160" t="str">
            <v>Q2</v>
          </cell>
          <cell r="AF2160" t="str">
            <v>Yes</v>
          </cell>
          <cell r="AG2160">
            <v>5.2</v>
          </cell>
          <cell r="AH2160" t="str">
            <v>77 / 157 Drug Discovery, 85 / 162 Bioengineering, 104 / 178 Molecular Medicine</v>
          </cell>
          <cell r="AK2160" t="str">
            <v>Frequency increase from 8 to 12 for 2013.</v>
          </cell>
          <cell r="AS2160" t="str">
            <v>www.tandfonline.com/GSAR</v>
          </cell>
        </row>
        <row r="2161">
          <cell r="A2161" t="str">
            <v>SACT</v>
          </cell>
          <cell r="B2161" t="str">
            <v>Scandinavian Actuarial Journal</v>
          </cell>
          <cell r="C2161" t="str">
            <v>SSH</v>
          </cell>
          <cell r="D2161" t="str">
            <v>Business Management &amp; Economics</v>
          </cell>
          <cell r="I2161" t="str">
            <v>Finance &amp; Investment</v>
          </cell>
          <cell r="J2161" t="str">
            <v>Routledge</v>
          </cell>
          <cell r="K2161" t="str">
            <v>1918, Volume 1918/1</v>
          </cell>
          <cell r="L2161">
            <v>1997</v>
          </cell>
          <cell r="M2161">
            <v>1100</v>
          </cell>
          <cell r="N2161">
            <v>770</v>
          </cell>
          <cell r="O2161">
            <v>1812</v>
          </cell>
          <cell r="P2161">
            <v>1268</v>
          </cell>
          <cell r="S2161">
            <v>1445</v>
          </cell>
          <cell r="T2161">
            <v>1012</v>
          </cell>
          <cell r="U2161">
            <v>0</v>
          </cell>
          <cell r="V2161">
            <v>0</v>
          </cell>
          <cell r="W2161" t="str">
            <v>0346-1238</v>
          </cell>
          <cell r="X2161" t="str">
            <v>1651-2030</v>
          </cell>
          <cell r="Y2161">
            <v>125</v>
          </cell>
          <cell r="Z2161">
            <v>10</v>
          </cell>
          <cell r="AA2161" t="str">
            <v>Q1</v>
          </cell>
          <cell r="AB2161" t="str">
            <v>Yes</v>
          </cell>
          <cell r="AC2161">
            <v>1.6</v>
          </cell>
          <cell r="AD2161" t="str">
            <v xml:space="preserve"> 28/67 SOCIAL SCIENCES, MATHEMATICAL METHODS,  38/168 STATISTICS &amp; PROBABILITY,  70/135 MATHEMATICS, INTERDISCIPLINARY APPLICATIONS</v>
          </cell>
          <cell r="AE2161" t="str">
            <v>Q2</v>
          </cell>
          <cell r="AF2161" t="str">
            <v>Yes</v>
          </cell>
          <cell r="AG2161">
            <v>3.3</v>
          </cell>
          <cell r="AH2161" t="str">
            <v>49 / 168 Statistics, Probability and Uncertainty, 71 / 278 Statistics and Probability, 283 / 716 Economics and Econometrics</v>
          </cell>
          <cell r="AK2161" t="str">
            <v>Frequency increase from 4 to 6 for 2013.</v>
          </cell>
          <cell r="AS2161" t="str">
            <v>www.tandfonline.com/SACT</v>
          </cell>
        </row>
        <row r="2162">
          <cell r="A2162" t="str">
            <v>ICDV</v>
          </cell>
          <cell r="B2162" t="str">
            <v>Scandinavian Cardiovascular Journal</v>
          </cell>
          <cell r="C2162" t="str">
            <v>Medical</v>
          </cell>
          <cell r="D2162" t="str">
            <v>General Medicine &amp; Dentistry</v>
          </cell>
          <cell r="I2162" t="str">
            <v>Cardiology</v>
          </cell>
          <cell r="L2162">
            <v>1997</v>
          </cell>
          <cell r="M2162" t="str">
            <v>OA</v>
          </cell>
          <cell r="N2162" t="str">
            <v>OA</v>
          </cell>
          <cell r="O2162" t="str">
            <v>OA</v>
          </cell>
          <cell r="P2162" t="str">
            <v>OA</v>
          </cell>
          <cell r="Q2162" t="str">
            <v>OA</v>
          </cell>
          <cell r="R2162" t="str">
            <v>OA</v>
          </cell>
          <cell r="S2162" t="str">
            <v>OA</v>
          </cell>
          <cell r="T2162" t="str">
            <v>OA</v>
          </cell>
          <cell r="U2162" t="str">
            <v>OA</v>
          </cell>
          <cell r="V2162" t="str">
            <v>OA</v>
          </cell>
          <cell r="W2162" t="str">
            <v>1401-7431</v>
          </cell>
          <cell r="X2162" t="str">
            <v>1651-2006</v>
          </cell>
          <cell r="Y2162" t="str">
            <v>OA</v>
          </cell>
          <cell r="Z2162" t="str">
            <v>OA</v>
          </cell>
          <cell r="AA2162" t="str">
            <v>Q3</v>
          </cell>
          <cell r="AB2162" t="str">
            <v>Yes</v>
          </cell>
          <cell r="AC2162">
            <v>1.2</v>
          </cell>
          <cell r="AD2162" t="str">
            <v xml:space="preserve"> 165/220 CARDIAC &amp; CARDIOVASCULAR SYSTEMS</v>
          </cell>
          <cell r="AE2162" t="str">
            <v>Q2</v>
          </cell>
          <cell r="AF2162" t="str">
            <v>Yes</v>
          </cell>
          <cell r="AG2162">
            <v>3.4</v>
          </cell>
          <cell r="AH2162" t="str">
            <v>178 / 387 Cardiology and Cardiovascular Medicine</v>
          </cell>
          <cell r="AI2162" t="str">
            <v xml:space="preserve"> </v>
          </cell>
          <cell r="AK2162" t="str">
            <v>Former IHC title, take on 2015.online only from 2018. Converting to full OA for 2022</v>
          </cell>
          <cell r="AO2162" t="str">
            <v>X</v>
          </cell>
          <cell r="AS2162" t="str">
            <v>www.tandfonline.com/ICDV</v>
          </cell>
        </row>
        <row r="2163">
          <cell r="A2163" t="str">
            <v>SEHR</v>
          </cell>
          <cell r="B2163" t="str">
            <v>Scandinavian Economic History Review</v>
          </cell>
          <cell r="C2163" t="str">
            <v>SSH</v>
          </cell>
          <cell r="D2163" t="str">
            <v>Business Management &amp; Economics</v>
          </cell>
          <cell r="I2163" t="str">
            <v>Economics</v>
          </cell>
          <cell r="J2163" t="str">
            <v>Routledge</v>
          </cell>
          <cell r="K2163" t="str">
            <v>1953, Volume 1/1</v>
          </cell>
          <cell r="L2163">
            <v>1997</v>
          </cell>
          <cell r="M2163">
            <v>188</v>
          </cell>
          <cell r="N2163">
            <v>132</v>
          </cell>
          <cell r="O2163">
            <v>335</v>
          </cell>
          <cell r="P2163">
            <v>235</v>
          </cell>
          <cell r="S2163">
            <v>262</v>
          </cell>
          <cell r="T2163">
            <v>183</v>
          </cell>
          <cell r="U2163">
            <v>0</v>
          </cell>
          <cell r="V2163">
            <v>0</v>
          </cell>
          <cell r="W2163" t="str">
            <v>0358-5522</v>
          </cell>
          <cell r="X2163" t="str">
            <v>1750-2837</v>
          </cell>
          <cell r="Y2163">
            <v>73</v>
          </cell>
          <cell r="Z2163">
            <v>3</v>
          </cell>
          <cell r="AA2163" t="str">
            <v>Q4</v>
          </cell>
          <cell r="AB2163" t="str">
            <v>Yes</v>
          </cell>
          <cell r="AC2163">
            <v>0.5</v>
          </cell>
          <cell r="AD2163" t="str">
            <v xml:space="preserve"> 489/597 ECONOMICS</v>
          </cell>
          <cell r="AE2163" t="str">
            <v>Q1</v>
          </cell>
          <cell r="AF2163" t="str">
            <v>Yes</v>
          </cell>
          <cell r="AG2163">
            <v>1.6</v>
          </cell>
          <cell r="AH2163" t="str">
            <v>104 / 153 Aerospace Engineering, 126 / 1760 History, 177 / 552 Arts and Humanities (miscellaneous), 468 / 821 Geography, Planning and Development</v>
          </cell>
          <cell r="AK2163" t="str">
            <v>New 2006</v>
          </cell>
          <cell r="AS2163" t="str">
            <v>www.tandfonline.com/SEHR</v>
          </cell>
        </row>
        <row r="2164">
          <cell r="A2164" t="str">
            <v>ICLB</v>
          </cell>
          <cell r="B2164" t="str">
            <v>Scandinavian Journal of Clinical &amp; Laboratory Investigation</v>
          </cell>
          <cell r="C2164" t="str">
            <v>Medical</v>
          </cell>
          <cell r="D2164" t="str">
            <v>General Medicine &amp; Dentistry</v>
          </cell>
          <cell r="E2164" t="str">
            <v>Pharmaceutical Science &amp; Toxicology</v>
          </cell>
          <cell r="I2164" t="str">
            <v>Laboratory Medicine</v>
          </cell>
          <cell r="L2164">
            <v>1997</v>
          </cell>
          <cell r="M2164" t="str">
            <v>online only</v>
          </cell>
          <cell r="N2164">
            <v>1007</v>
          </cell>
          <cell r="O2164" t="str">
            <v>online only</v>
          </cell>
          <cell r="P2164">
            <v>1657</v>
          </cell>
          <cell r="S2164" t="str">
            <v>online only</v>
          </cell>
          <cell r="T2164">
            <v>1324</v>
          </cell>
          <cell r="U2164" t="str">
            <v>online only</v>
          </cell>
          <cell r="V2164">
            <v>0</v>
          </cell>
          <cell r="W2164" t="str">
            <v>0036-5513</v>
          </cell>
          <cell r="X2164" t="str">
            <v>1502-7686</v>
          </cell>
          <cell r="Y2164">
            <v>85</v>
          </cell>
          <cell r="Z2164">
            <v>8</v>
          </cell>
          <cell r="AA2164" t="str">
            <v>Q4</v>
          </cell>
          <cell r="AB2164" t="str">
            <v>Yes</v>
          </cell>
          <cell r="AC2164">
            <v>1.3</v>
          </cell>
          <cell r="AD2164" t="str">
            <v xml:space="preserve"> 148/189 MEDICINE, RESEARCH &amp; EXPERIMENTAL</v>
          </cell>
          <cell r="AE2164" t="str">
            <v>Q3</v>
          </cell>
          <cell r="AF2164" t="str">
            <v>Yes</v>
          </cell>
          <cell r="AG2164">
            <v>3.5</v>
          </cell>
          <cell r="AH2164" t="str">
            <v>77 / 117 Clinical Biochemistry</v>
          </cell>
          <cell r="AK2164" t="str">
            <v>Former IHC title, take on 2015. online only for 2018</v>
          </cell>
          <cell r="AS2164" t="str">
            <v>www.tandfonline.com/ICLB</v>
          </cell>
        </row>
        <row r="2165">
          <cell r="A2165" t="str">
            <v>CSJE</v>
          </cell>
          <cell r="B2165" t="str">
            <v>Scandinavian Journal of Educational Research</v>
          </cell>
          <cell r="C2165" t="str">
            <v>SSH</v>
          </cell>
          <cell r="D2165" t="str">
            <v>Education</v>
          </cell>
          <cell r="I2165" t="str">
            <v>Education</v>
          </cell>
          <cell r="J2165" t="str">
            <v>Routledge</v>
          </cell>
          <cell r="K2165" t="str">
            <v>1957, Volume 1/1</v>
          </cell>
          <cell r="L2165">
            <v>1997</v>
          </cell>
          <cell r="M2165">
            <v>2743</v>
          </cell>
          <cell r="N2165">
            <v>1920</v>
          </cell>
          <cell r="O2165">
            <v>4543</v>
          </cell>
          <cell r="P2165">
            <v>3180</v>
          </cell>
          <cell r="S2165">
            <v>3620</v>
          </cell>
          <cell r="T2165">
            <v>2534</v>
          </cell>
          <cell r="U2165">
            <v>0</v>
          </cell>
          <cell r="V2165">
            <v>0</v>
          </cell>
          <cell r="W2165" t="str">
            <v>0031-3831</v>
          </cell>
          <cell r="X2165" t="str">
            <v>1470-1170</v>
          </cell>
          <cell r="Y2165">
            <v>69</v>
          </cell>
          <cell r="Z2165">
            <v>7</v>
          </cell>
          <cell r="AA2165" t="str">
            <v>Q2</v>
          </cell>
          <cell r="AB2165" t="str">
            <v>Yes</v>
          </cell>
          <cell r="AC2165">
            <v>2</v>
          </cell>
          <cell r="AD2165" t="str">
            <v xml:space="preserve"> 193/756 EDUCATION &amp; EDUCATIONAL RESEARCH</v>
          </cell>
          <cell r="AE2165" t="str">
            <v>Q1</v>
          </cell>
          <cell r="AF2165" t="str">
            <v>Yes</v>
          </cell>
          <cell r="AG2165">
            <v>5.4</v>
          </cell>
          <cell r="AH2165" t="str">
            <v>242 / 1543 Education</v>
          </cell>
          <cell r="AS2165" t="str">
            <v>www.tandfonline.com/CSJE</v>
          </cell>
        </row>
        <row r="2166">
          <cell r="A2166" t="str">
            <v>SFOR</v>
          </cell>
          <cell r="B2166" t="str">
            <v>Scandinavian Journal of Forest Research</v>
          </cell>
          <cell r="C2166" t="str">
            <v>S&amp;T</v>
          </cell>
          <cell r="D2166" t="str">
            <v>Biological, Earth &amp; Environmental Food Science</v>
          </cell>
          <cell r="I2166" t="str">
            <v>Agricultural &amp; Forest Science</v>
          </cell>
          <cell r="J2166" t="str">
            <v>T&amp;F</v>
          </cell>
          <cell r="K2166" t="str">
            <v>1986, Volume 1/1-4</v>
          </cell>
          <cell r="L2166">
            <v>1997</v>
          </cell>
          <cell r="M2166">
            <v>834</v>
          </cell>
          <cell r="N2166">
            <v>584</v>
          </cell>
          <cell r="O2166">
            <v>1392</v>
          </cell>
          <cell r="P2166">
            <v>975</v>
          </cell>
          <cell r="S2166">
            <v>1114</v>
          </cell>
          <cell r="T2166">
            <v>780</v>
          </cell>
          <cell r="U2166">
            <v>0</v>
          </cell>
          <cell r="V2166">
            <v>0</v>
          </cell>
          <cell r="W2166" t="str">
            <v>0282-7581</v>
          </cell>
          <cell r="X2166" t="str">
            <v>1651-1891</v>
          </cell>
          <cell r="Y2166">
            <v>40</v>
          </cell>
          <cell r="Z2166">
            <v>8</v>
          </cell>
          <cell r="AA2166" t="str">
            <v>Q2</v>
          </cell>
          <cell r="AB2166" t="str">
            <v>Yes</v>
          </cell>
          <cell r="AC2166">
            <v>1.8</v>
          </cell>
          <cell r="AD2166" t="str">
            <v xml:space="preserve"> 33/89 FORESTRY</v>
          </cell>
          <cell r="AE2166" t="str">
            <v>Q2</v>
          </cell>
          <cell r="AF2166" t="str">
            <v>Yes</v>
          </cell>
          <cell r="AG2166">
            <v>3</v>
          </cell>
          <cell r="AH2166" t="str">
            <v>57 / 174 Forestry</v>
          </cell>
          <cell r="AK2166" t="str">
            <v xml:space="preserve">Frequency increase for 2012 from 6 issues to 8 issues pa </v>
          </cell>
          <cell r="AS2166" t="str">
            <v>www.tandfonline.com/SFOR</v>
          </cell>
        </row>
        <row r="2167">
          <cell r="A2167" t="str">
            <v>IGAS</v>
          </cell>
          <cell r="B2167" t="str">
            <v>Scandinavian Journal of Gastroenterology</v>
          </cell>
          <cell r="C2167" t="str">
            <v>Medical</v>
          </cell>
          <cell r="D2167" t="str">
            <v>General Medicine &amp; Dentistry</v>
          </cell>
          <cell r="I2167" t="str">
            <v>Gastroentronology</v>
          </cell>
          <cell r="L2167">
            <v>1997</v>
          </cell>
          <cell r="M2167">
            <v>3031</v>
          </cell>
          <cell r="N2167">
            <v>2121</v>
          </cell>
          <cell r="O2167">
            <v>4983</v>
          </cell>
          <cell r="P2167">
            <v>3488</v>
          </cell>
          <cell r="S2167">
            <v>3986</v>
          </cell>
          <cell r="T2167">
            <v>2790</v>
          </cell>
          <cell r="U2167">
            <v>0</v>
          </cell>
          <cell r="V2167">
            <v>0</v>
          </cell>
          <cell r="W2167" t="str">
            <v>0036-5521</v>
          </cell>
          <cell r="X2167" t="str">
            <v>1502-7708</v>
          </cell>
          <cell r="Y2167">
            <v>60</v>
          </cell>
          <cell r="Z2167">
            <v>12</v>
          </cell>
          <cell r="AA2167" t="str">
            <v>Q3</v>
          </cell>
          <cell r="AB2167" t="str">
            <v>Yes</v>
          </cell>
          <cell r="AC2167">
            <v>1.6</v>
          </cell>
          <cell r="AD2167" t="str">
            <v xml:space="preserve"> 106/143 GASTROENTEROLOGY &amp; HEPATOLOGY</v>
          </cell>
          <cell r="AE2167" t="str">
            <v>Q3</v>
          </cell>
          <cell r="AF2167" t="str">
            <v>Yes</v>
          </cell>
          <cell r="AG2167">
            <v>3.4</v>
          </cell>
          <cell r="AH2167" t="str">
            <v>87 / 167 Gastroenterology</v>
          </cell>
          <cell r="AK2167" t="str">
            <v>Former IHC title, take on 2015. Online only title.  Transition from IHC set up a HI price, and customers will have paid a HI rate. This is incorrect and the difference will be refunded. Available as print and online from 2018.</v>
          </cell>
          <cell r="AS2167" t="str">
            <v>www.tandfonline.com/IGAS</v>
          </cell>
        </row>
        <row r="2168">
          <cell r="A2168" t="str">
            <v>SHIS</v>
          </cell>
          <cell r="B2168" t="str">
            <v>Scandinavian Journal of History</v>
          </cell>
          <cell r="C2168" t="str">
            <v>SSH</v>
          </cell>
          <cell r="D2168" t="str">
            <v>Arts &amp; Humanities</v>
          </cell>
          <cell r="I2168" t="str">
            <v>History</v>
          </cell>
          <cell r="J2168" t="str">
            <v>Routledge</v>
          </cell>
          <cell r="K2168" t="str">
            <v>1976, Volume 1/1-4</v>
          </cell>
          <cell r="L2168">
            <v>1997</v>
          </cell>
          <cell r="M2168">
            <v>631</v>
          </cell>
          <cell r="N2168">
            <v>441</v>
          </cell>
          <cell r="O2168">
            <v>1052</v>
          </cell>
          <cell r="P2168">
            <v>736</v>
          </cell>
          <cell r="S2168">
            <v>834</v>
          </cell>
          <cell r="T2168">
            <v>584</v>
          </cell>
          <cell r="U2168">
            <v>0</v>
          </cell>
          <cell r="V2168">
            <v>0</v>
          </cell>
          <cell r="W2168" t="str">
            <v>0346-8755</v>
          </cell>
          <cell r="X2168" t="str">
            <v>1502-7716</v>
          </cell>
          <cell r="Y2168">
            <v>50</v>
          </cell>
          <cell r="Z2168">
            <v>5</v>
          </cell>
          <cell r="AA2168" t="str">
            <v>Q1</v>
          </cell>
          <cell r="AB2168" t="str">
            <v>Yes</v>
          </cell>
          <cell r="AC2168">
            <v>0.7</v>
          </cell>
          <cell r="AD2168" t="str">
            <v xml:space="preserve"> 42/518 HISTORY</v>
          </cell>
          <cell r="AE2168" t="str">
            <v>Q1</v>
          </cell>
          <cell r="AF2168" t="str">
            <v>Yes</v>
          </cell>
          <cell r="AG2168">
            <v>1.1000000000000001</v>
          </cell>
          <cell r="AH2168" t="str">
            <v>229 / 1760 History</v>
          </cell>
          <cell r="AK2168" t="str">
            <v>Frequency increase for 2011.  This title will now publish 5 issues.</v>
          </cell>
          <cell r="AS2168" t="str">
            <v>www.tandfonline.com/SHIS</v>
          </cell>
        </row>
        <row r="2169">
          <cell r="A2169" t="str">
            <v>SJHT</v>
          </cell>
          <cell r="B2169" t="str">
            <v>Scandinavian Journal of Hospitality and Tourism</v>
          </cell>
          <cell r="C2169" t="str">
            <v>SSH</v>
          </cell>
          <cell r="D2169" t="str">
            <v>Hospitality, Leisure, Sport and Tourism</v>
          </cell>
          <cell r="J2169" t="str">
            <v>Routledge</v>
          </cell>
          <cell r="K2169" t="str">
            <v>2001, Volume 1/1</v>
          </cell>
          <cell r="L2169" t="str">
            <v>2001, Volume 1/1</v>
          </cell>
          <cell r="M2169">
            <v>767</v>
          </cell>
          <cell r="N2169">
            <v>537</v>
          </cell>
          <cell r="O2169">
            <v>1443</v>
          </cell>
          <cell r="P2169">
            <v>1010</v>
          </cell>
          <cell r="S2169">
            <v>1157</v>
          </cell>
          <cell r="T2169">
            <v>810</v>
          </cell>
          <cell r="U2169">
            <v>0</v>
          </cell>
          <cell r="V2169">
            <v>0</v>
          </cell>
          <cell r="W2169" t="str">
            <v>1502-2250</v>
          </cell>
          <cell r="X2169" t="str">
            <v>1502-2269</v>
          </cell>
          <cell r="Y2169">
            <v>25</v>
          </cell>
          <cell r="Z2169">
            <v>5</v>
          </cell>
          <cell r="AA2169" t="str">
            <v>Q1</v>
          </cell>
          <cell r="AB2169" t="str">
            <v>Yes</v>
          </cell>
          <cell r="AC2169">
            <v>3.1</v>
          </cell>
          <cell r="AD2169" t="str">
            <v xml:space="preserve"> 24/217 SOCIOLOGY,  37/139 HOSPITALITY, LEISURE, SPORT &amp; TOURISM</v>
          </cell>
          <cell r="AE2169" t="str">
            <v>Q1</v>
          </cell>
          <cell r="AF2169" t="str">
            <v>Yes</v>
          </cell>
          <cell r="AG2169">
            <v>7.9</v>
          </cell>
          <cell r="AH2169" t="str">
            <v>29 / 146 Tourism, Leisure and Hospitality Management</v>
          </cell>
          <cell r="AS2169" t="str">
            <v>www.tandfonline.com/SJHT</v>
          </cell>
        </row>
        <row r="2170">
          <cell r="A2170" t="str">
            <v>IOCC</v>
          </cell>
          <cell r="B2170" t="str">
            <v>Scandinavian Journal of Occupational Therapy</v>
          </cell>
          <cell r="C2170" t="str">
            <v>Medical</v>
          </cell>
          <cell r="D2170" t="str">
            <v>Allied &amp; Public Health</v>
          </cell>
          <cell r="L2170">
            <v>1997</v>
          </cell>
          <cell r="M2170" t="str">
            <v>OA</v>
          </cell>
          <cell r="N2170" t="str">
            <v>OA</v>
          </cell>
          <cell r="O2170" t="str">
            <v>OA</v>
          </cell>
          <cell r="P2170" t="str">
            <v>OA</v>
          </cell>
          <cell r="Q2170" t="str">
            <v>OA</v>
          </cell>
          <cell r="R2170" t="str">
            <v>OA</v>
          </cell>
          <cell r="S2170" t="str">
            <v>OA</v>
          </cell>
          <cell r="T2170" t="str">
            <v>OA</v>
          </cell>
          <cell r="U2170" t="str">
            <v>OA</v>
          </cell>
          <cell r="V2170" t="str">
            <v>OA</v>
          </cell>
          <cell r="W2170" t="str">
            <v>1103-8128</v>
          </cell>
          <cell r="X2170" t="str">
            <v>1651-2014</v>
          </cell>
          <cell r="Y2170" t="str">
            <v>OA</v>
          </cell>
          <cell r="Z2170" t="str">
            <v>OA</v>
          </cell>
          <cell r="AA2170" t="str">
            <v>Q2</v>
          </cell>
          <cell r="AB2170" t="str">
            <v>Yes</v>
          </cell>
          <cell r="AC2170">
            <v>1.9</v>
          </cell>
          <cell r="AD2170" t="str">
            <v xml:space="preserve"> 56/169 REHABILITATION</v>
          </cell>
          <cell r="AE2170" t="str">
            <v>Q1</v>
          </cell>
          <cell r="AF2170" t="str">
            <v>Yes</v>
          </cell>
          <cell r="AG2170">
            <v>3.4</v>
          </cell>
          <cell r="AH2170" t="str">
            <v>4 / 31 Occupational Therapy, 291 / 665 Public Health, Environmental and Occupational Health</v>
          </cell>
          <cell r="AK2170" t="str">
            <v>Former IHC title, take on 2015. Online only from 2020. Converting to full OA from 2024.</v>
          </cell>
          <cell r="AN2170">
            <v>2024</v>
          </cell>
          <cell r="AO2170" t="str">
            <v>X</v>
          </cell>
          <cell r="AS2170" t="str">
            <v>www.tandfonline.com/IOCC</v>
          </cell>
        </row>
        <row r="2171">
          <cell r="A2171" t="str">
            <v>IPRI</v>
          </cell>
          <cell r="B2171" t="str">
            <v>Scandinavian Journal of Primary Health Care</v>
          </cell>
          <cell r="M2171" t="str">
            <v>OA</v>
          </cell>
          <cell r="N2171" t="str">
            <v>OA</v>
          </cell>
          <cell r="O2171" t="str">
            <v>OA</v>
          </cell>
          <cell r="P2171" t="str">
            <v>OA</v>
          </cell>
          <cell r="Q2171" t="str">
            <v>OA</v>
          </cell>
          <cell r="R2171" t="str">
            <v>OA</v>
          </cell>
          <cell r="S2171" t="str">
            <v>OA</v>
          </cell>
          <cell r="T2171" t="str">
            <v>OA</v>
          </cell>
          <cell r="U2171" t="str">
            <v>OA</v>
          </cell>
          <cell r="V2171" t="str">
            <v>OA</v>
          </cell>
          <cell r="W2171" t="str">
            <v xml:space="preserve"> </v>
          </cell>
          <cell r="X2171" t="str">
            <v>1502-7724</v>
          </cell>
          <cell r="Y2171" t="str">
            <v>OA</v>
          </cell>
          <cell r="Z2171" t="str">
            <v>OA</v>
          </cell>
          <cell r="AA2171" t="str">
            <v>Q2</v>
          </cell>
          <cell r="AB2171" t="str">
            <v>Yes</v>
          </cell>
          <cell r="AC2171">
            <v>1.9</v>
          </cell>
          <cell r="AD2171" t="str">
            <v xml:space="preserve"> 16/30 PRIMARY HEALTH CARE,  95/174 HEALTH CARE SCIENCES &amp; SERVICES,  104/325 MEDICINE, GENERAL &amp; INTERNAL</v>
          </cell>
          <cell r="AE2171" t="str">
            <v>Q2</v>
          </cell>
          <cell r="AF2171" t="str">
            <v>Yes</v>
          </cell>
          <cell r="AG2171">
            <v>3.2</v>
          </cell>
          <cell r="AH2171" t="str">
            <v>318 / 665 Public Health, Environmental and Occupational Health</v>
          </cell>
          <cell r="AK2171" t="str">
            <v>Former IHC title, take on 2015.</v>
          </cell>
          <cell r="AO2171" t="str">
            <v>X</v>
          </cell>
          <cell r="AS2171" t="str">
            <v>www.tandfonline.com/IPRI</v>
          </cell>
        </row>
        <row r="2172">
          <cell r="A2172" t="str">
            <v>IRHE</v>
          </cell>
          <cell r="B2172" t="str">
            <v>Scandinavian Journal of Rheumatology</v>
          </cell>
          <cell r="C2172" t="str">
            <v>Medical</v>
          </cell>
          <cell r="D2172" t="str">
            <v>General Medicine &amp; Dentistry</v>
          </cell>
          <cell r="I2172" t="str">
            <v>Rheumatology</v>
          </cell>
          <cell r="L2172">
            <v>1997</v>
          </cell>
          <cell r="M2172">
            <v>696</v>
          </cell>
          <cell r="N2172">
            <v>487</v>
          </cell>
          <cell r="O2172">
            <v>1159</v>
          </cell>
          <cell r="P2172">
            <v>811</v>
          </cell>
          <cell r="S2172">
            <v>923</v>
          </cell>
          <cell r="T2172">
            <v>646</v>
          </cell>
          <cell r="U2172">
            <v>0</v>
          </cell>
          <cell r="V2172">
            <v>0</v>
          </cell>
          <cell r="W2172" t="str">
            <v>0300-9742</v>
          </cell>
          <cell r="X2172" t="str">
            <v>1502-7732</v>
          </cell>
          <cell r="Y2172">
            <v>54</v>
          </cell>
          <cell r="Z2172">
            <v>6</v>
          </cell>
          <cell r="AA2172" t="str">
            <v>Q3</v>
          </cell>
          <cell r="AB2172" t="str">
            <v>Yes</v>
          </cell>
          <cell r="AC2172">
            <v>2.2000000000000002</v>
          </cell>
          <cell r="AD2172" t="str">
            <v xml:space="preserve"> 29/57 RHEUMATOLOGY</v>
          </cell>
          <cell r="AE2172" t="str">
            <v>Q3</v>
          </cell>
          <cell r="AF2172" t="str">
            <v>Yes</v>
          </cell>
          <cell r="AG2172">
            <v>3.7</v>
          </cell>
          <cell r="AH2172" t="str">
            <v>39 / 73 Rheumatology, 152 / 233 Immunology and Allergy, 165 / 236 Immunology</v>
          </cell>
          <cell r="AK2172" t="str">
            <v>Former IHC title, take on 2015.</v>
          </cell>
          <cell r="AS2172" t="str">
            <v>www.tandfonline.com/IRHE</v>
          </cell>
        </row>
        <row r="2173">
          <cell r="A2173" t="str">
            <v>SOLD</v>
          </cell>
          <cell r="B2173" t="str">
            <v>Scandinavian Journal of the Old Testament</v>
          </cell>
          <cell r="C2173" t="str">
            <v>SSH</v>
          </cell>
          <cell r="D2173" t="str">
            <v>Arts &amp; Humanities</v>
          </cell>
          <cell r="I2173" t="str">
            <v>Theology</v>
          </cell>
          <cell r="J2173" t="str">
            <v>Routledge</v>
          </cell>
          <cell r="K2173" t="str">
            <v>1987, Volume 1/1</v>
          </cell>
          <cell r="L2173">
            <v>1997</v>
          </cell>
          <cell r="M2173">
            <v>265</v>
          </cell>
          <cell r="N2173">
            <v>185</v>
          </cell>
          <cell r="O2173">
            <v>439</v>
          </cell>
          <cell r="P2173">
            <v>307</v>
          </cell>
          <cell r="S2173">
            <v>349</v>
          </cell>
          <cell r="T2173">
            <v>245</v>
          </cell>
          <cell r="U2173">
            <v>0</v>
          </cell>
          <cell r="V2173">
            <v>0</v>
          </cell>
          <cell r="W2173" t="str">
            <v>0901-8328</v>
          </cell>
          <cell r="X2173" t="str">
            <v>1502-7244</v>
          </cell>
          <cell r="Y2173">
            <v>39</v>
          </cell>
          <cell r="Z2173">
            <v>2</v>
          </cell>
          <cell r="AA2173" t="str">
            <v/>
          </cell>
          <cell r="AB2173" t="str">
            <v>Yes</v>
          </cell>
          <cell r="AC2173">
            <v>0.1</v>
          </cell>
          <cell r="AD2173" t="str">
            <v/>
          </cell>
          <cell r="AE2173" t="str">
            <v>Q2</v>
          </cell>
          <cell r="AF2173" t="str">
            <v>Yes</v>
          </cell>
          <cell r="AG2173">
            <v>0.3</v>
          </cell>
          <cell r="AH2173" t="str">
            <v>321 / 644 Religious Studies, 373 / 1106 Literature and Literary Theory</v>
          </cell>
          <cell r="AS2173" t="str">
            <v>www.tandfonline.com/SOLD</v>
          </cell>
        </row>
        <row r="2174">
          <cell r="A2174" t="str">
            <v>RSPR</v>
          </cell>
          <cell r="B2174" t="str">
            <v>Scandinavian Psychoanalytic Review</v>
          </cell>
          <cell r="C2174" t="str">
            <v>SSH</v>
          </cell>
          <cell r="D2174" t="str">
            <v>Mental Health &amp; Social Care</v>
          </cell>
          <cell r="I2174" t="str">
            <v>Psychoanalysis</v>
          </cell>
          <cell r="J2174" t="str">
            <v>Routledge</v>
          </cell>
          <cell r="K2174" t="str">
            <v>1978, Volume 1/1</v>
          </cell>
          <cell r="L2174">
            <v>1997</v>
          </cell>
          <cell r="M2174">
            <v>248</v>
          </cell>
          <cell r="N2174">
            <v>174</v>
          </cell>
          <cell r="O2174">
            <v>405</v>
          </cell>
          <cell r="P2174">
            <v>284</v>
          </cell>
          <cell r="S2174">
            <v>327</v>
          </cell>
          <cell r="T2174">
            <v>229</v>
          </cell>
          <cell r="U2174">
            <v>0</v>
          </cell>
          <cell r="V2174">
            <v>0</v>
          </cell>
          <cell r="W2174" t="str">
            <v>0106-2301</v>
          </cell>
          <cell r="X2174" t="str">
            <v>1600-0803</v>
          </cell>
          <cell r="Y2174">
            <v>48</v>
          </cell>
          <cell r="Z2174">
            <v>2</v>
          </cell>
          <cell r="AA2174" t="str">
            <v/>
          </cell>
          <cell r="AB2174" t="str">
            <v>No</v>
          </cell>
          <cell r="AC2174" t="str">
            <v/>
          </cell>
          <cell r="AD2174" t="str">
            <v/>
          </cell>
          <cell r="AE2174" t="str">
            <v>Q4</v>
          </cell>
          <cell r="AF2174" t="str">
            <v>Yes</v>
          </cell>
          <cell r="AG2174">
            <v>0.3</v>
          </cell>
          <cell r="AH2174" t="str">
            <v>285 / 311 Clinical Psychology, 540 / 567 Psychiatry and Mental Health</v>
          </cell>
          <cell r="AK2174" t="str">
            <v>New 2013. Previously published by the University Press of Southern Denmark.</v>
          </cell>
          <cell r="AS2174" t="str">
            <v>www.tandfonline.com/RSPR</v>
          </cell>
        </row>
        <row r="2175">
          <cell r="A2175" t="str">
            <v>SSLA</v>
          </cell>
          <cell r="B2175" t="str">
            <v>Scando-Slavica</v>
          </cell>
          <cell r="C2175" t="str">
            <v>SSH</v>
          </cell>
          <cell r="D2175" t="str">
            <v>Arts &amp; Humanities</v>
          </cell>
          <cell r="I2175" t="str">
            <v>Area Studies/Europe</v>
          </cell>
          <cell r="J2175" t="str">
            <v>Routledge</v>
          </cell>
          <cell r="K2175" t="str">
            <v>1954, Volume 1/1</v>
          </cell>
          <cell r="L2175">
            <v>1997</v>
          </cell>
          <cell r="M2175">
            <v>395</v>
          </cell>
          <cell r="N2175">
            <v>277</v>
          </cell>
          <cell r="O2175">
            <v>668</v>
          </cell>
          <cell r="P2175">
            <v>468</v>
          </cell>
          <cell r="S2175">
            <v>529</v>
          </cell>
          <cell r="T2175">
            <v>370</v>
          </cell>
          <cell r="U2175">
            <v>0</v>
          </cell>
          <cell r="V2175">
            <v>0</v>
          </cell>
          <cell r="W2175" t="str">
            <v>0080-6765</v>
          </cell>
          <cell r="X2175" t="str">
            <v>1600-0082X</v>
          </cell>
          <cell r="Y2175">
            <v>71</v>
          </cell>
          <cell r="Z2175">
            <v>2</v>
          </cell>
          <cell r="AA2175" t="str">
            <v/>
          </cell>
          <cell r="AB2175" t="str">
            <v>Yes</v>
          </cell>
          <cell r="AC2175">
            <v>0.2</v>
          </cell>
          <cell r="AD2175" t="str">
            <v/>
          </cell>
          <cell r="AE2175" t="str">
            <v>Q2</v>
          </cell>
          <cell r="AF2175" t="str">
            <v>Yes</v>
          </cell>
          <cell r="AG2175">
            <v>0.4</v>
          </cell>
          <cell r="AH2175" t="str">
            <v>234 / 413 Archeology (arts and humanities), 292 / 1106 Literature and Literary Theory, 615 / 1088 Language and Linguistics, 721 / 1304 Cultural Studies, 765 / 1760 History</v>
          </cell>
          <cell r="AK2175" t="str">
            <v xml:space="preserve">Frequency increase for 2010, previously 1 pa. </v>
          </cell>
          <cell r="AS2175" t="str">
            <v>www.tandfonline.com/SSLA</v>
          </cell>
        </row>
        <row r="2176">
          <cell r="A2176" t="str">
            <v>USCA</v>
          </cell>
          <cell r="B2176" t="str">
            <v>Scatterplot</v>
          </cell>
          <cell r="C2176" t="str">
            <v>S&amp;T</v>
          </cell>
          <cell r="D2176" t="str">
            <v>Mathematics &amp; Statistics</v>
          </cell>
          <cell r="G2176" t="str">
            <v>Computer Science</v>
          </cell>
          <cell r="M2176" t="str">
            <v>online only</v>
          </cell>
          <cell r="N2176">
            <v>228</v>
          </cell>
          <cell r="O2176" t="str">
            <v>online only</v>
          </cell>
          <cell r="P2176">
            <v>297</v>
          </cell>
          <cell r="S2176" t="str">
            <v>online only</v>
          </cell>
          <cell r="T2176">
            <v>263</v>
          </cell>
          <cell r="U2176" t="str">
            <v>online only</v>
          </cell>
          <cell r="W2176" t="str">
            <v>Online only</v>
          </cell>
          <cell r="X2176" t="str">
            <v>2993-2955</v>
          </cell>
          <cell r="Y2176">
            <v>2</v>
          </cell>
          <cell r="Z2176">
            <v>1</v>
          </cell>
          <cell r="AA2176" t="str">
            <v/>
          </cell>
          <cell r="AB2176" t="str">
            <v>No</v>
          </cell>
          <cell r="AC2176" t="str">
            <v/>
          </cell>
          <cell r="AD2176" t="str">
            <v/>
          </cell>
          <cell r="AE2176" t="str">
            <v/>
          </cell>
          <cell r="AF2176" t="str">
            <v/>
          </cell>
          <cell r="AG2176" t="str">
            <v/>
          </cell>
          <cell r="AH2176" t="str">
            <v/>
          </cell>
          <cell r="AI2176" t="str">
            <v>UAMMP</v>
          </cell>
          <cell r="AK2176" t="str">
            <v>New title for 2024. Online only. Open Select</v>
          </cell>
          <cell r="AL2176" t="str">
            <v>X</v>
          </cell>
          <cell r="AS2176" t="str">
            <v>www.tandfonline.com/USCA</v>
          </cell>
        </row>
        <row r="2177">
          <cell r="A2177" t="str">
            <v>UJLE</v>
          </cell>
          <cell r="B2177" t="str">
            <v>SCHOLE: A Journal of Leisure Studies &amp; Recreation Education</v>
          </cell>
          <cell r="C2177" t="str">
            <v>SSH</v>
          </cell>
          <cell r="D2177" t="str">
            <v>Hospitality, Leisure, Sport and Tourism</v>
          </cell>
          <cell r="I2177" t="str">
            <v>Sport Studies</v>
          </cell>
          <cell r="J2177" t="str">
            <v>Routledge</v>
          </cell>
          <cell r="L2177">
            <v>1997</v>
          </cell>
          <cell r="M2177">
            <v>365</v>
          </cell>
          <cell r="N2177">
            <v>255</v>
          </cell>
          <cell r="O2177">
            <v>510</v>
          </cell>
          <cell r="P2177">
            <v>357</v>
          </cell>
          <cell r="S2177">
            <v>442</v>
          </cell>
          <cell r="T2177">
            <v>309</v>
          </cell>
          <cell r="U2177">
            <v>0</v>
          </cell>
          <cell r="V2177">
            <v>0</v>
          </cell>
          <cell r="W2177" t="str">
            <v>1937-156X</v>
          </cell>
          <cell r="X2177" t="str">
            <v>2162-4097</v>
          </cell>
          <cell r="Y2177">
            <v>40</v>
          </cell>
          <cell r="Z2177">
            <v>3</v>
          </cell>
          <cell r="AA2177" t="str">
            <v/>
          </cell>
          <cell r="AB2177" t="str">
            <v>No</v>
          </cell>
          <cell r="AC2177" t="str">
            <v/>
          </cell>
          <cell r="AD2177" t="str">
            <v/>
          </cell>
          <cell r="AE2177" t="str">
            <v>Q3</v>
          </cell>
          <cell r="AF2177" t="str">
            <v>Yes</v>
          </cell>
          <cell r="AG2177">
            <v>0.9</v>
          </cell>
          <cell r="AH2177" t="str">
            <v>129 / 146 Tourism, Leisure and Hospitality Management, 879 / 1466 Sociology and Political Science, 1167 / 1543 Education</v>
          </cell>
          <cell r="AK2177" t="str">
            <v>New for 2018. Previous publisher Sagamore</v>
          </cell>
        </row>
        <row r="2178">
          <cell r="A2178" t="str">
            <v>NSES</v>
          </cell>
          <cell r="B2178" t="str">
            <v>School Effectiveness and School Improvement</v>
          </cell>
          <cell r="C2178" t="str">
            <v>SSH</v>
          </cell>
          <cell r="D2178" t="str">
            <v>Education</v>
          </cell>
          <cell r="I2178" t="str">
            <v>Education</v>
          </cell>
          <cell r="J2178" t="str">
            <v>Routledge</v>
          </cell>
          <cell r="K2178" t="str">
            <v>1990, Volume 1/1</v>
          </cell>
          <cell r="L2178">
            <v>1997</v>
          </cell>
          <cell r="M2178">
            <v>1126</v>
          </cell>
          <cell r="N2178">
            <v>788</v>
          </cell>
          <cell r="O2178">
            <v>1924</v>
          </cell>
          <cell r="P2178">
            <v>1347</v>
          </cell>
          <cell r="S2178">
            <v>1532</v>
          </cell>
          <cell r="T2178">
            <v>1073</v>
          </cell>
          <cell r="U2178">
            <v>0</v>
          </cell>
          <cell r="V2178">
            <v>0</v>
          </cell>
          <cell r="W2178" t="str">
            <v>0924-3453</v>
          </cell>
          <cell r="X2178" t="str">
            <v>1744-5124</v>
          </cell>
          <cell r="Y2178">
            <v>36</v>
          </cell>
          <cell r="Z2178">
            <v>4</v>
          </cell>
          <cell r="AA2178" t="str">
            <v>Q1</v>
          </cell>
          <cell r="AB2178" t="str">
            <v>Yes</v>
          </cell>
          <cell r="AC2178">
            <v>2.8</v>
          </cell>
          <cell r="AD2178" t="str">
            <v xml:space="preserve"> 99/756 EDUCATION &amp; EDUCATIONAL RESEARCH</v>
          </cell>
          <cell r="AE2178" t="str">
            <v>Q1</v>
          </cell>
          <cell r="AF2178" t="str">
            <v>Yes</v>
          </cell>
          <cell r="AG2178">
            <v>6.6</v>
          </cell>
          <cell r="AH2178" t="str">
            <v>154 / 1543 Education</v>
          </cell>
          <cell r="AS2178" t="str">
            <v>www.tandfonline.com/NSES</v>
          </cell>
        </row>
        <row r="2179">
          <cell r="A2179" t="str">
            <v>CSLM</v>
          </cell>
          <cell r="B2179" t="str">
            <v>School Leadership &amp; Management</v>
          </cell>
          <cell r="C2179" t="str">
            <v>SSH</v>
          </cell>
          <cell r="D2179" t="str">
            <v>Education</v>
          </cell>
          <cell r="I2179" t="str">
            <v>Education</v>
          </cell>
          <cell r="J2179" t="str">
            <v>Routledge</v>
          </cell>
          <cell r="K2179" t="str">
            <v>1981, Volume 1/1</v>
          </cell>
          <cell r="L2179">
            <v>1997</v>
          </cell>
          <cell r="M2179">
            <v>1952</v>
          </cell>
          <cell r="N2179">
            <v>1366</v>
          </cell>
          <cell r="O2179">
            <v>3586</v>
          </cell>
          <cell r="P2179">
            <v>2510</v>
          </cell>
          <cell r="S2179">
            <v>2864</v>
          </cell>
          <cell r="T2179">
            <v>2005</v>
          </cell>
          <cell r="U2179">
            <v>0</v>
          </cell>
          <cell r="V2179">
            <v>0</v>
          </cell>
          <cell r="W2179" t="str">
            <v>1363-2434</v>
          </cell>
          <cell r="X2179" t="str">
            <v>1364-2626</v>
          </cell>
          <cell r="Y2179">
            <v>45</v>
          </cell>
          <cell r="Z2179">
            <v>5</v>
          </cell>
          <cell r="AA2179" t="str">
            <v>Q1</v>
          </cell>
          <cell r="AB2179" t="str">
            <v>Yes</v>
          </cell>
          <cell r="AC2179">
            <v>2.8</v>
          </cell>
          <cell r="AD2179" t="str">
            <v xml:space="preserve"> 99/756 EDUCATION &amp; EDUCATIONAL RESEARCH,  190/401 MANAGEMENT</v>
          </cell>
          <cell r="AE2179" t="str">
            <v>Q1</v>
          </cell>
          <cell r="AF2179" t="str">
            <v>Yes</v>
          </cell>
          <cell r="AG2179">
            <v>8.1999999999999993</v>
          </cell>
          <cell r="AH2179" t="str">
            <v>21 / 552 Arts and Humanities (miscellaneous), 86 / 1543 Education, 86 / 478 Strategy and Management</v>
          </cell>
          <cell r="AS2179" t="str">
            <v>www.tandfonline.com/CSLM</v>
          </cell>
        </row>
        <row r="2180">
          <cell r="A2180" t="str">
            <v>USPR</v>
          </cell>
          <cell r="B2180" t="str">
            <v xml:space="preserve">School Pychology Review </v>
          </cell>
          <cell r="C2180" t="str">
            <v>SSH</v>
          </cell>
          <cell r="D2180" t="str">
            <v>Education</v>
          </cell>
          <cell r="G2180" t="str">
            <v xml:space="preserve"> </v>
          </cell>
          <cell r="L2180">
            <v>1997</v>
          </cell>
          <cell r="M2180" t="str">
            <v>online only</v>
          </cell>
          <cell r="N2180">
            <v>616</v>
          </cell>
          <cell r="O2180" t="str">
            <v>Online only</v>
          </cell>
          <cell r="P2180">
            <v>864</v>
          </cell>
          <cell r="S2180" t="str">
            <v>online only</v>
          </cell>
          <cell r="T2180">
            <v>751</v>
          </cell>
          <cell r="U2180">
            <v>0</v>
          </cell>
          <cell r="V2180">
            <v>0</v>
          </cell>
          <cell r="W2180" t="str">
            <v>0279-6015</v>
          </cell>
          <cell r="X2180" t="str">
            <v>272-966X</v>
          </cell>
          <cell r="Y2180">
            <v>54</v>
          </cell>
          <cell r="Z2180">
            <v>6</v>
          </cell>
          <cell r="AA2180" t="str">
            <v>Q1</v>
          </cell>
          <cell r="AB2180" t="str">
            <v>Yes</v>
          </cell>
          <cell r="AC2180">
            <v>3.9</v>
          </cell>
          <cell r="AD2180" t="str">
            <v xml:space="preserve"> 5/74 PSYCHOLOGY, EDUCATIONAL</v>
          </cell>
          <cell r="AE2180" t="str">
            <v>Q1</v>
          </cell>
          <cell r="AF2180" t="str">
            <v>Yes</v>
          </cell>
          <cell r="AG2180">
            <v>6.9</v>
          </cell>
          <cell r="AH2180" t="str">
            <v>48 / 360 Developmental and Educational Psychology, 136 / 1543 Education</v>
          </cell>
          <cell r="AK2180" t="str">
            <v>New for 2020. Previously printed by the Society and Distributed by Allen Press.</v>
          </cell>
        </row>
        <row r="2181">
          <cell r="A2181" t="str">
            <v>GSGS</v>
          </cell>
          <cell r="B2181" t="str">
            <v>Science &amp; Global Security</v>
          </cell>
          <cell r="C2181" t="str">
            <v>SSH</v>
          </cell>
          <cell r="D2181" t="str">
            <v>Strategic Defence &amp; Security Studies</v>
          </cell>
          <cell r="I2181" t="str">
            <v>Conflict, Security &amp; Strategic Studies</v>
          </cell>
          <cell r="J2181" t="str">
            <v>Routledge</v>
          </cell>
          <cell r="K2181" t="str">
            <v>1989, Volume 1/1-2</v>
          </cell>
          <cell r="L2181">
            <v>1997</v>
          </cell>
          <cell r="M2181">
            <v>1483</v>
          </cell>
          <cell r="N2181">
            <v>1038</v>
          </cell>
          <cell r="O2181">
            <v>2228</v>
          </cell>
          <cell r="P2181">
            <v>1560</v>
          </cell>
          <cell r="S2181">
            <v>1770</v>
          </cell>
          <cell r="T2181">
            <v>1239</v>
          </cell>
          <cell r="U2181">
            <v>0</v>
          </cell>
          <cell r="V2181">
            <v>0</v>
          </cell>
          <cell r="W2181" t="str">
            <v>0892-9882</v>
          </cell>
          <cell r="X2181" t="str">
            <v>1547-7800</v>
          </cell>
          <cell r="Y2181">
            <v>33</v>
          </cell>
          <cell r="Z2181">
            <v>3</v>
          </cell>
          <cell r="AA2181" t="str">
            <v>Q3</v>
          </cell>
          <cell r="AB2181" t="str">
            <v>Yes</v>
          </cell>
          <cell r="AC2181">
            <v>0.7</v>
          </cell>
          <cell r="AD2181" t="str">
            <v xml:space="preserve"> 112/165 INTERNATIONAL RELATIONS</v>
          </cell>
          <cell r="AE2181" t="str">
            <v>Q4</v>
          </cell>
          <cell r="AF2181" t="str">
            <v>Yes</v>
          </cell>
          <cell r="AG2181">
            <v>1</v>
          </cell>
          <cell r="AH2181" t="str">
            <v>237 / 307 Engineering (all)</v>
          </cell>
          <cell r="AS2181" t="str">
            <v>www.tandfonline.com/GSGS</v>
          </cell>
        </row>
        <row r="2182">
          <cell r="A2182" t="str">
            <v>WSTL</v>
          </cell>
          <cell r="B2182" t="str">
            <v>Science &amp; Technology Libraries</v>
          </cell>
          <cell r="C2182" t="str">
            <v>SSH</v>
          </cell>
          <cell r="D2182" t="str">
            <v>Library &amp; Information Science</v>
          </cell>
          <cell r="K2182" t="str">
            <v>1981, Volume 1/2</v>
          </cell>
          <cell r="L2182">
            <v>1997</v>
          </cell>
          <cell r="M2182">
            <v>1073</v>
          </cell>
          <cell r="N2182">
            <v>751</v>
          </cell>
          <cell r="O2182">
            <v>1405</v>
          </cell>
          <cell r="P2182">
            <v>984</v>
          </cell>
          <cell r="S2182">
            <v>1395</v>
          </cell>
          <cell r="T2182">
            <v>976</v>
          </cell>
          <cell r="U2182">
            <v>0</v>
          </cell>
          <cell r="V2182">
            <v>0</v>
          </cell>
          <cell r="W2182" t="str">
            <v>0194-262X</v>
          </cell>
          <cell r="X2182" t="str">
            <v>1541-1109</v>
          </cell>
          <cell r="Y2182">
            <v>44</v>
          </cell>
          <cell r="Z2182">
            <v>4</v>
          </cell>
          <cell r="AA2182" t="str">
            <v/>
          </cell>
          <cell r="AB2182" t="str">
            <v>No</v>
          </cell>
          <cell r="AC2182" t="str">
            <v/>
          </cell>
          <cell r="AD2182" t="str">
            <v/>
          </cell>
          <cell r="AE2182" t="str">
            <v>Q1</v>
          </cell>
          <cell r="AF2182" t="str">
            <v>Yes</v>
          </cell>
          <cell r="AG2182">
            <v>3.8</v>
          </cell>
          <cell r="AH2182" t="str">
            <v>64 / 280 Library and Information Sciences</v>
          </cell>
          <cell r="AK2182" t="str">
            <v>NEW 2009 - Haworth. Vol 29 carried forward from 2009 to 2010.</v>
          </cell>
          <cell r="AS2182" t="str">
            <v>www.tandfonline.com/WSTL</v>
          </cell>
        </row>
        <row r="2183">
          <cell r="A2183" t="str">
            <v>VSCA</v>
          </cell>
          <cell r="B2183" t="str">
            <v>Science Activities: Projects and Curriculum Ideas in STEM Classrooms</v>
          </cell>
          <cell r="C2183" t="str">
            <v>SSH</v>
          </cell>
          <cell r="D2183" t="str">
            <v>Education</v>
          </cell>
          <cell r="K2183" t="str">
            <v>1969, Volume 1/1</v>
          </cell>
          <cell r="L2183">
            <v>1997</v>
          </cell>
          <cell r="M2183">
            <v>266</v>
          </cell>
          <cell r="N2183">
            <v>186</v>
          </cell>
          <cell r="O2183">
            <v>440</v>
          </cell>
          <cell r="P2183">
            <v>308</v>
          </cell>
          <cell r="S2183">
            <v>349</v>
          </cell>
          <cell r="T2183">
            <v>245</v>
          </cell>
          <cell r="U2183">
            <v>0</v>
          </cell>
          <cell r="V2183">
            <v>0</v>
          </cell>
          <cell r="W2183" t="str">
            <v>0036-8121</v>
          </cell>
          <cell r="X2183" t="str">
            <v>1940-1302</v>
          </cell>
          <cell r="Y2183">
            <v>62</v>
          </cell>
          <cell r="Z2183">
            <v>4</v>
          </cell>
          <cell r="AA2183" t="str">
            <v>Q4</v>
          </cell>
          <cell r="AB2183" t="str">
            <v>Yes</v>
          </cell>
          <cell r="AC2183">
            <v>0.4</v>
          </cell>
          <cell r="AD2183" t="str">
            <v xml:space="preserve"> 606/756 EDUCATION &amp; EDUCATIONAL RESEARCH</v>
          </cell>
          <cell r="AE2183" t="str">
            <v/>
          </cell>
          <cell r="AF2183" t="str">
            <v>No</v>
          </cell>
          <cell r="AG2183" t="str">
            <v/>
          </cell>
          <cell r="AH2183" t="str">
            <v/>
          </cell>
          <cell r="AK2183" t="str">
            <v>New 2010 Heldref. Change of title 2018, former title Classroom Projects and Curriculum Ideas.</v>
          </cell>
          <cell r="AS2183" t="str">
            <v>www.tandfonline.com/VSCA</v>
          </cell>
        </row>
        <row r="2184">
          <cell r="A2184" t="str">
            <v>USCH</v>
          </cell>
          <cell r="B2184" t="str">
            <v>Science and Children</v>
          </cell>
          <cell r="C2184" t="str">
            <v>SSH</v>
          </cell>
          <cell r="D2184" t="str">
            <v>Education</v>
          </cell>
          <cell r="J2184" t="str">
            <v>Routledge</v>
          </cell>
          <cell r="M2184">
            <v>233</v>
          </cell>
          <cell r="N2184">
            <v>163</v>
          </cell>
          <cell r="O2184">
            <v>303</v>
          </cell>
          <cell r="P2184">
            <v>212</v>
          </cell>
          <cell r="S2184">
            <v>268</v>
          </cell>
          <cell r="T2184">
            <v>187</v>
          </cell>
          <cell r="U2184">
            <v>0</v>
          </cell>
          <cell r="V2184">
            <v>0</v>
          </cell>
          <cell r="W2184" t="str">
            <v>0036-8148</v>
          </cell>
          <cell r="X2184" t="str">
            <v>1943-4812</v>
          </cell>
          <cell r="Y2184">
            <v>62</v>
          </cell>
          <cell r="Z2184">
            <v>6</v>
          </cell>
          <cell r="AA2184" t="str">
            <v/>
          </cell>
          <cell r="AB2184" t="str">
            <v>No</v>
          </cell>
          <cell r="AC2184" t="str">
            <v/>
          </cell>
          <cell r="AD2184" t="str">
            <v/>
          </cell>
          <cell r="AE2184" t="str">
            <v/>
          </cell>
          <cell r="AF2184" t="str">
            <v>No</v>
          </cell>
          <cell r="AG2184" t="str">
            <v/>
          </cell>
          <cell r="AH2184" t="str">
            <v/>
          </cell>
          <cell r="AI2184" t="str">
            <v>UTSTP</v>
          </cell>
          <cell r="AK2184" t="str">
            <v>New title for 2024. Open Select</v>
          </cell>
          <cell r="AL2184" t="str">
            <v>X</v>
          </cell>
          <cell r="AS2184" t="str">
            <v>www.tandfonline.com/USCH   </v>
          </cell>
        </row>
        <row r="2185">
          <cell r="A2185" t="str">
            <v>RSMF</v>
          </cell>
          <cell r="B2185" t="str">
            <v>Science and Medicine in Football</v>
          </cell>
          <cell r="C2185" t="str">
            <v>S&amp;T</v>
          </cell>
          <cell r="D2185" t="str">
            <v>Sport Science &amp; Medicine</v>
          </cell>
          <cell r="J2185" t="str">
            <v>Routledge</v>
          </cell>
          <cell r="K2185" t="str">
            <v>2017, Volume 1</v>
          </cell>
          <cell r="L2185" t="str">
            <v>2017, Volume 1</v>
          </cell>
          <cell r="M2185">
            <v>787</v>
          </cell>
          <cell r="N2185">
            <v>551</v>
          </cell>
          <cell r="O2185">
            <v>1265</v>
          </cell>
          <cell r="P2185">
            <v>885</v>
          </cell>
          <cell r="S2185">
            <v>1050</v>
          </cell>
          <cell r="T2185">
            <v>735</v>
          </cell>
          <cell r="U2185">
            <v>0</v>
          </cell>
          <cell r="V2185">
            <v>0</v>
          </cell>
          <cell r="W2185" t="str">
            <v>2473-3938</v>
          </cell>
          <cell r="X2185" t="str">
            <v>2473-4446</v>
          </cell>
          <cell r="Y2185">
            <v>9</v>
          </cell>
          <cell r="Z2185">
            <v>4</v>
          </cell>
          <cell r="AA2185" t="str">
            <v>Q1</v>
          </cell>
          <cell r="AB2185" t="str">
            <v>Yes</v>
          </cell>
          <cell r="AC2185">
            <v>2.8</v>
          </cell>
          <cell r="AD2185" t="str">
            <v xml:space="preserve"> 26/127 SPORT SCIENCES</v>
          </cell>
          <cell r="AE2185" t="str">
            <v>Q1</v>
          </cell>
          <cell r="AF2185" t="str">
            <v>Yes</v>
          </cell>
          <cell r="AG2185">
            <v>6.7</v>
          </cell>
          <cell r="AH2185" t="str">
            <v>25 / 247 Physical Therapy, Sports Therapy and Rehabilitation, 34 / 321 Orthopedics and Sports Medicine</v>
          </cell>
          <cell r="AI2185" t="str">
            <v>RJSPP</v>
          </cell>
          <cell r="AK2185" t="str">
            <v>New title for 2017. Also available as part of pack RJSPP.</v>
          </cell>
          <cell r="AS2185" t="str">
            <v>www.tandfonline.com/RSMF</v>
          </cell>
        </row>
        <row r="2186">
          <cell r="A2186" t="str">
            <v>UHVC</v>
          </cell>
          <cell r="B2186" t="str">
            <v>Science and Technology for the Built Environment</v>
          </cell>
          <cell r="C2186" t="str">
            <v>S&amp;T</v>
          </cell>
          <cell r="D2186" t="str">
            <v>Engineering, Computing &amp; Technology</v>
          </cell>
          <cell r="G2186" t="str">
            <v>Mechanical Engineering</v>
          </cell>
          <cell r="I2186" t="str">
            <v>Mechanical Engineering</v>
          </cell>
          <cell r="J2186" t="str">
            <v>T&amp;F</v>
          </cell>
          <cell r="K2186" t="str">
            <v>1995, Volume 1/1</v>
          </cell>
          <cell r="L2186">
            <v>1997</v>
          </cell>
          <cell r="M2186">
            <v>383</v>
          </cell>
          <cell r="N2186">
            <v>314</v>
          </cell>
          <cell r="O2186">
            <v>694</v>
          </cell>
          <cell r="P2186">
            <v>569</v>
          </cell>
          <cell r="S2186">
            <v>549</v>
          </cell>
          <cell r="T2186">
            <v>450</v>
          </cell>
          <cell r="U2186">
            <v>0</v>
          </cell>
          <cell r="V2186">
            <v>0</v>
          </cell>
          <cell r="W2186" t="str">
            <v>2374-4731</v>
          </cell>
          <cell r="X2186" t="str">
            <v>2374-474X</v>
          </cell>
          <cell r="Y2186">
            <v>31</v>
          </cell>
          <cell r="Z2186">
            <v>10</v>
          </cell>
          <cell r="AA2186" t="str">
            <v>Q3</v>
          </cell>
          <cell r="AB2186" t="str">
            <v>Yes</v>
          </cell>
          <cell r="AC2186">
            <v>1.7</v>
          </cell>
          <cell r="AD2186" t="str">
            <v xml:space="preserve"> 45/76 THERMODYNAMICS,  51/91 CONSTRUCTION &amp; BUILDING TECHNOLOGY,  106/180 ENGINEERING, MECHANICAL</v>
          </cell>
          <cell r="AE2186" t="str">
            <v>Q2</v>
          </cell>
          <cell r="AF2186" t="str">
            <v>Yes</v>
          </cell>
          <cell r="AG2186">
            <v>4.3</v>
          </cell>
          <cell r="AH2186" t="str">
            <v>37 / 96 Fluid Flow and Transfer Processes, 74 / 223 Building and Construction, 89 / 197 Environmental Engineering</v>
          </cell>
          <cell r="AK2186" t="str">
            <v>New to T&amp;F for 2011, journal is owned by ASHRAE (previous publisher). Frequency increase from 6 to 8 for 2013. Change of title 2015, former title HVAC&amp;R Research issn HI 1078-9669 online 1938-5587. Originally down to convert to full OA for 2024. This title is not converting to OA.</v>
          </cell>
          <cell r="AO2186" t="str">
            <v xml:space="preserve"> </v>
          </cell>
          <cell r="AS2186" t="str">
            <v>www.tandfonline.com/UHVC</v>
          </cell>
        </row>
        <row r="2187">
          <cell r="A2187" t="str">
            <v>TSTA</v>
          </cell>
          <cell r="B2187" t="str">
            <v>Science and Technology of Advanced Materials</v>
          </cell>
          <cell r="C2187" t="str">
            <v>S&amp;T</v>
          </cell>
          <cell r="I2187" t="str">
            <v>Materials Science</v>
          </cell>
          <cell r="J2187" t="str">
            <v>T&amp;F Ltd</v>
          </cell>
          <cell r="M2187" t="str">
            <v>OA</v>
          </cell>
          <cell r="N2187" t="str">
            <v>OA</v>
          </cell>
          <cell r="O2187" t="str">
            <v>OA</v>
          </cell>
          <cell r="P2187" t="str">
            <v>OA</v>
          </cell>
          <cell r="Q2187" t="str">
            <v>OA</v>
          </cell>
          <cell r="R2187" t="str">
            <v>OA</v>
          </cell>
          <cell r="S2187" t="str">
            <v>OA</v>
          </cell>
          <cell r="T2187" t="str">
            <v>OA</v>
          </cell>
          <cell r="U2187" t="str">
            <v>OA</v>
          </cell>
          <cell r="V2187" t="str">
            <v>OA</v>
          </cell>
          <cell r="W2187" t="str">
            <v>1468-6996</v>
          </cell>
          <cell r="X2187" t="str">
            <v>1878-5514</v>
          </cell>
          <cell r="Y2187" t="str">
            <v>OA</v>
          </cell>
          <cell r="Z2187" t="str">
            <v>OA</v>
          </cell>
          <cell r="AA2187" t="str">
            <v>Q1</v>
          </cell>
          <cell r="AB2187" t="str">
            <v>Yes</v>
          </cell>
          <cell r="AC2187">
            <v>7.4</v>
          </cell>
          <cell r="AD2187" t="str">
            <v xml:space="preserve"> 82/438 MATERIALS SCIENCE, MULTIDISCIPLINARY</v>
          </cell>
          <cell r="AE2187" t="str">
            <v>Q1</v>
          </cell>
          <cell r="AF2187" t="str">
            <v>Yes</v>
          </cell>
          <cell r="AG2187">
            <v>10.6</v>
          </cell>
          <cell r="AH2187" t="str">
            <v>70 / 463 Materials Science (all)</v>
          </cell>
          <cell r="AK2187" t="str">
            <v>New for 2016. Previous publisher The Institute of Physics Publishing. Open access title. This was subscription based until 2008.</v>
          </cell>
          <cell r="AO2187" t="str">
            <v>X</v>
          </cell>
          <cell r="AS2187" t="str">
            <v>www.tandfonline.com/TSTA</v>
          </cell>
        </row>
        <row r="2188">
          <cell r="A2188" t="str">
            <v>TSTM</v>
          </cell>
          <cell r="B2188" t="str">
            <v>Science and Technology of Advanced Materials: Materials</v>
          </cell>
          <cell r="C2188" t="str">
            <v>S&amp;T</v>
          </cell>
          <cell r="J2188" t="str">
            <v>T&amp;F Ltd</v>
          </cell>
          <cell r="M2188" t="str">
            <v>OA</v>
          </cell>
          <cell r="N2188" t="str">
            <v>OA</v>
          </cell>
          <cell r="O2188" t="str">
            <v>OA</v>
          </cell>
          <cell r="P2188" t="str">
            <v>OA</v>
          </cell>
          <cell r="Q2188" t="str">
            <v>OA</v>
          </cell>
          <cell r="R2188" t="str">
            <v>OA</v>
          </cell>
          <cell r="S2188" t="str">
            <v>OA</v>
          </cell>
          <cell r="T2188" t="str">
            <v>OA</v>
          </cell>
          <cell r="U2188" t="str">
            <v>OA</v>
          </cell>
          <cell r="V2188" t="str">
            <v>OA</v>
          </cell>
          <cell r="W2188" t="str">
            <v>online only</v>
          </cell>
          <cell r="X2188" t="str">
            <v>2766-0400</v>
          </cell>
          <cell r="Y2188" t="str">
            <v>OA</v>
          </cell>
          <cell r="Z2188" t="str">
            <v>OA</v>
          </cell>
          <cell r="AA2188" t="str">
            <v/>
          </cell>
          <cell r="AB2188" t="str">
            <v>Yes</v>
          </cell>
          <cell r="AC2188" t="str">
            <v/>
          </cell>
          <cell r="AD2188" t="str">
            <v/>
          </cell>
          <cell r="AE2188" t="str">
            <v/>
          </cell>
          <cell r="AF2188" t="str">
            <v>No</v>
          </cell>
          <cell r="AG2188" t="str">
            <v/>
          </cell>
          <cell r="AH2188" t="str">
            <v/>
          </cell>
          <cell r="AK2188" t="str">
            <v>New 2021</v>
          </cell>
          <cell r="AO2188" t="str">
            <v>X</v>
          </cell>
          <cell r="AP2188" t="str">
            <v xml:space="preserve"> </v>
          </cell>
          <cell r="AS2188" t="str">
            <v>www.tandfonline.com/TSTM</v>
          </cell>
        </row>
        <row r="2189">
          <cell r="A2189" t="str">
            <v>CSAC</v>
          </cell>
          <cell r="B2189" t="str">
            <v>Science as Culture</v>
          </cell>
          <cell r="C2189" t="str">
            <v>SSH</v>
          </cell>
          <cell r="D2189" t="str">
            <v>Arts &amp; Humanities</v>
          </cell>
          <cell r="I2189" t="str">
            <v>Science, Technology &amp; Policy</v>
          </cell>
          <cell r="J2189" t="str">
            <v>Routledge</v>
          </cell>
          <cell r="K2189" t="str">
            <v>1987, Volume 1/1</v>
          </cell>
          <cell r="L2189">
            <v>1997</v>
          </cell>
          <cell r="M2189">
            <v>741</v>
          </cell>
          <cell r="N2189">
            <v>518</v>
          </cell>
          <cell r="O2189">
            <v>1219</v>
          </cell>
          <cell r="P2189">
            <v>854</v>
          </cell>
          <cell r="S2189">
            <v>971</v>
          </cell>
          <cell r="T2189">
            <v>680</v>
          </cell>
          <cell r="U2189">
            <v>0</v>
          </cell>
          <cell r="V2189">
            <v>0</v>
          </cell>
          <cell r="W2189" t="str">
            <v>0950-5431</v>
          </cell>
          <cell r="X2189" t="str">
            <v>1470-1189</v>
          </cell>
          <cell r="Y2189">
            <v>34</v>
          </cell>
          <cell r="Z2189">
            <v>4</v>
          </cell>
          <cell r="AA2189" t="str">
            <v>Q1</v>
          </cell>
          <cell r="AB2189" t="str">
            <v>Yes</v>
          </cell>
          <cell r="AC2189">
            <v>2.5</v>
          </cell>
          <cell r="AD2189" t="str">
            <v xml:space="preserve"> 2/59 CULTURAL STUDIES,  9/104 HISTORY &amp; PHILOSOPHY OF SCIENCE</v>
          </cell>
          <cell r="AE2189" t="str">
            <v>Q1</v>
          </cell>
          <cell r="AF2189" t="str">
            <v>Yes</v>
          </cell>
          <cell r="AG2189">
            <v>5.2</v>
          </cell>
          <cell r="AH2189" t="str">
            <v>10 / 223 History and Philosophy of Science, 32 / 1304 Cultural Studies, 69 / 371 Health (social science), 127 / 303 Biomedical Engineering, 141 / 311 Biotechnology, 182 / 1466 Sociology and Political Science</v>
          </cell>
          <cell r="AS2189" t="str">
            <v>www.tandfonline.com/CSAC</v>
          </cell>
        </row>
        <row r="2190">
          <cell r="A2190" t="str">
            <v>UJSS</v>
          </cell>
          <cell r="B2190" t="str">
            <v>Science Scope</v>
          </cell>
          <cell r="C2190" t="str">
            <v>SSH</v>
          </cell>
          <cell r="D2190" t="str">
            <v>Education</v>
          </cell>
          <cell r="J2190" t="str">
            <v>Routledge</v>
          </cell>
          <cell r="M2190">
            <v>213</v>
          </cell>
          <cell r="N2190">
            <v>149</v>
          </cell>
          <cell r="O2190">
            <v>277</v>
          </cell>
          <cell r="P2190">
            <v>194</v>
          </cell>
          <cell r="S2190">
            <v>245</v>
          </cell>
          <cell r="T2190">
            <v>172</v>
          </cell>
          <cell r="U2190">
            <v>0</v>
          </cell>
          <cell r="V2190">
            <v>0</v>
          </cell>
          <cell r="W2190" t="str">
            <v>0887-2376</v>
          </cell>
          <cell r="X2190" t="str">
            <v>1943-4901</v>
          </cell>
          <cell r="Y2190">
            <v>48</v>
          </cell>
          <cell r="Z2190">
            <v>6</v>
          </cell>
          <cell r="AA2190" t="str">
            <v/>
          </cell>
          <cell r="AB2190" t="str">
            <v>No</v>
          </cell>
          <cell r="AC2190" t="str">
            <v/>
          </cell>
          <cell r="AD2190" t="str">
            <v/>
          </cell>
          <cell r="AE2190" t="str">
            <v/>
          </cell>
          <cell r="AF2190" t="str">
            <v>No</v>
          </cell>
          <cell r="AG2190" t="str">
            <v/>
          </cell>
          <cell r="AH2190" t="str">
            <v/>
          </cell>
          <cell r="AI2190" t="str">
            <v>UTSTP</v>
          </cell>
          <cell r="AK2190" t="str">
            <v>New title for 2024. Open Select</v>
          </cell>
          <cell r="AL2190" t="str">
            <v>X</v>
          </cell>
          <cell r="AS2190" t="str">
            <v>www.tandfonline.com/UJSS  </v>
          </cell>
        </row>
        <row r="2191">
          <cell r="A2191" t="str">
            <v>HSSR</v>
          </cell>
          <cell r="B2191" t="str">
            <v>Scientific Studies of Reading</v>
          </cell>
          <cell r="C2191" t="str">
            <v>SSH</v>
          </cell>
          <cell r="D2191" t="str">
            <v>Education</v>
          </cell>
          <cell r="J2191" t="str">
            <v>T&amp;F Informa US</v>
          </cell>
          <cell r="K2191" t="str">
            <v>1997, Volume 1/1</v>
          </cell>
          <cell r="L2191">
            <v>1997</v>
          </cell>
          <cell r="M2191">
            <v>1366</v>
          </cell>
          <cell r="N2191">
            <v>956</v>
          </cell>
          <cell r="O2191">
            <v>2284</v>
          </cell>
          <cell r="P2191">
            <v>1599</v>
          </cell>
          <cell r="S2191">
            <v>1829</v>
          </cell>
          <cell r="T2191">
            <v>1280</v>
          </cell>
          <cell r="U2191">
            <v>0</v>
          </cell>
          <cell r="V2191">
            <v>0</v>
          </cell>
          <cell r="W2191" t="str">
            <v>1088-8438</v>
          </cell>
          <cell r="X2191" t="str">
            <v>1532-799X</v>
          </cell>
          <cell r="Y2191">
            <v>29</v>
          </cell>
          <cell r="Z2191">
            <v>6</v>
          </cell>
          <cell r="AA2191" t="str">
            <v>Q1</v>
          </cell>
          <cell r="AB2191" t="str">
            <v>Yes</v>
          </cell>
          <cell r="AC2191">
            <v>2.9</v>
          </cell>
          <cell r="AD2191" t="str">
            <v xml:space="preserve"> 21/74 PSYCHOLOGY, EDUCATIONAL,  92/756 EDUCATION &amp; EDUCATIONAL RESEARCH</v>
          </cell>
          <cell r="AE2191" t="str">
            <v>Q1</v>
          </cell>
          <cell r="AF2191" t="str">
            <v>Yes</v>
          </cell>
          <cell r="AG2191">
            <v>7.2</v>
          </cell>
          <cell r="AH2191" t="str">
            <v>8 / 97 Psychology (miscellaneous), 125 / 1543 Education</v>
          </cell>
          <cell r="AK2191" t="str">
            <v xml:space="preserve"> </v>
          </cell>
          <cell r="AS2191" t="str">
            <v>www.tandfonline.com/HSSR</v>
          </cell>
        </row>
        <row r="2192">
          <cell r="A2192" t="str">
            <v>RSGJ</v>
          </cell>
          <cell r="B2192" t="str">
            <v>Scottish Geographical Journal</v>
          </cell>
          <cell r="C2192" t="str">
            <v>SSH</v>
          </cell>
          <cell r="D2192" t="str">
            <v>Geography, Planning, Urban &amp; Environment</v>
          </cell>
          <cell r="I2192" t="str">
            <v>Geography/Planning/Built Environment</v>
          </cell>
          <cell r="J2192" t="str">
            <v>Routledge</v>
          </cell>
          <cell r="K2192" t="str">
            <v>1885, Volume 1/1-3</v>
          </cell>
          <cell r="L2192">
            <v>1997</v>
          </cell>
          <cell r="M2192">
            <v>552</v>
          </cell>
          <cell r="N2192">
            <v>386</v>
          </cell>
          <cell r="O2192">
            <v>994</v>
          </cell>
          <cell r="P2192">
            <v>696</v>
          </cell>
          <cell r="S2192">
            <v>790</v>
          </cell>
          <cell r="T2192">
            <v>553</v>
          </cell>
          <cell r="U2192">
            <v>0</v>
          </cell>
          <cell r="V2192">
            <v>0</v>
          </cell>
          <cell r="W2192" t="str">
            <v>1470-2541</v>
          </cell>
          <cell r="X2192" t="str">
            <v>1751-665X</v>
          </cell>
          <cell r="Y2192">
            <v>141</v>
          </cell>
          <cell r="Z2192">
            <v>4</v>
          </cell>
          <cell r="AA2192" t="str">
            <v>Q2</v>
          </cell>
          <cell r="AB2192" t="str">
            <v>Yes</v>
          </cell>
          <cell r="AC2192">
            <v>1.3</v>
          </cell>
          <cell r="AD2192" t="str">
            <v xml:space="preserve"> 84/171 GEOGRAPHY</v>
          </cell>
          <cell r="AE2192" t="str">
            <v>Q3</v>
          </cell>
          <cell r="AF2192" t="str">
            <v>Yes</v>
          </cell>
          <cell r="AG2192">
            <v>1.8</v>
          </cell>
          <cell r="AH2192" t="str">
            <v>101 / 179 Earth-Surface Processes, 438 / 821 Geography, Planning and Development</v>
          </cell>
          <cell r="AK2192" t="str">
            <v>New for 2006</v>
          </cell>
          <cell r="AS2192" t="str">
            <v>www.tandfonline.com/RSGJ</v>
          </cell>
        </row>
        <row r="2193">
          <cell r="A2193" t="str">
            <v>RSCR</v>
          </cell>
          <cell r="B2193" t="str">
            <v>Scrutiny2 - Issues in English Studies in Southern Africa</v>
          </cell>
          <cell r="C2193" t="str">
            <v>SSH</v>
          </cell>
          <cell r="D2193" t="str">
            <v>Arts &amp; Humanities</v>
          </cell>
          <cell r="H2193" t="str">
            <v xml:space="preserve">African Studies </v>
          </cell>
          <cell r="I2193" t="str">
            <v>Literature and Linguistics</v>
          </cell>
          <cell r="J2193" t="str">
            <v>Routledge</v>
          </cell>
          <cell r="K2193" t="str">
            <v>1996, Volume 1/1-2</v>
          </cell>
          <cell r="L2193">
            <v>1997</v>
          </cell>
          <cell r="M2193">
            <v>560</v>
          </cell>
          <cell r="N2193">
            <v>392</v>
          </cell>
          <cell r="O2193">
            <v>1112</v>
          </cell>
          <cell r="P2193">
            <v>778</v>
          </cell>
          <cell r="S2193">
            <v>893</v>
          </cell>
          <cell r="T2193">
            <v>625</v>
          </cell>
          <cell r="U2193">
            <v>0</v>
          </cell>
          <cell r="V2193">
            <v>0</v>
          </cell>
          <cell r="W2193" t="str">
            <v>1812-5441</v>
          </cell>
          <cell r="X2193" t="str">
            <v>1753-5409</v>
          </cell>
          <cell r="Y2193">
            <v>29</v>
          </cell>
          <cell r="Z2193">
            <v>3</v>
          </cell>
          <cell r="AA2193" t="str">
            <v/>
          </cell>
          <cell r="AB2193" t="str">
            <v>Yes</v>
          </cell>
          <cell r="AC2193" t="str">
            <v>&lt;0.1</v>
          </cell>
          <cell r="AD2193" t="str">
            <v/>
          </cell>
          <cell r="AE2193" t="str">
            <v>Q1</v>
          </cell>
          <cell r="AF2193" t="str">
            <v>Yes</v>
          </cell>
          <cell r="AG2193">
            <v>0.5</v>
          </cell>
          <cell r="AH2193" t="str">
            <v>217 / 1106 Literature and Literary Theory</v>
          </cell>
          <cell r="AK2193" t="str">
            <v>New 2007 - Ex UNISA PRESS. New to packages for 2009. No volume published for 2023. Vol 28 will move to 2024.</v>
          </cell>
          <cell r="AS2193" t="str">
            <v>www.tandfonline.com/RSCR</v>
          </cell>
        </row>
        <row r="2194">
          <cell r="A2194" t="str">
            <v>FSST</v>
          </cell>
          <cell r="B2194" t="str">
            <v>Security Studies</v>
          </cell>
          <cell r="C2194" t="str">
            <v>SSH</v>
          </cell>
          <cell r="D2194" t="str">
            <v>Strategic Defence &amp; Security Studies</v>
          </cell>
          <cell r="I2194" t="str">
            <v>Conflict, Security &amp; Strategic Studies</v>
          </cell>
          <cell r="J2194" t="str">
            <v>Routledge</v>
          </cell>
          <cell r="K2194" t="str">
            <v>1991, Volume 1/1</v>
          </cell>
          <cell r="L2194">
            <v>1997</v>
          </cell>
          <cell r="M2194">
            <v>1148</v>
          </cell>
          <cell r="N2194">
            <v>804</v>
          </cell>
          <cell r="O2194">
            <v>1904</v>
          </cell>
          <cell r="P2194">
            <v>1333</v>
          </cell>
          <cell r="S2194">
            <v>1523</v>
          </cell>
          <cell r="T2194">
            <v>1066</v>
          </cell>
          <cell r="U2194">
            <v>0</v>
          </cell>
          <cell r="V2194">
            <v>0</v>
          </cell>
          <cell r="W2194" t="str">
            <v>0963-6412</v>
          </cell>
          <cell r="X2194" t="str">
            <v>1556-1852</v>
          </cell>
          <cell r="Y2194">
            <v>34</v>
          </cell>
          <cell r="Z2194">
            <v>5</v>
          </cell>
          <cell r="AA2194" t="str">
            <v>Q1</v>
          </cell>
          <cell r="AB2194" t="str">
            <v>Yes</v>
          </cell>
          <cell r="AC2194">
            <v>2.2000000000000002</v>
          </cell>
          <cell r="AD2194" t="str">
            <v xml:space="preserve"> 36/165 INTERNATIONAL RELATIONS</v>
          </cell>
          <cell r="AE2194" t="str">
            <v>Q1</v>
          </cell>
          <cell r="AF2194" t="str">
            <v>Yes</v>
          </cell>
          <cell r="AG2194">
            <v>2.7</v>
          </cell>
          <cell r="AH2194" t="str">
            <v>173 / 706 Political Science and International Relations, 427 / 1466 Sociology and Political Science</v>
          </cell>
          <cell r="AS2194" t="str">
            <v>www.tandfonline.com/FSST</v>
          </cell>
        </row>
        <row r="2195">
          <cell r="A2195" t="str">
            <v>PSAI</v>
          </cell>
          <cell r="B2195" t="str">
            <v>Self and Identity</v>
          </cell>
          <cell r="C2195" t="str">
            <v>SSH</v>
          </cell>
          <cell r="D2195" t="str">
            <v>Psychology</v>
          </cell>
          <cell r="I2195" t="str">
            <v>Personality, Social &amp; Criminal Psychology</v>
          </cell>
          <cell r="J2195" t="str">
            <v>Psych Press</v>
          </cell>
          <cell r="K2195" t="str">
            <v>2002, Volume 1/1</v>
          </cell>
          <cell r="L2195" t="str">
            <v>2002, Volume 1/1</v>
          </cell>
          <cell r="M2195">
            <v>1155</v>
          </cell>
          <cell r="N2195">
            <v>808</v>
          </cell>
          <cell r="O2195">
            <v>1919</v>
          </cell>
          <cell r="P2195">
            <v>1344</v>
          </cell>
          <cell r="S2195">
            <v>1526</v>
          </cell>
          <cell r="T2195">
            <v>1068</v>
          </cell>
          <cell r="U2195">
            <v>0</v>
          </cell>
          <cell r="V2195">
            <v>0</v>
          </cell>
          <cell r="W2195" t="str">
            <v>1529-8868</v>
          </cell>
          <cell r="X2195" t="str">
            <v>1529-8876</v>
          </cell>
          <cell r="Y2195">
            <v>24</v>
          </cell>
          <cell r="Z2195">
            <v>8</v>
          </cell>
          <cell r="AA2195" t="str">
            <v>Q3</v>
          </cell>
          <cell r="AB2195" t="str">
            <v>Yes</v>
          </cell>
          <cell r="AC2195">
            <v>1.7</v>
          </cell>
          <cell r="AD2195" t="str">
            <v xml:space="preserve"> 56/76 PSYCHOLOGY, SOCIAL</v>
          </cell>
          <cell r="AE2195" t="str">
            <v>Q1</v>
          </cell>
          <cell r="AF2195" t="str">
            <v>Yes</v>
          </cell>
          <cell r="AG2195">
            <v>5.0999999999999996</v>
          </cell>
          <cell r="AH2195" t="str">
            <v>51 / 216 Psychology (all)</v>
          </cell>
          <cell r="AK2195" t="str">
            <v>Frequency increase from 4 to 6 for 2013.</v>
          </cell>
          <cell r="AS2195" t="str">
            <v>www.tandfonline.com/PSAI</v>
          </cell>
        </row>
        <row r="2196">
          <cell r="A2196" t="str">
            <v>ISIO</v>
          </cell>
          <cell r="B2196" t="str">
            <v>Seminars in Ophthalmology</v>
          </cell>
          <cell r="C2196" t="str">
            <v>Medical</v>
          </cell>
          <cell r="D2196" t="str">
            <v>General Medicine &amp; Dentistry</v>
          </cell>
          <cell r="L2196">
            <v>1997</v>
          </cell>
          <cell r="M2196">
            <v>2752</v>
          </cell>
          <cell r="N2196">
            <v>1927</v>
          </cell>
          <cell r="O2196">
            <v>4544</v>
          </cell>
          <cell r="P2196">
            <v>3181</v>
          </cell>
          <cell r="S2196">
            <v>3602</v>
          </cell>
          <cell r="T2196">
            <v>2521</v>
          </cell>
          <cell r="U2196">
            <v>0</v>
          </cell>
          <cell r="V2196">
            <v>0</v>
          </cell>
          <cell r="W2196" t="str">
            <v>0882-0538</v>
          </cell>
          <cell r="X2196" t="str">
            <v xml:space="preserve">1744-5205 </v>
          </cell>
          <cell r="Y2196">
            <v>40</v>
          </cell>
          <cell r="Z2196">
            <v>8</v>
          </cell>
          <cell r="AA2196" t="str">
            <v>Q2</v>
          </cell>
          <cell r="AB2196" t="str">
            <v>Yes</v>
          </cell>
          <cell r="AC2196">
            <v>1.9</v>
          </cell>
          <cell r="AD2196" t="str">
            <v xml:space="preserve"> 44/95 OPHTHALMOLOGY</v>
          </cell>
          <cell r="AE2196" t="str">
            <v>Q2</v>
          </cell>
          <cell r="AF2196" t="str">
            <v>Yes</v>
          </cell>
          <cell r="AG2196">
            <v>3.2</v>
          </cell>
          <cell r="AH2196" t="str">
            <v>55 / 137 Ophthalmology</v>
          </cell>
          <cell r="AK2196" t="str">
            <v>Former IHC title, take on 2015.</v>
          </cell>
          <cell r="AS2196" t="str">
            <v>www.tandfonline.com/ISIO</v>
          </cell>
        </row>
        <row r="2197">
          <cell r="A2197" t="str">
            <v>RFSS</v>
          </cell>
          <cell r="B2197" t="str">
            <v xml:space="preserve">Senses and Society </v>
          </cell>
          <cell r="C2197" t="str">
            <v>SSH</v>
          </cell>
          <cell r="D2197" t="str">
            <v>Arts &amp; Humanities</v>
          </cell>
          <cell r="I2197" t="str">
            <v>Cultural Studies</v>
          </cell>
          <cell r="J2197" t="str">
            <v>Routledge</v>
          </cell>
          <cell r="K2197" t="str">
            <v>2006, Volume 1</v>
          </cell>
          <cell r="L2197" t="str">
            <v>2006, Volume 1</v>
          </cell>
          <cell r="M2197">
            <v>523</v>
          </cell>
          <cell r="N2197">
            <v>366</v>
          </cell>
          <cell r="O2197">
            <v>837</v>
          </cell>
          <cell r="P2197">
            <v>586</v>
          </cell>
          <cell r="S2197">
            <v>700</v>
          </cell>
          <cell r="T2197">
            <v>490</v>
          </cell>
          <cell r="U2197">
            <v>0</v>
          </cell>
          <cell r="V2197">
            <v>0</v>
          </cell>
          <cell r="W2197" t="str">
            <v>1745-8927</v>
          </cell>
          <cell r="X2197" t="str">
            <v>1745-8935</v>
          </cell>
          <cell r="Y2197">
            <v>20</v>
          </cell>
          <cell r="Z2197">
            <v>3</v>
          </cell>
          <cell r="AA2197" t="str">
            <v/>
          </cell>
          <cell r="AB2197" t="str">
            <v>Yes</v>
          </cell>
          <cell r="AC2197">
            <v>1</v>
          </cell>
          <cell r="AD2197" t="str">
            <v/>
          </cell>
          <cell r="AE2197" t="str">
            <v>Q1</v>
          </cell>
          <cell r="AF2197" t="str">
            <v>Yes</v>
          </cell>
          <cell r="AG2197">
            <v>1.5</v>
          </cell>
          <cell r="AH2197" t="str">
            <v>228 / 1304 Cultural Studies, 244 / 511 Communication</v>
          </cell>
          <cell r="AK2197" t="str">
            <v xml:space="preserve">New for 2015. Previous publisher Bloomsbury Publishing PLC.   </v>
          </cell>
          <cell r="AS2197" t="str">
            <v>www.tandfonline.com/RFSS</v>
          </cell>
        </row>
        <row r="2198">
          <cell r="A2198" t="str">
            <v>TSTE</v>
          </cell>
          <cell r="B2198" t="str">
            <v>Sensing Technology</v>
          </cell>
          <cell r="M2198" t="str">
            <v>OA</v>
          </cell>
          <cell r="N2198" t="str">
            <v>OA</v>
          </cell>
          <cell r="O2198" t="str">
            <v>OA</v>
          </cell>
          <cell r="P2198" t="str">
            <v>OA</v>
          </cell>
          <cell r="Q2198" t="str">
            <v>OA</v>
          </cell>
          <cell r="R2198" t="str">
            <v>OA</v>
          </cell>
          <cell r="S2198" t="str">
            <v>OA</v>
          </cell>
          <cell r="T2198" t="str">
            <v>OA</v>
          </cell>
          <cell r="U2198" t="str">
            <v>OA</v>
          </cell>
          <cell r="V2198" t="str">
            <v>OA</v>
          </cell>
          <cell r="W2198" t="str">
            <v>Online only</v>
          </cell>
          <cell r="X2198" t="str">
            <v>2836-1466</v>
          </cell>
          <cell r="Y2198" t="str">
            <v>OA</v>
          </cell>
          <cell r="Z2198" t="str">
            <v>OA</v>
          </cell>
          <cell r="AA2198" t="str">
            <v/>
          </cell>
          <cell r="AB2198" t="str">
            <v>No</v>
          </cell>
          <cell r="AC2198" t="str">
            <v/>
          </cell>
          <cell r="AD2198" t="str">
            <v/>
          </cell>
          <cell r="AE2198" t="str">
            <v/>
          </cell>
          <cell r="AF2198" t="str">
            <v/>
          </cell>
          <cell r="AG2198" t="str">
            <v/>
          </cell>
          <cell r="AH2198" t="str">
            <v/>
          </cell>
          <cell r="AK2198" t="str">
            <v>New 2023 Full OA</v>
          </cell>
          <cell r="AO2198" t="str">
            <v>X</v>
          </cell>
          <cell r="AS2198" t="str">
            <v>www.tandfonline.com/TSTE</v>
          </cell>
        </row>
        <row r="2199">
          <cell r="A2199" t="str">
            <v>LSPR</v>
          </cell>
          <cell r="B2199" t="str">
            <v>Separation and Purification Reviews</v>
          </cell>
          <cell r="C2199" t="str">
            <v>S&amp;T</v>
          </cell>
          <cell r="D2199" t="str">
            <v>Chemistry</v>
          </cell>
          <cell r="E2199" t="str">
            <v>Engineering, Computing &amp; Technology</v>
          </cell>
          <cell r="I2199" t="str">
            <v xml:space="preserve"> </v>
          </cell>
          <cell r="J2199" t="str">
            <v>T&amp;F</v>
          </cell>
          <cell r="K2199" t="str">
            <v>1972, Volume 1/1</v>
          </cell>
          <cell r="L2199">
            <v>1997</v>
          </cell>
          <cell r="M2199">
            <v>2057</v>
          </cell>
          <cell r="N2199">
            <v>1440</v>
          </cell>
          <cell r="O2199">
            <v>3419</v>
          </cell>
          <cell r="P2199">
            <v>2393</v>
          </cell>
          <cell r="S2199">
            <v>2722</v>
          </cell>
          <cell r="T2199">
            <v>1905</v>
          </cell>
          <cell r="U2199">
            <v>0</v>
          </cell>
          <cell r="V2199">
            <v>0</v>
          </cell>
          <cell r="W2199" t="str">
            <v>1542-2119</v>
          </cell>
          <cell r="X2199" t="str">
            <v>1542-2127</v>
          </cell>
          <cell r="Y2199">
            <v>54</v>
          </cell>
          <cell r="Z2199">
            <v>4</v>
          </cell>
          <cell r="AA2199" t="str">
            <v>Q1</v>
          </cell>
          <cell r="AB2199" t="str">
            <v>Yes</v>
          </cell>
          <cell r="AC2199">
            <v>5.2</v>
          </cell>
          <cell r="AD2199" t="str">
            <v xml:space="preserve"> 13/74 CHEMISTRY, APPLIED,  17/106 CHEMISTRY, ANALYTICAL,  35/170 ENGINEERING, CHEMICAL</v>
          </cell>
          <cell r="AE2199" t="str">
            <v>Q1</v>
          </cell>
          <cell r="AF2199" t="str">
            <v>Yes</v>
          </cell>
          <cell r="AG2199">
            <v>12.2</v>
          </cell>
          <cell r="AH2199" t="str">
            <v>3 / 19 Filtration and Separation, 13 / 156 Analytical Chemistry</v>
          </cell>
          <cell r="AK2199" t="str">
            <v xml:space="preserve"> </v>
          </cell>
          <cell r="AS2199" t="str">
            <v>www.tandfonline.com/LSPR</v>
          </cell>
        </row>
        <row r="2200">
          <cell r="A2200" t="str">
            <v>LSST</v>
          </cell>
          <cell r="B2200" t="str">
            <v>Separation Science and Technology</v>
          </cell>
          <cell r="C2200" t="str">
            <v>S&amp;T</v>
          </cell>
          <cell r="D2200" t="str">
            <v>Chemistry</v>
          </cell>
          <cell r="E2200" t="str">
            <v>Engineering, Computing &amp; Technology</v>
          </cell>
          <cell r="G2200" t="str">
            <v>Materials Science</v>
          </cell>
          <cell r="I2200" t="str">
            <v xml:space="preserve"> </v>
          </cell>
          <cell r="J2200" t="str">
            <v>T&amp;F</v>
          </cell>
          <cell r="K2200" t="str">
            <v>1966, Volume 1/1</v>
          </cell>
          <cell r="L2200">
            <v>1997</v>
          </cell>
          <cell r="M2200">
            <v>8336</v>
          </cell>
          <cell r="N2200">
            <v>5835</v>
          </cell>
          <cell r="O2200">
            <v>13829</v>
          </cell>
          <cell r="P2200">
            <v>9680</v>
          </cell>
          <cell r="S2200">
            <v>11017</v>
          </cell>
          <cell r="T2200">
            <v>7712</v>
          </cell>
          <cell r="U2200">
            <v>0</v>
          </cell>
          <cell r="V2200">
            <v>0</v>
          </cell>
          <cell r="W2200" t="str">
            <v>0149-6395</v>
          </cell>
          <cell r="X2200" t="str">
            <v>1520-5754</v>
          </cell>
          <cell r="Y2200">
            <v>60</v>
          </cell>
          <cell r="Z2200">
            <v>18</v>
          </cell>
          <cell r="AA2200" t="str">
            <v>Q3</v>
          </cell>
          <cell r="AB2200" t="str">
            <v>Yes</v>
          </cell>
          <cell r="AC2200">
            <v>2.2999999999999998</v>
          </cell>
          <cell r="AD2200" t="str">
            <v xml:space="preserve"> 94/170 ENGINEERING, CHEMICAL,  121/230 CHEMISTRY, MULTIDISCIPLINARY</v>
          </cell>
          <cell r="AE2200" t="str">
            <v>Q2</v>
          </cell>
          <cell r="AF2200" t="str">
            <v>Yes</v>
          </cell>
          <cell r="AG2200">
            <v>6.1</v>
          </cell>
          <cell r="AH2200" t="str">
            <v>10 / 19 Filtration and Separation, 31 / 73 Process Chemistry and Technology, 76 / 273 Chemical Engineering (all), 110 / 408 Chemistry (all)</v>
          </cell>
          <cell r="AK2200" t="str">
            <v>Frequency increase from 16 to 18 for 2013.</v>
          </cell>
          <cell r="AS2200" t="str">
            <v>www.tandfonline.com/LSST</v>
          </cell>
        </row>
        <row r="2201">
          <cell r="A2201" t="str">
            <v>LSQA</v>
          </cell>
          <cell r="B2201" t="str">
            <v>Sequential Analysis</v>
          </cell>
          <cell r="C2201" t="str">
            <v>S&amp;T</v>
          </cell>
          <cell r="D2201" t="str">
            <v>Mathematics &amp; Statistics</v>
          </cell>
          <cell r="I2201" t="str">
            <v>Analysis</v>
          </cell>
          <cell r="J2201" t="str">
            <v>T&amp;F</v>
          </cell>
          <cell r="K2201" t="str">
            <v>1982, Volume 1/1</v>
          </cell>
          <cell r="L2201">
            <v>1997</v>
          </cell>
          <cell r="M2201">
            <v>2592</v>
          </cell>
          <cell r="N2201">
            <v>1814</v>
          </cell>
          <cell r="O2201">
            <v>4312</v>
          </cell>
          <cell r="P2201">
            <v>3018</v>
          </cell>
          <cell r="S2201">
            <v>3428</v>
          </cell>
          <cell r="T2201">
            <v>2400</v>
          </cell>
          <cell r="U2201">
            <v>0</v>
          </cell>
          <cell r="V2201">
            <v>0</v>
          </cell>
          <cell r="W2201" t="str">
            <v>0747-4946</v>
          </cell>
          <cell r="X2201" t="str">
            <v>1532-4176</v>
          </cell>
          <cell r="Y2201">
            <v>44</v>
          </cell>
          <cell r="Z2201">
            <v>4</v>
          </cell>
          <cell r="AA2201" t="str">
            <v>Q4</v>
          </cell>
          <cell r="AB2201" t="str">
            <v>Yes</v>
          </cell>
          <cell r="AC2201">
            <v>0.6</v>
          </cell>
          <cell r="AD2201" t="str">
            <v xml:space="preserve"> 137/168 STATISTICS &amp; PROBABILITY</v>
          </cell>
          <cell r="AE2201" t="str">
            <v>Q3</v>
          </cell>
          <cell r="AF2201" t="str">
            <v>Yes</v>
          </cell>
          <cell r="AG2201">
            <v>1.4</v>
          </cell>
          <cell r="AH2201" t="str">
            <v>184 / 278 Statistics and Probability, 246 / 324 Modeling and Simulation</v>
          </cell>
          <cell r="AS2201" t="str">
            <v>www.tandfonline.com/LSQA</v>
          </cell>
        </row>
        <row r="2202">
          <cell r="A2202" t="str">
            <v>WSER</v>
          </cell>
          <cell r="B2202" t="str">
            <v>Serials Librarian (The): From the Printed Page to the Digital Age</v>
          </cell>
          <cell r="C2202" t="str">
            <v>SSH</v>
          </cell>
          <cell r="D2202" t="str">
            <v>Library &amp; Information Science</v>
          </cell>
          <cell r="K2202" t="str">
            <v>1977, Volume 1/1</v>
          </cell>
          <cell r="L2202">
            <v>1997</v>
          </cell>
          <cell r="M2202">
            <v>1806</v>
          </cell>
          <cell r="N2202">
            <v>1264</v>
          </cell>
          <cell r="O2202">
            <v>2380</v>
          </cell>
          <cell r="P2202">
            <v>1666</v>
          </cell>
          <cell r="S2202">
            <v>2348</v>
          </cell>
          <cell r="T2202">
            <v>1644</v>
          </cell>
          <cell r="W2202" t="str">
            <v>0361-526X</v>
          </cell>
          <cell r="X2202" t="str">
            <v>1541-1095</v>
          </cell>
          <cell r="Y2202">
            <v>86</v>
          </cell>
          <cell r="Z2202">
            <v>8</v>
          </cell>
          <cell r="AA2202" t="str">
            <v/>
          </cell>
          <cell r="AB2202" t="str">
            <v>No</v>
          </cell>
          <cell r="AC2202" t="str">
            <v/>
          </cell>
          <cell r="AD2202" t="str">
            <v/>
          </cell>
          <cell r="AE2202" t="str">
            <v>Q3</v>
          </cell>
          <cell r="AF2202" t="str">
            <v>Yes</v>
          </cell>
          <cell r="AG2202">
            <v>1.3</v>
          </cell>
          <cell r="AH2202" t="str">
            <v>142 / 280 Library and Information Sciences</v>
          </cell>
          <cell r="AK2202" t="str">
            <v>NEW 2009 - Haworth. From 2014 the subtitle  From the Printed Page to the Digital Age has been added to the journal title.</v>
          </cell>
          <cell r="AS2202" t="str">
            <v>www.tandfonline.com/WSER</v>
          </cell>
        </row>
        <row r="2203">
          <cell r="A2203" t="str">
            <v>USRV</v>
          </cell>
          <cell r="B2203" t="str">
            <v>Serials Review</v>
          </cell>
          <cell r="C2203" t="str">
            <v>SSH</v>
          </cell>
          <cell r="D2203" t="str">
            <v>Library &amp; Information Science</v>
          </cell>
          <cell r="I2203" t="str">
            <v>Information Science</v>
          </cell>
          <cell r="J2203" t="str">
            <v>Routledge</v>
          </cell>
          <cell r="L2203">
            <v>1997</v>
          </cell>
          <cell r="M2203">
            <v>852</v>
          </cell>
          <cell r="N2203">
            <v>596</v>
          </cell>
          <cell r="O2203">
            <v>1150</v>
          </cell>
          <cell r="P2203">
            <v>805</v>
          </cell>
          <cell r="S2203">
            <v>1009</v>
          </cell>
          <cell r="T2203">
            <v>706</v>
          </cell>
          <cell r="U2203">
            <v>0</v>
          </cell>
          <cell r="V2203">
            <v>0</v>
          </cell>
          <cell r="W2203" t="str">
            <v>0098-7913</v>
          </cell>
          <cell r="X2203" t="str">
            <v>1879-095X</v>
          </cell>
          <cell r="Y2203">
            <v>51</v>
          </cell>
          <cell r="Z2203">
            <v>4</v>
          </cell>
          <cell r="AA2203" t="str">
            <v>Q3</v>
          </cell>
          <cell r="AB2203" t="str">
            <v>Yes</v>
          </cell>
          <cell r="AC2203">
            <v>0.6</v>
          </cell>
          <cell r="AD2203" t="str">
            <v xml:space="preserve"> 109/160 INFORMATION SCIENCE &amp; LIBRARY SCIENCE</v>
          </cell>
          <cell r="AE2203" t="str">
            <v>Q2</v>
          </cell>
          <cell r="AF2203" t="str">
            <v>Yes</v>
          </cell>
          <cell r="AG2203">
            <v>1.6</v>
          </cell>
          <cell r="AH2203" t="str">
            <v>126 / 280 Library and Information Sciences</v>
          </cell>
          <cell r="AK2203" t="str">
            <v>New 2014. Previous publisher Elsevier.</v>
          </cell>
          <cell r="AS2203" t="str">
            <v>www.tandfonline.com/USRV</v>
          </cell>
        </row>
        <row r="2204">
          <cell r="A2204" t="str">
            <v>WSMQ</v>
          </cell>
          <cell r="B2204" t="str">
            <v>Services Marketing Quarterly</v>
          </cell>
          <cell r="C2204" t="str">
            <v>SSH</v>
          </cell>
          <cell r="D2204" t="str">
            <v>Business Management &amp; Economics</v>
          </cell>
          <cell r="I2204" t="str">
            <v>Marketing</v>
          </cell>
          <cell r="K2204" t="str">
            <v>1985, Volume 1/1-2</v>
          </cell>
          <cell r="L2204">
            <v>1997</v>
          </cell>
          <cell r="M2204" t="str">
            <v>online only</v>
          </cell>
          <cell r="N2204">
            <v>999</v>
          </cell>
          <cell r="O2204" t="str">
            <v>online only</v>
          </cell>
          <cell r="P2204">
            <v>1314</v>
          </cell>
          <cell r="S2204" t="str">
            <v>online only</v>
          </cell>
          <cell r="T2204">
            <v>1303</v>
          </cell>
          <cell r="U2204" t="str">
            <v>online only</v>
          </cell>
          <cell r="V2204">
            <v>0</v>
          </cell>
          <cell r="W2204" t="str">
            <v>1533-2969</v>
          </cell>
          <cell r="X2204" t="str">
            <v>1533-2977</v>
          </cell>
          <cell r="Y2204">
            <v>46</v>
          </cell>
          <cell r="Z2204">
            <v>4</v>
          </cell>
          <cell r="AA2204" t="str">
            <v/>
          </cell>
          <cell r="AB2204" t="str">
            <v>Yes</v>
          </cell>
          <cell r="AC2204" t="str">
            <v/>
          </cell>
          <cell r="AD2204" t="str">
            <v/>
          </cell>
          <cell r="AE2204" t="str">
            <v>Q2</v>
          </cell>
          <cell r="AF2204" t="str">
            <v>Yes</v>
          </cell>
          <cell r="AG2204">
            <v>2.4</v>
          </cell>
          <cell r="AH2204" t="str">
            <v>92 / 189 Business, Management and Accounting (miscellaneous)</v>
          </cell>
          <cell r="AK2204" t="str">
            <v>NEW 2009 - Haworth. Online only from 2025.</v>
          </cell>
          <cell r="AS2204" t="str">
            <v>www.tandfonline.com/WSMQ</v>
          </cell>
        </row>
        <row r="2205">
          <cell r="A2205" t="str">
            <v>RSET</v>
          </cell>
          <cell r="B2205" t="str">
            <v>Settler Colonial Studies</v>
          </cell>
          <cell r="C2205" t="str">
            <v>SSH</v>
          </cell>
          <cell r="D2205" t="str">
            <v>Arts &amp; Humanities</v>
          </cell>
          <cell r="H2205" t="str">
            <v xml:space="preserve">Race &amp; Ethnic Studies </v>
          </cell>
          <cell r="I2205" t="str">
            <v xml:space="preserve">Anthropology   </v>
          </cell>
          <cell r="J2205" t="str">
            <v>Routledge</v>
          </cell>
          <cell r="K2205" t="str">
            <v>2011, Volume 1/1</v>
          </cell>
          <cell r="L2205" t="str">
            <v>2011, Volume 1/1</v>
          </cell>
          <cell r="M2205" t="str">
            <v>online only</v>
          </cell>
          <cell r="N2205">
            <v>492</v>
          </cell>
          <cell r="O2205" t="str">
            <v>online only</v>
          </cell>
          <cell r="P2205">
            <v>789</v>
          </cell>
          <cell r="Q2205" t="str">
            <v>Online Only</v>
          </cell>
          <cell r="R2205">
            <v>754</v>
          </cell>
          <cell r="S2205" t="str">
            <v>online only</v>
          </cell>
          <cell r="T2205">
            <v>592</v>
          </cell>
          <cell r="U2205" t="str">
            <v>online only</v>
          </cell>
          <cell r="V2205">
            <v>0</v>
          </cell>
          <cell r="W2205" t="str">
            <v>2201-473X</v>
          </cell>
          <cell r="X2205" t="str">
            <v>1838-0743</v>
          </cell>
          <cell r="Y2205">
            <v>15</v>
          </cell>
          <cell r="Z2205">
            <v>4</v>
          </cell>
          <cell r="AA2205" t="str">
            <v>Q2</v>
          </cell>
          <cell r="AB2205" t="str">
            <v>Yes</v>
          </cell>
          <cell r="AC2205">
            <v>1.1000000000000001</v>
          </cell>
          <cell r="AD2205" t="str">
            <v xml:space="preserve"> 116/263 SOCIAL SCIENCES, INTERDISCIPLINARY</v>
          </cell>
          <cell r="AE2205" t="str">
            <v>Q1</v>
          </cell>
          <cell r="AF2205" t="str">
            <v>Yes</v>
          </cell>
          <cell r="AG2205">
            <v>1.8</v>
          </cell>
          <cell r="AH2205" t="str">
            <v>60 / 139 Demography, 110 / 1760 History, 133 / 502 Anthropology, 191 / 1304 Cultural Studies, 277 / 1025 Law, 582 / 1466 Sociology and Political Science</v>
          </cell>
          <cell r="AK2205" t="str">
            <v>New 2013. Online only from 2023.</v>
          </cell>
          <cell r="AS2205" t="str">
            <v>www.tandfonline.com/RSET</v>
          </cell>
        </row>
        <row r="2206">
          <cell r="A2206" t="str">
            <v>RSEV</v>
          </cell>
          <cell r="B2206" t="str">
            <v>Seventeenth Century</v>
          </cell>
          <cell r="C2206" t="str">
            <v>SSH</v>
          </cell>
          <cell r="D2206" t="str">
            <v>Arts &amp; Humanities</v>
          </cell>
          <cell r="I2206" t="str">
            <v>Literature</v>
          </cell>
          <cell r="J2206" t="str">
            <v>Routledge</v>
          </cell>
          <cell r="K2206" t="str">
            <v>1986, Volume 1/1</v>
          </cell>
          <cell r="L2206">
            <v>1997</v>
          </cell>
          <cell r="M2206">
            <v>856</v>
          </cell>
          <cell r="N2206">
            <v>599</v>
          </cell>
          <cell r="O2206">
            <v>1411</v>
          </cell>
          <cell r="P2206">
            <v>988</v>
          </cell>
          <cell r="S2206">
            <v>1129</v>
          </cell>
          <cell r="T2206">
            <v>790</v>
          </cell>
          <cell r="U2206">
            <v>0</v>
          </cell>
          <cell r="V2206">
            <v>0</v>
          </cell>
          <cell r="W2206" t="str">
            <v>0268-117X</v>
          </cell>
          <cell r="X2206" t="str">
            <v>2050-4616</v>
          </cell>
          <cell r="Y2206">
            <v>40</v>
          </cell>
          <cell r="Z2206">
            <v>6</v>
          </cell>
          <cell r="AA2206" t="str">
            <v/>
          </cell>
          <cell r="AB2206" t="str">
            <v>Yes</v>
          </cell>
          <cell r="AC2206">
            <v>0.3</v>
          </cell>
          <cell r="AD2206" t="str">
            <v/>
          </cell>
          <cell r="AE2206" t="str">
            <v>Q2</v>
          </cell>
          <cell r="AF2206" t="str">
            <v>Yes</v>
          </cell>
          <cell r="AG2206">
            <v>0.4</v>
          </cell>
          <cell r="AH2206" t="str">
            <v>684 / 1304 Cultural Studies, 720 / 1760 History</v>
          </cell>
          <cell r="AK2206" t="str">
            <v>New for 2013. Previous publisher Manchester University Press.</v>
          </cell>
          <cell r="AS2206" t="str">
            <v>www.tandfonline.com/RSEV</v>
          </cell>
        </row>
        <row r="2207">
          <cell r="A2207" t="str">
            <v>CSED</v>
          </cell>
          <cell r="B2207" t="str">
            <v>Sex Education:Sexuality, Society and Learning</v>
          </cell>
          <cell r="C2207" t="str">
            <v>SSH</v>
          </cell>
          <cell r="D2207" t="str">
            <v>Education</v>
          </cell>
          <cell r="I2207" t="str">
            <v>Education</v>
          </cell>
          <cell r="J2207" t="str">
            <v>Routledge</v>
          </cell>
          <cell r="K2207" t="str">
            <v>2001, Volume 1/1</v>
          </cell>
          <cell r="L2207" t="str">
            <v>2001, Volume 1/1</v>
          </cell>
          <cell r="M2207">
            <v>930</v>
          </cell>
          <cell r="N2207">
            <v>651</v>
          </cell>
          <cell r="O2207">
            <v>1533</v>
          </cell>
          <cell r="P2207">
            <v>1073</v>
          </cell>
          <cell r="S2207">
            <v>1216</v>
          </cell>
          <cell r="T2207">
            <v>851</v>
          </cell>
          <cell r="U2207">
            <v>0</v>
          </cell>
          <cell r="V2207">
            <v>0</v>
          </cell>
          <cell r="W2207" t="str">
            <v>1468-1811</v>
          </cell>
          <cell r="X2207" t="str">
            <v>1472-0825</v>
          </cell>
          <cell r="Y2207">
            <v>25</v>
          </cell>
          <cell r="Z2207">
            <v>6</v>
          </cell>
          <cell r="AA2207" t="str">
            <v>Q2</v>
          </cell>
          <cell r="AB2207" t="str">
            <v>Yes</v>
          </cell>
          <cell r="AC2207">
            <v>1.4</v>
          </cell>
          <cell r="AD2207" t="str">
            <v xml:space="preserve"> 295/403 PUBLIC, ENVIRONMENTAL &amp; OCCUPATIONAL HEALTH,  328/756 EDUCATION &amp; EDUCATIONAL RESEARCH</v>
          </cell>
          <cell r="AE2207" t="str">
            <v>Q1</v>
          </cell>
          <cell r="AF2207" t="str">
            <v>Yes</v>
          </cell>
          <cell r="AG2207">
            <v>4</v>
          </cell>
          <cell r="AH2207" t="str">
            <v>95 / 604 Social Sciences (miscellaneous), 391 / 1543 Education</v>
          </cell>
          <cell r="AK2207" t="str">
            <v>Frequency increase for 2012 from 4 issues to 5 issues pa. Frequency increase from 5 to 6 for 2013.</v>
          </cell>
          <cell r="AS2207" t="str">
            <v>www.tandfonline.com/CSED</v>
          </cell>
        </row>
        <row r="2208">
          <cell r="A2208" t="str">
            <v>WGLS</v>
          </cell>
          <cell r="B2208" t="str">
            <v>Sexual and Gender Diversity in Social Services</v>
          </cell>
          <cell r="C2208" t="str">
            <v>SSH</v>
          </cell>
          <cell r="D2208" t="str">
            <v>Psychology</v>
          </cell>
          <cell r="K2208" t="str">
            <v>1994, Volume 1/1</v>
          </cell>
          <cell r="L2208">
            <v>1997</v>
          </cell>
          <cell r="M2208">
            <v>546</v>
          </cell>
          <cell r="N2208">
            <v>382</v>
          </cell>
          <cell r="O2208">
            <v>747</v>
          </cell>
          <cell r="P2208">
            <v>523</v>
          </cell>
          <cell r="S2208">
            <v>705</v>
          </cell>
          <cell r="T2208">
            <v>493</v>
          </cell>
          <cell r="U2208">
            <v>0</v>
          </cell>
          <cell r="V2208">
            <v>0</v>
          </cell>
          <cell r="W2208" t="str">
            <v>2993-3021</v>
          </cell>
          <cell r="X2208" t="str">
            <v>2993-303X</v>
          </cell>
          <cell r="Y2208">
            <v>37</v>
          </cell>
          <cell r="Z2208">
            <v>4</v>
          </cell>
          <cell r="AA2208" t="str">
            <v>Q2</v>
          </cell>
          <cell r="AB2208" t="str">
            <v>Yes</v>
          </cell>
          <cell r="AC2208">
            <v>1.3</v>
          </cell>
          <cell r="AD2208" t="str">
            <v xml:space="preserve"> 45/91 SOCIAL WORK</v>
          </cell>
          <cell r="AE2208" t="str">
            <v>Q2</v>
          </cell>
          <cell r="AF2208" t="str">
            <v>Yes</v>
          </cell>
          <cell r="AG2208">
            <v>2.5</v>
          </cell>
          <cell r="AH2208" t="str">
            <v>63 / 213 Gender Studies, 456 / 1466 Sociology and Political Science</v>
          </cell>
          <cell r="AK2208" t="str">
            <v>NEW 2009 - Haworth. Change of title from 2024, former title Journal of Gay &amp; Lesbian Social Services</v>
          </cell>
          <cell r="AS2208" t="str">
            <v>www.tandfonline.com/WGLS</v>
          </cell>
        </row>
        <row r="2209">
          <cell r="A2209" t="str">
            <v>CSMT</v>
          </cell>
          <cell r="B2209" t="str">
            <v>Sexual and Relationship Therapy</v>
          </cell>
          <cell r="C2209" t="str">
            <v>SSH</v>
          </cell>
          <cell r="D2209" t="str">
            <v>Mental Health &amp; Social Care</v>
          </cell>
          <cell r="I2209" t="str">
            <v>Marriage, Family &amp; Sex Therapy</v>
          </cell>
          <cell r="J2209" t="str">
            <v>Routledge</v>
          </cell>
          <cell r="K2209" t="str">
            <v>1986, Volume 1/1</v>
          </cell>
          <cell r="L2209">
            <v>1997</v>
          </cell>
          <cell r="M2209">
            <v>1944</v>
          </cell>
          <cell r="N2209">
            <v>1361</v>
          </cell>
          <cell r="O2209">
            <v>3629</v>
          </cell>
          <cell r="P2209">
            <v>2540</v>
          </cell>
          <cell r="S2209">
            <v>2888</v>
          </cell>
          <cell r="T2209">
            <v>2022</v>
          </cell>
          <cell r="U2209">
            <v>0</v>
          </cell>
          <cell r="V2209">
            <v>0</v>
          </cell>
          <cell r="W2209" t="str">
            <v>1468-1994</v>
          </cell>
          <cell r="X2209" t="str">
            <v>1468-1749</v>
          </cell>
          <cell r="Y2209">
            <v>40</v>
          </cell>
          <cell r="Z2209">
            <v>4</v>
          </cell>
          <cell r="AA2209" t="str">
            <v>Q3</v>
          </cell>
          <cell r="AB2209" t="str">
            <v>Yes</v>
          </cell>
          <cell r="AC2209">
            <v>1.5</v>
          </cell>
          <cell r="AD2209" t="str">
            <v xml:space="preserve"> 114/180 PSYCHOLOGY, CLINICAL</v>
          </cell>
          <cell r="AE2209" t="str">
            <v>Q2</v>
          </cell>
          <cell r="AF2209" t="str">
            <v>Yes</v>
          </cell>
          <cell r="AG2209">
            <v>3.8</v>
          </cell>
          <cell r="AH2209" t="str">
            <v>113 / 311 Clinical Psychology, 255 / 567 Psychiatry and Mental Health</v>
          </cell>
          <cell r="AS2209" t="str">
            <v>www.tandfonline.com/CSMT</v>
          </cell>
        </row>
        <row r="2210">
          <cell r="A2210" t="str">
            <v>ZRHM</v>
          </cell>
          <cell r="B2210" t="str">
            <v>Sexual and Reproductive Health Matters</v>
          </cell>
          <cell r="M2210" t="str">
            <v>OA</v>
          </cell>
          <cell r="N2210" t="str">
            <v>OA</v>
          </cell>
          <cell r="O2210" t="str">
            <v>OA</v>
          </cell>
          <cell r="P2210" t="str">
            <v>OA</v>
          </cell>
          <cell r="Q2210" t="str">
            <v>OA</v>
          </cell>
          <cell r="R2210" t="str">
            <v>OA</v>
          </cell>
          <cell r="S2210" t="str">
            <v>OA</v>
          </cell>
          <cell r="T2210" t="str">
            <v>OA</v>
          </cell>
          <cell r="U2210" t="str">
            <v>OA</v>
          </cell>
          <cell r="V2210" t="str">
            <v>OA</v>
          </cell>
          <cell r="W2210" t="str">
            <v xml:space="preserve"> </v>
          </cell>
          <cell r="X2210" t="str">
            <v>1460-9576</v>
          </cell>
          <cell r="Y2210" t="str">
            <v>OA</v>
          </cell>
          <cell r="Z2210" t="str">
            <v>OA</v>
          </cell>
          <cell r="AA2210" t="str">
            <v>Q1</v>
          </cell>
          <cell r="AB2210" t="str">
            <v>Yes</v>
          </cell>
          <cell r="AC2210">
            <v>3.3</v>
          </cell>
          <cell r="AD2210" t="str">
            <v xml:space="preserve"> 96/403 PUBLIC, ENVIRONMENTAL &amp; OCCUPATIONAL HEALTH</v>
          </cell>
          <cell r="AE2210" t="str">
            <v>Q2</v>
          </cell>
          <cell r="AF2210" t="str">
            <v>Yes</v>
          </cell>
          <cell r="AG2210">
            <v>4</v>
          </cell>
          <cell r="AH2210" t="str">
            <v>34 / 90 Reproductive Medicine, 71 / 209 Obstetrics and Gynecology</v>
          </cell>
          <cell r="AK2210" t="str">
            <v>New for 2017. Open Access title.   Change of title 2019, previous title Reproductive Health Matters.</v>
          </cell>
          <cell r="AO2210" t="str">
            <v>X</v>
          </cell>
          <cell r="AS2210" t="str">
            <v>www.tandfonline.com/ZRHM</v>
          </cell>
        </row>
        <row r="2211">
          <cell r="A2211" t="str">
            <v>RSHK</v>
          </cell>
          <cell r="B2211" t="str">
            <v>Shakespeare</v>
          </cell>
          <cell r="C2211" t="str">
            <v>SSH</v>
          </cell>
          <cell r="D2211" t="str">
            <v>Arts &amp; Humanities</v>
          </cell>
          <cell r="I2211" t="str">
            <v>Literature</v>
          </cell>
          <cell r="J2211" t="str">
            <v>Routledge</v>
          </cell>
          <cell r="K2211" t="str">
            <v>2005, Volume 1/1-2</v>
          </cell>
          <cell r="L2211" t="str">
            <v>2005, Volume 1/1-2</v>
          </cell>
          <cell r="M2211">
            <v>755</v>
          </cell>
          <cell r="N2211">
            <v>528</v>
          </cell>
          <cell r="O2211">
            <v>1245</v>
          </cell>
          <cell r="P2211">
            <v>871</v>
          </cell>
          <cell r="S2211">
            <v>985</v>
          </cell>
          <cell r="T2211">
            <v>690</v>
          </cell>
          <cell r="U2211">
            <v>0</v>
          </cell>
          <cell r="V2211">
            <v>0</v>
          </cell>
          <cell r="W2211" t="str">
            <v>1745-0918</v>
          </cell>
          <cell r="X2211" t="str">
            <v>1745-0926</v>
          </cell>
          <cell r="Y2211">
            <v>21</v>
          </cell>
          <cell r="Z2211">
            <v>4</v>
          </cell>
          <cell r="AA2211" t="str">
            <v/>
          </cell>
          <cell r="AB2211" t="str">
            <v>Yes</v>
          </cell>
          <cell r="AC2211">
            <v>0.4</v>
          </cell>
          <cell r="AD2211" t="str">
            <v/>
          </cell>
          <cell r="AE2211" t="str">
            <v>Q2</v>
          </cell>
          <cell r="AF2211" t="str">
            <v>Yes</v>
          </cell>
          <cell r="AG2211">
            <v>0.3</v>
          </cell>
          <cell r="AH2211" t="str">
            <v>311 / 667 Visual Arts and Performing Arts, 403 / 1106 Literature and Literary Theory</v>
          </cell>
          <cell r="AK2211" t="str">
            <v xml:space="preserve">New 2005 E-first publication - 3 issues online followed by print copy at end of year </v>
          </cell>
          <cell r="AS2211" t="str">
            <v>www.tandfonline.com/RSHK</v>
          </cell>
        </row>
        <row r="2212">
          <cell r="A2212" t="str">
            <v>YSTR</v>
          </cell>
          <cell r="B2212" t="str">
            <v>Ship Technology Research (Schiffstechnik)</v>
          </cell>
          <cell r="C2212" t="str">
            <v>S&amp;T</v>
          </cell>
          <cell r="D2212" t="str">
            <v>Engineering, Computing &amp; Technology</v>
          </cell>
          <cell r="K2212" t="str">
            <v xml:space="preserve"> </v>
          </cell>
          <cell r="L2212">
            <v>1997</v>
          </cell>
          <cell r="M2212">
            <v>438</v>
          </cell>
          <cell r="N2212">
            <v>307</v>
          </cell>
          <cell r="O2212">
            <v>703</v>
          </cell>
          <cell r="P2212">
            <v>492</v>
          </cell>
          <cell r="S2212">
            <v>630</v>
          </cell>
          <cell r="T2212">
            <v>441</v>
          </cell>
          <cell r="U2212">
            <v>0</v>
          </cell>
          <cell r="V2212">
            <v>0</v>
          </cell>
          <cell r="W2212" t="str">
            <v>0937-7255</v>
          </cell>
          <cell r="X2212" t="str">
            <v>2056-7111</v>
          </cell>
          <cell r="Y2212">
            <v>72</v>
          </cell>
          <cell r="Z2212">
            <v>3</v>
          </cell>
          <cell r="AA2212" t="str">
            <v>Q3</v>
          </cell>
          <cell r="AB2212" t="str">
            <v>Yes</v>
          </cell>
          <cell r="AC2212">
            <v>1.4</v>
          </cell>
          <cell r="AD2212" t="str">
            <v xml:space="preserve"> 14/25 ENGINEERING, MARINE</v>
          </cell>
          <cell r="AE2212" t="str">
            <v>Q2</v>
          </cell>
          <cell r="AF2212" t="str">
            <v>Yes</v>
          </cell>
          <cell r="AG2212">
            <v>4.9000000000000004</v>
          </cell>
          <cell r="AH2212" t="str">
            <v>31 / 105 Ocean Engineering</v>
          </cell>
          <cell r="AK2212" t="str">
            <v>New for 2016. Previous publisher Maney Publishing.</v>
          </cell>
          <cell r="AS2212" t="str">
            <v>www.tandfonline.com/YSTR</v>
          </cell>
        </row>
        <row r="2213">
          <cell r="A2213" t="str">
            <v>TSOS</v>
          </cell>
          <cell r="B2213" t="str">
            <v>Ships and Offshore Structures</v>
          </cell>
          <cell r="C2213" t="str">
            <v>S&amp;T</v>
          </cell>
          <cell r="D2213" t="str">
            <v>Engineering, Computing &amp; Technology</v>
          </cell>
          <cell r="G2213" t="str">
            <v>Marine Science</v>
          </cell>
          <cell r="I2213" t="str">
            <v>Civil, Structural &amp; Geotechnical Engineering</v>
          </cell>
          <cell r="J2213" t="str">
            <v>T&amp;F</v>
          </cell>
          <cell r="K2213" t="str">
            <v>2006, Volume 1/1</v>
          </cell>
          <cell r="L2213" t="str">
            <v>2006, Volume 1/1</v>
          </cell>
          <cell r="M2213">
            <v>2085</v>
          </cell>
          <cell r="N2213">
            <v>1459</v>
          </cell>
          <cell r="O2213">
            <v>3976</v>
          </cell>
          <cell r="P2213">
            <v>2783</v>
          </cell>
          <cell r="S2213">
            <v>3172</v>
          </cell>
          <cell r="T2213">
            <v>2221</v>
          </cell>
          <cell r="U2213">
            <v>0</v>
          </cell>
          <cell r="V2213">
            <v>0</v>
          </cell>
          <cell r="W2213" t="str">
            <v>1744-5302</v>
          </cell>
          <cell r="X2213" t="str">
            <v>1754-212X</v>
          </cell>
          <cell r="Y2213">
            <v>20</v>
          </cell>
          <cell r="Z2213">
            <v>12</v>
          </cell>
          <cell r="AA2213" t="str">
            <v>Q2</v>
          </cell>
          <cell r="AB2213" t="str">
            <v>Yes</v>
          </cell>
          <cell r="AC2213">
            <v>1.7</v>
          </cell>
          <cell r="AD2213" t="str">
            <v xml:space="preserve"> 12/25 ENGINEERING, MARINE</v>
          </cell>
          <cell r="AE2213" t="str">
            <v>Q2</v>
          </cell>
          <cell r="AF2213" t="str">
            <v>Yes</v>
          </cell>
          <cell r="AG2213">
            <v>4.5</v>
          </cell>
          <cell r="AH2213" t="str">
            <v>34 / 105 Ocean Engineering, 208 / 672 Mechanical Engineering</v>
          </cell>
          <cell r="AK2213" t="str">
            <v>New 2007 - Ex Woodhead. Frequency increase from 4 to 6 for 2013.</v>
          </cell>
          <cell r="AS2213" t="str">
            <v>www.tandfonline.com/TSOS</v>
          </cell>
        </row>
        <row r="2214">
          <cell r="A2214" t="str">
            <v>TMSI</v>
          </cell>
          <cell r="B2214" t="str">
            <v>SICE Journal of Control, Measurement and System Integration</v>
          </cell>
          <cell r="M2214" t="str">
            <v>OA</v>
          </cell>
          <cell r="N2214" t="str">
            <v>OA</v>
          </cell>
          <cell r="O2214" t="str">
            <v>OA</v>
          </cell>
          <cell r="P2214" t="str">
            <v>OA</v>
          </cell>
          <cell r="Q2214" t="str">
            <v>OA</v>
          </cell>
          <cell r="R2214" t="str">
            <v>OA</v>
          </cell>
          <cell r="S2214" t="str">
            <v>OA</v>
          </cell>
          <cell r="T2214" t="str">
            <v>OA</v>
          </cell>
          <cell r="U2214" t="str">
            <v>OA</v>
          </cell>
          <cell r="V2214" t="str">
            <v>OA</v>
          </cell>
          <cell r="W2214" t="str">
            <v xml:space="preserve"> </v>
          </cell>
          <cell r="X2214" t="str">
            <v>1884-9970</v>
          </cell>
          <cell r="Y2214" t="str">
            <v>OA</v>
          </cell>
          <cell r="AA2214" t="str">
            <v/>
          </cell>
          <cell r="AB2214" t="str">
            <v>No</v>
          </cell>
          <cell r="AC2214" t="str">
            <v/>
          </cell>
          <cell r="AD2214" t="str">
            <v/>
          </cell>
          <cell r="AE2214" t="str">
            <v>Q4</v>
          </cell>
          <cell r="AF2214" t="str">
            <v>Yes</v>
          </cell>
          <cell r="AG2214">
            <v>1.2</v>
          </cell>
          <cell r="AH2214" t="str">
            <v>183 / 232 Computer Science (all), 258 / 321 Control and Systems Engineering</v>
          </cell>
          <cell r="AK2214" t="str">
            <v>New for 2021. Open Access</v>
          </cell>
          <cell r="AO2214" t="str">
            <v>X</v>
          </cell>
        </row>
        <row r="2215">
          <cell r="A2215" t="str">
            <v>RSFO</v>
          </cell>
          <cell r="B2215" t="str">
            <v>Sikh Formations:Religion,Culture,Theory</v>
          </cell>
          <cell r="C2215" t="str">
            <v>SSH</v>
          </cell>
          <cell r="D2215" t="str">
            <v>Arts &amp; Humanities</v>
          </cell>
          <cell r="H2215" t="str">
            <v>Asian Studies</v>
          </cell>
          <cell r="I2215" t="str">
            <v>Cultural Studies</v>
          </cell>
          <cell r="J2215" t="str">
            <v>Routledge</v>
          </cell>
          <cell r="K2215" t="str">
            <v>2005, Volume 1/1</v>
          </cell>
          <cell r="L2215" t="str">
            <v>2005, Volume 1/1</v>
          </cell>
          <cell r="M2215">
            <v>1011</v>
          </cell>
          <cell r="N2215">
            <v>707</v>
          </cell>
          <cell r="O2215">
            <v>1666</v>
          </cell>
          <cell r="P2215">
            <v>1166</v>
          </cell>
          <cell r="S2215">
            <v>1324</v>
          </cell>
          <cell r="T2215">
            <v>927</v>
          </cell>
          <cell r="U2215">
            <v>0</v>
          </cell>
          <cell r="V2215">
            <v>0</v>
          </cell>
          <cell r="W2215" t="str">
            <v>1744-8727</v>
          </cell>
          <cell r="X2215" t="str">
            <v>1744-8735</v>
          </cell>
          <cell r="Y2215">
            <v>21</v>
          </cell>
          <cell r="Z2215">
            <v>4</v>
          </cell>
          <cell r="AA2215" t="str">
            <v/>
          </cell>
          <cell r="AB2215" t="str">
            <v>Yes</v>
          </cell>
          <cell r="AC2215">
            <v>0.2</v>
          </cell>
          <cell r="AD2215" t="str">
            <v/>
          </cell>
          <cell r="AE2215" t="str">
            <v>Q1</v>
          </cell>
          <cell r="AF2215" t="str">
            <v>Yes</v>
          </cell>
          <cell r="AG2215">
            <v>0.8</v>
          </cell>
          <cell r="AH2215" t="str">
            <v>136 / 644 Religious Studies, 421 / 1304 Cultural Studies</v>
          </cell>
          <cell r="AK2215" t="str">
            <v>Frequency increase for 2011.  This title will now publish 3 issues.</v>
          </cell>
          <cell r="AS2215" t="str">
            <v>www.tandfonline.com/RSFO</v>
          </cell>
        </row>
        <row r="2216">
          <cell r="A2216" t="str">
            <v>FSLA</v>
          </cell>
          <cell r="B2216" t="str">
            <v>Slavery &amp; Abolition</v>
          </cell>
          <cell r="C2216" t="str">
            <v>SSH</v>
          </cell>
          <cell r="D2216" t="str">
            <v>Arts &amp; Humanities</v>
          </cell>
          <cell r="I2216" t="str">
            <v>Politics &amp; International Relations</v>
          </cell>
          <cell r="J2216" t="str">
            <v>Routledge</v>
          </cell>
          <cell r="K2216" t="str">
            <v>1980, Volume 1/1</v>
          </cell>
          <cell r="L2216">
            <v>1997</v>
          </cell>
          <cell r="M2216">
            <v>1191</v>
          </cell>
          <cell r="N2216">
            <v>834</v>
          </cell>
          <cell r="O2216">
            <v>2125</v>
          </cell>
          <cell r="P2216">
            <v>1487</v>
          </cell>
          <cell r="S2216">
            <v>1692</v>
          </cell>
          <cell r="T2216">
            <v>1185</v>
          </cell>
          <cell r="U2216">
            <v>0</v>
          </cell>
          <cell r="V2216">
            <v>0</v>
          </cell>
          <cell r="W2216" t="str">
            <v>0144-039X</v>
          </cell>
          <cell r="X2216" t="str">
            <v>1743-9523</v>
          </cell>
          <cell r="Y2216">
            <v>46</v>
          </cell>
          <cell r="Z2216">
            <v>4</v>
          </cell>
          <cell r="AA2216" t="str">
            <v>Q1</v>
          </cell>
          <cell r="AB2216" t="str">
            <v>Yes</v>
          </cell>
          <cell r="AC2216">
            <v>1</v>
          </cell>
          <cell r="AD2216" t="str">
            <v xml:space="preserve"> 20/518 HISTORY</v>
          </cell>
          <cell r="AE2216" t="str">
            <v>Q1</v>
          </cell>
          <cell r="AF2216" t="str">
            <v>Yes</v>
          </cell>
          <cell r="AG2216">
            <v>1</v>
          </cell>
          <cell r="AH2216" t="str">
            <v>283 / 1760 History, 843 / 1466 Sociology and Political Science</v>
          </cell>
          <cell r="AK2216" t="str">
            <v>Includes annual international bibliography.</v>
          </cell>
          <cell r="AS2216" t="str">
            <v>www.tandfonline.com/FSLA</v>
          </cell>
        </row>
        <row r="2217">
          <cell r="A2217" t="str">
            <v>WSEE</v>
          </cell>
          <cell r="B2217" t="str">
            <v>Slavic &amp; East European Information Resources</v>
          </cell>
          <cell r="C2217" t="str">
            <v>SSH</v>
          </cell>
          <cell r="D2217" t="str">
            <v>Library &amp; Information Science</v>
          </cell>
          <cell r="K2217" t="str">
            <v>2001, Volume 1/4</v>
          </cell>
          <cell r="L2217" t="str">
            <v>2001, Volume 1/4</v>
          </cell>
          <cell r="M2217">
            <v>573</v>
          </cell>
          <cell r="N2217">
            <v>401</v>
          </cell>
          <cell r="O2217">
            <v>759</v>
          </cell>
          <cell r="P2217">
            <v>532</v>
          </cell>
          <cell r="S2217">
            <v>743</v>
          </cell>
          <cell r="T2217">
            <v>520</v>
          </cell>
          <cell r="U2217">
            <v>0</v>
          </cell>
          <cell r="V2217">
            <v>0</v>
          </cell>
          <cell r="W2217" t="str">
            <v>1522-8886</v>
          </cell>
          <cell r="X2217" t="str">
            <v>1522-9041</v>
          </cell>
          <cell r="Y2217">
            <v>26</v>
          </cell>
          <cell r="Z2217">
            <v>4</v>
          </cell>
          <cell r="AA2217" t="str">
            <v/>
          </cell>
          <cell r="AB2217" t="str">
            <v>No</v>
          </cell>
          <cell r="AC2217" t="str">
            <v/>
          </cell>
          <cell r="AD2217" t="str">
            <v/>
          </cell>
          <cell r="AE2217" t="str">
            <v>Q4</v>
          </cell>
          <cell r="AF2217" t="str">
            <v>Yes</v>
          </cell>
          <cell r="AG2217">
            <v>0.2</v>
          </cell>
          <cell r="AH2217" t="str">
            <v>243 / 280 Library and Information Sciences, 906 / 1167 Linguistics and Language</v>
          </cell>
          <cell r="AK2217" t="str">
            <v>NEW 2009 - Haworth</v>
          </cell>
          <cell r="AS2217" t="str">
            <v>www.tandfonline.com/WSEE</v>
          </cell>
        </row>
        <row r="2218">
          <cell r="A2218" t="str">
            <v>YSLA</v>
          </cell>
          <cell r="B2218" t="str">
            <v xml:space="preserve">Slavonica </v>
          </cell>
          <cell r="C2218" t="str">
            <v>SSH</v>
          </cell>
          <cell r="D2218" t="str">
            <v>Politics, International Relations &amp; Area Studies</v>
          </cell>
          <cell r="K2218">
            <v>1994</v>
          </cell>
          <cell r="L2218">
            <v>1997</v>
          </cell>
          <cell r="M2218">
            <v>403</v>
          </cell>
          <cell r="N2218">
            <v>282</v>
          </cell>
          <cell r="O2218">
            <v>745</v>
          </cell>
          <cell r="P2218">
            <v>522</v>
          </cell>
          <cell r="S2218">
            <v>583</v>
          </cell>
          <cell r="T2218">
            <v>408</v>
          </cell>
          <cell r="U2218">
            <v>0</v>
          </cell>
          <cell r="V2218">
            <v>0</v>
          </cell>
          <cell r="W2218" t="str">
            <v>1361-7427</v>
          </cell>
          <cell r="X2218" t="str">
            <v>1745-8145</v>
          </cell>
          <cell r="Y2218">
            <v>30</v>
          </cell>
          <cell r="Z2218">
            <v>2</v>
          </cell>
          <cell r="AA2218" t="str">
            <v/>
          </cell>
          <cell r="AB2218" t="str">
            <v>Yes</v>
          </cell>
          <cell r="AC2218" t="str">
            <v>&lt;0.1</v>
          </cell>
          <cell r="AD2218" t="str">
            <v/>
          </cell>
          <cell r="AE2218" t="str">
            <v>Q4</v>
          </cell>
          <cell r="AF2218" t="str">
            <v>Yes</v>
          </cell>
          <cell r="AG2218">
            <v>0.1</v>
          </cell>
          <cell r="AH2218" t="str">
            <v>576 / 667 Visual Arts and Performing Arts, 941 / 1106 Literature and Literary Theory, 1022 / 1088 Language and Linguistics, 1098 / 1167 Linguistics and Language, 1216 / 1304 Cultural Studies, 1436 / 1466 Sociology and Political Science, 1614 / 1760 History</v>
          </cell>
          <cell r="AK2218" t="str">
            <v>New for 2016. Previous publisher Maney Publishing.</v>
          </cell>
          <cell r="AS2218" t="str">
            <v>www.tandfonline.com/YSLA</v>
          </cell>
        </row>
        <row r="2219">
          <cell r="A2219" t="str">
            <v>RSER</v>
          </cell>
          <cell r="B2219" t="str">
            <v>Small Enterprise Research</v>
          </cell>
          <cell r="C2219" t="str">
            <v>SSH</v>
          </cell>
          <cell r="D2219" t="str">
            <v>Business Management &amp; Economics</v>
          </cell>
          <cell r="I2219" t="str">
            <v>Business Management</v>
          </cell>
          <cell r="J2219" t="str">
            <v>Routledge</v>
          </cell>
          <cell r="L2219">
            <v>1997</v>
          </cell>
          <cell r="M2219" t="str">
            <v>online only</v>
          </cell>
          <cell r="N2219">
            <v>927</v>
          </cell>
          <cell r="O2219" t="str">
            <v>online only</v>
          </cell>
          <cell r="P2219">
            <v>1484</v>
          </cell>
          <cell r="Q2219" t="str">
            <v>online only</v>
          </cell>
          <cell r="R2219">
            <v>1461</v>
          </cell>
          <cell r="S2219" t="str">
            <v>online only</v>
          </cell>
          <cell r="T2219">
            <v>1238</v>
          </cell>
          <cell r="U2219" t="str">
            <v>online only</v>
          </cell>
          <cell r="V2219">
            <v>0</v>
          </cell>
          <cell r="W2219" t="str">
            <v>1321-5906</v>
          </cell>
          <cell r="X2219" t="str">
            <v>1175-0979</v>
          </cell>
          <cell r="Y2219">
            <v>32</v>
          </cell>
          <cell r="Z2219">
            <v>3</v>
          </cell>
          <cell r="AA2219" t="str">
            <v>Q3</v>
          </cell>
          <cell r="AB2219" t="str">
            <v>Yes</v>
          </cell>
          <cell r="AC2219">
            <v>1.7</v>
          </cell>
          <cell r="AD2219" t="str">
            <v xml:space="preserve"> 208/302 BUSINESS</v>
          </cell>
          <cell r="AE2219" t="str">
            <v>Q1</v>
          </cell>
          <cell r="AF2219" t="str">
            <v>Yes</v>
          </cell>
          <cell r="AG2219">
            <v>3.9</v>
          </cell>
          <cell r="AH2219" t="str">
            <v>58 / 242 Economics, Econometrics and Finance (miscellaneous), 58 / 189 Business, Management and Accounting (miscellaneous), 82 / 306 Development, 126 / 289 Management of Technology and Innovation, 182 / 443 Business and International Management, 215 / 478 Strategy and Management</v>
          </cell>
          <cell r="AK2219" t="str">
            <v>New title for 2015. Previous publisher eContent Management Pty Ltd. Online only from 2025.</v>
          </cell>
          <cell r="AS2219" t="str">
            <v>www.tandfonline.com/RSER</v>
          </cell>
        </row>
        <row r="2220">
          <cell r="A2220" t="str">
            <v>KSGT</v>
          </cell>
          <cell r="B2220" t="str">
            <v>Small GTPases</v>
          </cell>
          <cell r="C2220" t="str">
            <v>S&amp;T</v>
          </cell>
          <cell r="D2220" t="str">
            <v>Biological, Earth &amp; Environmental Food Science</v>
          </cell>
          <cell r="J2220" t="str">
            <v>T&amp;F Ltd</v>
          </cell>
          <cell r="K2220" t="str">
            <v>2010, Volume 1</v>
          </cell>
          <cell r="L2220" t="str">
            <v>2010, Volume 1</v>
          </cell>
          <cell r="M2220" t="str">
            <v>OA</v>
          </cell>
          <cell r="N2220" t="str">
            <v>OA</v>
          </cell>
          <cell r="O2220" t="str">
            <v>OA</v>
          </cell>
          <cell r="P2220" t="str">
            <v>OA</v>
          </cell>
          <cell r="Q2220" t="str">
            <v>OA</v>
          </cell>
          <cell r="R2220" t="str">
            <v>OA</v>
          </cell>
          <cell r="S2220" t="str">
            <v>OA</v>
          </cell>
          <cell r="T2220" t="str">
            <v>OA</v>
          </cell>
          <cell r="U2220" t="str">
            <v>OA</v>
          </cell>
          <cell r="V2220" t="str">
            <v>OA</v>
          </cell>
          <cell r="W2220" t="str">
            <v>SUPP-1256</v>
          </cell>
          <cell r="X2220" t="str">
            <v>2154-1256</v>
          </cell>
          <cell r="Y2220" t="str">
            <v>OA</v>
          </cell>
          <cell r="AA2220" t="str">
            <v/>
          </cell>
          <cell r="AB2220" t="str">
            <v>No</v>
          </cell>
          <cell r="AC2220" t="str">
            <v/>
          </cell>
          <cell r="AD2220" t="str">
            <v/>
          </cell>
          <cell r="AE2220" t="str">
            <v>Q2</v>
          </cell>
          <cell r="AF2220" t="str">
            <v>Yes</v>
          </cell>
          <cell r="AG2220">
            <v>6.1</v>
          </cell>
          <cell r="AH2220" t="str">
            <v>159 / 285 Cell Biology, 191 / 438 Biochemistry</v>
          </cell>
          <cell r="AK2220" t="str">
            <v>New title for 2014. Previous publisher Landes Bioscience. Converting to full OA for 2023.</v>
          </cell>
          <cell r="AN2220">
            <v>2023</v>
          </cell>
          <cell r="AO2220" t="str">
            <v>X</v>
          </cell>
          <cell r="AS2220" t="str">
            <v>www.tandfonline.com/KSGT</v>
          </cell>
        </row>
        <row r="2221">
          <cell r="A2221" t="str">
            <v>FSWI</v>
          </cell>
          <cell r="B2221" t="str">
            <v>Small Wars &amp; Insurgencies</v>
          </cell>
          <cell r="C2221" t="str">
            <v>SSH</v>
          </cell>
          <cell r="D2221" t="str">
            <v>Strategic Defence &amp; Security Studies</v>
          </cell>
          <cell r="I2221" t="str">
            <v>Conflict, Security &amp; Strategic Studies</v>
          </cell>
          <cell r="J2221" t="str">
            <v>Routledge</v>
          </cell>
          <cell r="K2221" t="str">
            <v>1990, Volume 1/1</v>
          </cell>
          <cell r="L2221">
            <v>1997</v>
          </cell>
          <cell r="M2221">
            <v>1600</v>
          </cell>
          <cell r="N2221">
            <v>1120</v>
          </cell>
          <cell r="O2221">
            <v>2659</v>
          </cell>
          <cell r="P2221">
            <v>1861</v>
          </cell>
          <cell r="S2221">
            <v>2116</v>
          </cell>
          <cell r="T2221">
            <v>1481</v>
          </cell>
          <cell r="U2221">
            <v>0</v>
          </cell>
          <cell r="V2221">
            <v>0</v>
          </cell>
          <cell r="W2221" t="str">
            <v>0959-2318</v>
          </cell>
          <cell r="X2221" t="str">
            <v>1743-9558</v>
          </cell>
          <cell r="Y2221">
            <v>36</v>
          </cell>
          <cell r="Z2221">
            <v>8</v>
          </cell>
          <cell r="AA2221" t="str">
            <v>Q3</v>
          </cell>
          <cell r="AB2221" t="str">
            <v>Yes</v>
          </cell>
          <cell r="AC2221">
            <v>0.9</v>
          </cell>
          <cell r="AD2221" t="str">
            <v xml:space="preserve"> 94/165 INTERNATIONAL RELATIONS</v>
          </cell>
          <cell r="AE2221" t="str">
            <v>Q2</v>
          </cell>
          <cell r="AF2221" t="str">
            <v>Yes</v>
          </cell>
          <cell r="AG2221">
            <v>1.9</v>
          </cell>
          <cell r="AH2221" t="str">
            <v>243 / 706 Political Science and International Relations</v>
          </cell>
          <cell r="AK2221" t="str">
            <v>Frequency increase for 2011.  This title will now publish 5 issues.</v>
          </cell>
          <cell r="AS2221" t="str">
            <v>www.tandfonline.com/FSWI</v>
          </cell>
        </row>
        <row r="2222">
          <cell r="A2222" t="str">
            <v>TSMM</v>
          </cell>
          <cell r="B2222" t="str">
            <v>Smart Materials &amp; Methods</v>
          </cell>
          <cell r="C2222" t="str">
            <v>S&amp;T</v>
          </cell>
          <cell r="D2222" t="str">
            <v>Engineering, Computing &amp; Technology</v>
          </cell>
          <cell r="G2222" t="str">
            <v>Materials Science, Civil &amp; Geotechnical Engineering</v>
          </cell>
          <cell r="M2222" t="str">
            <v>online only</v>
          </cell>
          <cell r="N2222">
            <v>1746</v>
          </cell>
          <cell r="O2222" t="str">
            <v>Online Only</v>
          </cell>
          <cell r="P2222">
            <v>2183</v>
          </cell>
          <cell r="Q2222" t="str">
            <v xml:space="preserve"> </v>
          </cell>
          <cell r="R2222" t="str">
            <v xml:space="preserve"> </v>
          </cell>
          <cell r="S2222" t="str">
            <v>online only</v>
          </cell>
          <cell r="T2222">
            <v>2096</v>
          </cell>
          <cell r="U2222" t="str">
            <v xml:space="preserve"> </v>
          </cell>
          <cell r="V2222" t="str">
            <v xml:space="preserve"> </v>
          </cell>
          <cell r="W2222" t="str">
            <v>Online only</v>
          </cell>
          <cell r="X2222" t="str">
            <v>2996-3176</v>
          </cell>
          <cell r="Y2222">
            <v>2</v>
          </cell>
          <cell r="Z2222">
            <v>4</v>
          </cell>
          <cell r="AA2222" t="str">
            <v/>
          </cell>
          <cell r="AB2222" t="str">
            <v>No</v>
          </cell>
          <cell r="AC2222" t="str">
            <v/>
          </cell>
          <cell r="AD2222" t="str">
            <v/>
          </cell>
          <cell r="AE2222" t="str">
            <v/>
          </cell>
          <cell r="AF2222" t="str">
            <v/>
          </cell>
          <cell r="AG2222" t="str">
            <v/>
          </cell>
          <cell r="AH2222" t="str">
            <v/>
          </cell>
          <cell r="AK2222" t="str">
            <v xml:space="preserve">New for 2024. Online only title. </v>
          </cell>
          <cell r="AL2222" t="str">
            <v>X</v>
          </cell>
          <cell r="AQ2222" t="str">
            <v>X</v>
          </cell>
          <cell r="AS2222" t="str">
            <v>www.tandfonline.com/TSMM</v>
          </cell>
        </row>
        <row r="2223">
          <cell r="A2223" t="str">
            <v>TSMA</v>
          </cell>
          <cell r="B2223" t="str">
            <v>Smart Science</v>
          </cell>
          <cell r="C2223" t="str">
            <v>S&amp;T</v>
          </cell>
          <cell r="D2223" t="str">
            <v>Engineering, Computing &amp; Technology</v>
          </cell>
          <cell r="I2223" t="str">
            <v>Manufacturing Engineering</v>
          </cell>
          <cell r="J2223" t="str">
            <v>T&amp;F Ltd</v>
          </cell>
          <cell r="K2223" t="str">
            <v>2013, Volume 1</v>
          </cell>
          <cell r="L2223" t="str">
            <v>2013, Volume 1</v>
          </cell>
          <cell r="M2223" t="str">
            <v>online only</v>
          </cell>
          <cell r="N2223">
            <v>459</v>
          </cell>
          <cell r="O2223" t="str">
            <v>online only</v>
          </cell>
          <cell r="P2223">
            <v>734</v>
          </cell>
          <cell r="S2223" t="str">
            <v>online only</v>
          </cell>
          <cell r="T2223">
            <v>609</v>
          </cell>
          <cell r="U2223" t="str">
            <v>online only</v>
          </cell>
          <cell r="V2223">
            <v>0</v>
          </cell>
          <cell r="W2223" t="str">
            <v>n/a</v>
          </cell>
          <cell r="X2223" t="str">
            <v>2308-0477</v>
          </cell>
          <cell r="Y2223">
            <v>13</v>
          </cell>
          <cell r="Z2223">
            <v>4</v>
          </cell>
          <cell r="AA2223" t="str">
            <v>Q2</v>
          </cell>
          <cell r="AB2223" t="str">
            <v>Yes</v>
          </cell>
          <cell r="AC2223">
            <v>2.4</v>
          </cell>
          <cell r="AD2223" t="str">
            <v xml:space="preserve"> 45/134 MULTIDISCIPLINARY SCIENCES</v>
          </cell>
          <cell r="AE2223" t="str">
            <v>Q1</v>
          </cell>
          <cell r="AF2223" t="str">
            <v>Yes</v>
          </cell>
          <cell r="AG2223">
            <v>4.7</v>
          </cell>
          <cell r="AH2223" t="str">
            <v>31 / 78 Energy (miscellaneous), 34 / 96 Fluid Flow and Transfer Processes, 39 / 111 Chemistry (miscellaneous), 43 / 189 Computational Mathematics, 81 / 324 Modeling and Simulation, 81 / 307 Engineering (all), 158 / 395 Computer Networks and Communications</v>
          </cell>
          <cell r="AK2223" t="str">
            <v>New for 2016 previously self published by Taiwan Association of Engineering and Technology Innovation (TAETI) Academic Publisher). Online only title.</v>
          </cell>
          <cell r="AS2223" t="str">
            <v>www.tandfonline.com/TSMA</v>
          </cell>
        </row>
        <row r="2224">
          <cell r="A2224" t="str">
            <v>FSAS</v>
          </cell>
          <cell r="B2224" t="str">
            <v>Soccer and Society</v>
          </cell>
          <cell r="C2224" t="str">
            <v>SSH</v>
          </cell>
          <cell r="D2224" t="str">
            <v>Hospitality, Leisure, Sport and Tourism</v>
          </cell>
          <cell r="I2224" t="str">
            <v>Cultural Studies</v>
          </cell>
          <cell r="J2224" t="str">
            <v>Routledge</v>
          </cell>
          <cell r="K2224" t="str">
            <v>2000, Volume 1/1</v>
          </cell>
          <cell r="L2224" t="str">
            <v>2000, Volume 1/1</v>
          </cell>
          <cell r="M2224">
            <v>1231</v>
          </cell>
          <cell r="N2224">
            <v>862</v>
          </cell>
          <cell r="O2224">
            <v>1832</v>
          </cell>
          <cell r="P2224">
            <v>1282</v>
          </cell>
          <cell r="S2224">
            <v>1467</v>
          </cell>
          <cell r="T2224">
            <v>1027</v>
          </cell>
          <cell r="U2224">
            <v>0</v>
          </cell>
          <cell r="V2224">
            <v>0</v>
          </cell>
          <cell r="W2224" t="str">
            <v>1466-0970</v>
          </cell>
          <cell r="X2224" t="str">
            <v>1743-9590</v>
          </cell>
          <cell r="Y2224">
            <v>26</v>
          </cell>
          <cell r="Z2224">
            <v>8</v>
          </cell>
          <cell r="AA2224" t="str">
            <v>Q3</v>
          </cell>
          <cell r="AB2224" t="str">
            <v>Yes</v>
          </cell>
          <cell r="AC2224">
            <v>1</v>
          </cell>
          <cell r="AD2224" t="str">
            <v xml:space="preserve"> 100/139 HOSPITALITY, LEISURE, SPORT &amp; TOURISM</v>
          </cell>
          <cell r="AE2224" t="str">
            <v>Q1</v>
          </cell>
          <cell r="AF2224" t="str">
            <v>Yes</v>
          </cell>
          <cell r="AG2224">
            <v>2.5</v>
          </cell>
          <cell r="AH2224" t="str">
            <v>127 / 1304 Cultural Studies, 179 / 310 Social Psychology, 465 / 1466 Sociology and Political Science</v>
          </cell>
          <cell r="AK2224" t="str">
            <v xml:space="preserve"> </v>
          </cell>
          <cell r="AS2224" t="str">
            <v>www.tandfonline.com/FSAS</v>
          </cell>
        </row>
        <row r="2225">
          <cell r="A2225" t="str">
            <v>RSCG</v>
          </cell>
          <cell r="B2225" t="str">
            <v>Social &amp; Cultural Geography</v>
          </cell>
          <cell r="C2225" t="str">
            <v>SSH</v>
          </cell>
          <cell r="D2225" t="str">
            <v>Geography, Planning, Urban &amp; Environment</v>
          </cell>
          <cell r="I2225" t="str">
            <v>Geography</v>
          </cell>
          <cell r="J2225" t="str">
            <v>Routledge</v>
          </cell>
          <cell r="K2225" t="str">
            <v>2000, Volume 1/1</v>
          </cell>
          <cell r="L2225" t="str">
            <v>2000, Volume 1/1</v>
          </cell>
          <cell r="M2225">
            <v>2069</v>
          </cell>
          <cell r="N2225">
            <v>1449</v>
          </cell>
          <cell r="O2225">
            <v>3444</v>
          </cell>
          <cell r="P2225">
            <v>2411</v>
          </cell>
          <cell r="S2225">
            <v>2746</v>
          </cell>
          <cell r="T2225">
            <v>1922</v>
          </cell>
          <cell r="U2225">
            <v>0</v>
          </cell>
          <cell r="V2225">
            <v>0</v>
          </cell>
          <cell r="W2225" t="str">
            <v>1464-9365</v>
          </cell>
          <cell r="X2225" t="str">
            <v>1470-1197</v>
          </cell>
          <cell r="Y2225">
            <v>26</v>
          </cell>
          <cell r="Z2225">
            <v>9</v>
          </cell>
          <cell r="AA2225" t="str">
            <v>Q1</v>
          </cell>
          <cell r="AB2225" t="str">
            <v>Yes</v>
          </cell>
          <cell r="AC2225">
            <v>2.4</v>
          </cell>
          <cell r="AD2225" t="str">
            <v xml:space="preserve"> 43/171 GEOGRAPHY</v>
          </cell>
          <cell r="AE2225" t="str">
            <v>Q1</v>
          </cell>
          <cell r="AF2225" t="str">
            <v>Yes</v>
          </cell>
          <cell r="AG2225">
            <v>6</v>
          </cell>
          <cell r="AH2225" t="str">
            <v>20 / 1304 Cultural Studies, 117 / 821 Geography, Planning and Development</v>
          </cell>
          <cell r="AS2225" t="str">
            <v>www.tandfonline.com/RSCG</v>
          </cell>
        </row>
        <row r="2226">
          <cell r="A2226" t="str">
            <v>REAJ</v>
          </cell>
          <cell r="B2226" t="str">
            <v>Social and Environmental Accountability Journal</v>
          </cell>
          <cell r="C2226" t="str">
            <v>SSH</v>
          </cell>
          <cell r="D2226" t="str">
            <v>Business Management &amp; Economics</v>
          </cell>
          <cell r="I2226" t="str">
            <v>Accountancy</v>
          </cell>
          <cell r="K2226" t="str">
            <v>1993, Volume 13/1</v>
          </cell>
          <cell r="L2226">
            <v>1997</v>
          </cell>
          <cell r="M2226">
            <v>294</v>
          </cell>
          <cell r="N2226">
            <v>206</v>
          </cell>
          <cell r="O2226">
            <v>482</v>
          </cell>
          <cell r="P2226">
            <v>337</v>
          </cell>
          <cell r="S2226">
            <v>390</v>
          </cell>
          <cell r="T2226">
            <v>273</v>
          </cell>
          <cell r="U2226">
            <v>0</v>
          </cell>
          <cell r="V2226">
            <v>0</v>
          </cell>
          <cell r="W2226" t="str">
            <v>0969-160X</v>
          </cell>
          <cell r="X2226" t="str">
            <v>2156-2245</v>
          </cell>
          <cell r="Y2226">
            <v>45</v>
          </cell>
          <cell r="Z2226">
            <v>3</v>
          </cell>
          <cell r="AA2226" t="str">
            <v/>
          </cell>
          <cell r="AB2226" t="str">
            <v>No</v>
          </cell>
          <cell r="AC2226" t="str">
            <v/>
          </cell>
          <cell r="AD2226" t="str">
            <v/>
          </cell>
          <cell r="AE2226" t="str">
            <v>Q2</v>
          </cell>
          <cell r="AF2226" t="str">
            <v>Yes</v>
          </cell>
          <cell r="AG2226">
            <v>3.9</v>
          </cell>
          <cell r="AH2226" t="str">
            <v>67 / 176 Accounting</v>
          </cell>
          <cell r="AK2226" t="str">
            <v>New to T&amp;F for 2011, Previously published by Centre for Social and Environmental Accounting Research, University of St Andrews, UK. Frequency increase from 2 to 3 for 2013.</v>
          </cell>
          <cell r="AS2226" t="str">
            <v>www.tandfonline.com/REAJ</v>
          </cell>
        </row>
        <row r="2227">
          <cell r="A2227" t="str">
            <v>RSDY</v>
          </cell>
          <cell r="B2227" t="str">
            <v>Social Dynamics</v>
          </cell>
          <cell r="C2227" t="str">
            <v>SSH</v>
          </cell>
          <cell r="D2227" t="str">
            <v>Politics, International Relations &amp; Area Studies</v>
          </cell>
          <cell r="H2227" t="str">
            <v xml:space="preserve">African Studies </v>
          </cell>
          <cell r="I2227" t="str">
            <v>African Studies</v>
          </cell>
          <cell r="J2227" t="str">
            <v>Routledge</v>
          </cell>
          <cell r="K2227" t="str">
            <v>1975, Volume 1/1</v>
          </cell>
          <cell r="L2227">
            <v>1997</v>
          </cell>
          <cell r="M2227">
            <v>561</v>
          </cell>
          <cell r="N2227">
            <v>393</v>
          </cell>
          <cell r="O2227">
            <v>1095</v>
          </cell>
          <cell r="P2227">
            <v>767</v>
          </cell>
          <cell r="S2227">
            <v>880</v>
          </cell>
          <cell r="T2227">
            <v>616</v>
          </cell>
          <cell r="U2227">
            <v>0</v>
          </cell>
          <cell r="V2227">
            <v>0</v>
          </cell>
          <cell r="W2227" t="str">
            <v>0253-3952</v>
          </cell>
          <cell r="X2227" t="str">
            <v>1940-7874</v>
          </cell>
          <cell r="Y2227">
            <v>51</v>
          </cell>
          <cell r="Z2227">
            <v>3</v>
          </cell>
          <cell r="AA2227" t="str">
            <v>Q3</v>
          </cell>
          <cell r="AB2227" t="str">
            <v>Yes</v>
          </cell>
          <cell r="AC2227">
            <v>0.5</v>
          </cell>
          <cell r="AD2227" t="str">
            <v xml:space="preserve"> 97/176 AREA STUDIES</v>
          </cell>
          <cell r="AE2227" t="str">
            <v>Q3</v>
          </cell>
          <cell r="AF2227" t="str">
            <v>Yes</v>
          </cell>
          <cell r="AG2227">
            <v>1</v>
          </cell>
          <cell r="AH2227" t="str">
            <v>344 / 604 Social Sciences (miscellaneous)</v>
          </cell>
          <cell r="AK2227" t="str">
            <v xml:space="preserve">Frequency increase for 2010, previously 2 pa. NEW 2008 </v>
          </cell>
          <cell r="AS2227" t="str">
            <v>www.tandfonline.com/RSDY</v>
          </cell>
        </row>
        <row r="2228">
          <cell r="A2228" t="str">
            <v>TSEP</v>
          </cell>
          <cell r="B2228" t="str">
            <v>Social Epistemology</v>
          </cell>
          <cell r="C2228" t="str">
            <v>SSH</v>
          </cell>
          <cell r="D2228" t="str">
            <v>Arts &amp; Humanities</v>
          </cell>
          <cell r="I2228" t="str">
            <v>Philosophy</v>
          </cell>
          <cell r="J2228" t="str">
            <v>Routledge</v>
          </cell>
          <cell r="K2228" t="str">
            <v>1987, Volume 1/1</v>
          </cell>
          <cell r="L2228">
            <v>1997</v>
          </cell>
          <cell r="M2228">
            <v>1563</v>
          </cell>
          <cell r="N2228">
            <v>1094</v>
          </cell>
          <cell r="O2228">
            <v>2602</v>
          </cell>
          <cell r="P2228">
            <v>1821</v>
          </cell>
          <cell r="S2228">
            <v>2073</v>
          </cell>
          <cell r="T2228">
            <v>1451</v>
          </cell>
          <cell r="U2228">
            <v>0</v>
          </cell>
          <cell r="V2228">
            <v>0</v>
          </cell>
          <cell r="W2228" t="str">
            <v>0269-1728</v>
          </cell>
          <cell r="X2228" t="str">
            <v>1464-5297</v>
          </cell>
          <cell r="Y2228">
            <v>39</v>
          </cell>
          <cell r="Z2228">
            <v>6</v>
          </cell>
          <cell r="AA2228" t="str">
            <v>Q1</v>
          </cell>
          <cell r="AB2228" t="str">
            <v>Yes</v>
          </cell>
          <cell r="AC2228">
            <v>1.4</v>
          </cell>
          <cell r="AD2228" t="str">
            <v xml:space="preserve"> 22/104 HISTORY &amp; PHILOSOPHY OF SCIENCE,  93/263 SOCIAL SCIENCES, INTERDISCIPLINARY</v>
          </cell>
          <cell r="AE2228" t="str">
            <v>Q1</v>
          </cell>
          <cell r="AF2228" t="str">
            <v>Yes</v>
          </cell>
          <cell r="AG2228">
            <v>2.6</v>
          </cell>
          <cell r="AH2228" t="str">
            <v>71 / 806 Philosophy, 92 / 275 Social Sciences (all)</v>
          </cell>
          <cell r="AS2228" t="str">
            <v>www.tandfonline.com/TSEP</v>
          </cell>
        </row>
        <row r="2229">
          <cell r="A2229" t="str">
            <v>RSHI</v>
          </cell>
          <cell r="B2229" t="str">
            <v>Social History</v>
          </cell>
          <cell r="C2229" t="str">
            <v>SSH</v>
          </cell>
          <cell r="D2229" t="str">
            <v>Arts &amp; Humanities</v>
          </cell>
          <cell r="I2229" t="str">
            <v>History</v>
          </cell>
          <cell r="J2229" t="str">
            <v>Routledge</v>
          </cell>
          <cell r="K2229" t="str">
            <v>1976, Volume 1/1</v>
          </cell>
          <cell r="L2229">
            <v>1997</v>
          </cell>
          <cell r="M2229" t="str">
            <v>Only available as part of the pack</v>
          </cell>
          <cell r="N2229" t="str">
            <v>Only available as part of the pack</v>
          </cell>
          <cell r="O2229" t="str">
            <v>Only available as part of the pack</v>
          </cell>
          <cell r="P2229" t="str">
            <v>Only available as part of the pack</v>
          </cell>
          <cell r="S2229" t="str">
            <v>Only available as part of the pack</v>
          </cell>
          <cell r="T2229" t="str">
            <v>Only available as part of the pack</v>
          </cell>
          <cell r="U2229" t="str">
            <v>Only available as part of the pack</v>
          </cell>
          <cell r="V2229" t="str">
            <v>Only available as part of the pack</v>
          </cell>
          <cell r="W2229" t="str">
            <v>0307-1022</v>
          </cell>
          <cell r="X2229" t="str">
            <v>1470-1200</v>
          </cell>
          <cell r="Y2229">
            <v>49</v>
          </cell>
          <cell r="Z2229">
            <v>4</v>
          </cell>
          <cell r="AA2229" t="str">
            <v>Q1</v>
          </cell>
          <cell r="AB2229" t="str">
            <v>Yes</v>
          </cell>
          <cell r="AC2229">
            <v>1.1000000000000001</v>
          </cell>
          <cell r="AD2229" t="str">
            <v xml:space="preserve"> 14/518 HISTORY</v>
          </cell>
          <cell r="AE2229" t="str">
            <v>Q1</v>
          </cell>
          <cell r="AF2229" t="str">
            <v>Yes</v>
          </cell>
          <cell r="AG2229">
            <v>1.1000000000000001</v>
          </cell>
          <cell r="AH2229" t="str">
            <v>240 / 1760 History</v>
          </cell>
          <cell r="AI2229" t="str">
            <v>RSHIP</v>
          </cell>
          <cell r="AJ2229" t="str">
            <v xml:space="preserve"> </v>
          </cell>
          <cell r="AK2229" t="str">
            <v>Only available as part of the pack.</v>
          </cell>
          <cell r="AS2229" t="str">
            <v>www.tandfonline.com/RSHI</v>
          </cell>
        </row>
        <row r="2230">
          <cell r="A2230" t="str">
            <v>RSHIP</v>
          </cell>
          <cell r="B2230" t="str">
            <v>Social History Pack</v>
          </cell>
          <cell r="C2230" t="str">
            <v xml:space="preserve">SSH </v>
          </cell>
          <cell r="D2230" t="str">
            <v>Arts &amp; Humanities</v>
          </cell>
          <cell r="I2230" t="str">
            <v>History</v>
          </cell>
          <cell r="J2230" t="str">
            <v>Routledge</v>
          </cell>
          <cell r="M2230">
            <v>1368</v>
          </cell>
          <cell r="N2230">
            <v>957</v>
          </cell>
          <cell r="O2230">
            <v>2186</v>
          </cell>
          <cell r="P2230">
            <v>1530</v>
          </cell>
          <cell r="S2230">
            <v>1825</v>
          </cell>
          <cell r="T2230">
            <v>1277</v>
          </cell>
          <cell r="U2230">
            <v>0</v>
          </cell>
          <cell r="V2230">
            <v>0</v>
          </cell>
          <cell r="W2230" t="str">
            <v>PACK-518X</v>
          </cell>
          <cell r="X2230" t="str">
            <v>PACK-5171</v>
          </cell>
          <cell r="Y2230" t="str">
            <v>Social History Pack</v>
          </cell>
          <cell r="Z2230" t="str">
            <v>PACK</v>
          </cell>
          <cell r="AA2230">
            <v>0</v>
          </cell>
          <cell r="AB2230">
            <v>0</v>
          </cell>
          <cell r="AC2230">
            <v>0</v>
          </cell>
          <cell r="AD2230">
            <v>0</v>
          </cell>
          <cell r="AE2230">
            <v>0</v>
          </cell>
          <cell r="AF2230">
            <v>0</v>
          </cell>
          <cell r="AG2230">
            <v>0</v>
          </cell>
          <cell r="AH2230">
            <v>0</v>
          </cell>
          <cell r="AJ2230" t="str">
            <v>X</v>
          </cell>
          <cell r="AK2230" t="str">
            <v>New pack for 2015. Includes Social History (RSHI) and History of Retailing and Consumption (RHRC). Social History is only available as part of the pack.</v>
          </cell>
          <cell r="AS2230" t="str">
            <v>www.tandfonline.com/RSHIP</v>
          </cell>
        </row>
        <row r="2231">
          <cell r="A2231" t="str">
            <v>CSID</v>
          </cell>
          <cell r="B2231" t="str">
            <v>Social Identities</v>
          </cell>
          <cell r="C2231" t="str">
            <v>SSH</v>
          </cell>
          <cell r="D2231" t="str">
            <v>Sociology &amp; Related Disciplines</v>
          </cell>
          <cell r="H2231" t="str">
            <v xml:space="preserve">Race &amp; Ethnic Studies </v>
          </cell>
          <cell r="I2231" t="str">
            <v>Sociology</v>
          </cell>
          <cell r="J2231" t="str">
            <v>Routledge</v>
          </cell>
          <cell r="K2231" t="str">
            <v>1995, Volume 1/1</v>
          </cell>
          <cell r="L2231" t="str">
            <v>1996, Volume 2/1</v>
          </cell>
          <cell r="M2231">
            <v>1744</v>
          </cell>
          <cell r="N2231">
            <v>1221</v>
          </cell>
          <cell r="O2231">
            <v>2897</v>
          </cell>
          <cell r="P2231">
            <v>2028</v>
          </cell>
          <cell r="S2231">
            <v>2303</v>
          </cell>
          <cell r="T2231">
            <v>1612</v>
          </cell>
          <cell r="U2231">
            <v>0</v>
          </cell>
          <cell r="V2231">
            <v>0</v>
          </cell>
          <cell r="W2231" t="str">
            <v>1350-4630</v>
          </cell>
          <cell r="X2231" t="str">
            <v>1363-0296</v>
          </cell>
          <cell r="Y2231">
            <v>31</v>
          </cell>
          <cell r="Z2231">
            <v>6</v>
          </cell>
          <cell r="AA2231" t="str">
            <v>Q3</v>
          </cell>
          <cell r="AB2231" t="str">
            <v>Yes</v>
          </cell>
          <cell r="AC2231">
            <v>0.7</v>
          </cell>
          <cell r="AD2231" t="str">
            <v xml:space="preserve"> 28/39 ETHNIC STUDIES</v>
          </cell>
          <cell r="AE2231" t="str">
            <v>Q2</v>
          </cell>
          <cell r="AF2231" t="str">
            <v>Yes</v>
          </cell>
          <cell r="AG2231">
            <v>2</v>
          </cell>
          <cell r="AH2231" t="str">
            <v>527 / 1466 Sociology and Political Science</v>
          </cell>
          <cell r="AS2231" t="str">
            <v>www.tandfonline.com/CSID</v>
          </cell>
        </row>
        <row r="2232">
          <cell r="A2232" t="str">
            <v>PSIF</v>
          </cell>
          <cell r="B2232" t="str">
            <v>Social Influence</v>
          </cell>
          <cell r="C2232" t="str">
            <v>SSH</v>
          </cell>
          <cell r="D2232" t="str">
            <v>Psychology</v>
          </cell>
          <cell r="I2232" t="str">
            <v>Social Psychology</v>
          </cell>
          <cell r="J2232" t="str">
            <v>Psych Press</v>
          </cell>
          <cell r="K2232" t="str">
            <v>2006, Volume 1/1</v>
          </cell>
          <cell r="L2232" t="str">
            <v>2006, Volume 1/1</v>
          </cell>
          <cell r="M2232" t="str">
            <v>OA</v>
          </cell>
          <cell r="N2232" t="str">
            <v>OA</v>
          </cell>
          <cell r="O2232" t="str">
            <v>OA</v>
          </cell>
          <cell r="P2232" t="str">
            <v>OA</v>
          </cell>
          <cell r="Q2232" t="str">
            <v>OA</v>
          </cell>
          <cell r="R2232" t="str">
            <v>OA</v>
          </cell>
          <cell r="S2232" t="str">
            <v>OA</v>
          </cell>
          <cell r="T2232" t="str">
            <v>OA</v>
          </cell>
          <cell r="U2232" t="str">
            <v>OA</v>
          </cell>
          <cell r="V2232" t="str">
            <v>OA</v>
          </cell>
          <cell r="W2232" t="str">
            <v>1553-4510</v>
          </cell>
          <cell r="X2232" t="str">
            <v>1553-4529</v>
          </cell>
          <cell r="Y2232" t="str">
            <v>OA</v>
          </cell>
          <cell r="Z2232" t="str">
            <v>OA</v>
          </cell>
          <cell r="AA2232" t="str">
            <v>Q3</v>
          </cell>
          <cell r="AB2232" t="str">
            <v>Yes</v>
          </cell>
          <cell r="AC2232">
            <v>1.8</v>
          </cell>
          <cell r="AD2232" t="str">
            <v xml:space="preserve"> 50/76 PSYCHOLOGY, SOCIAL</v>
          </cell>
          <cell r="AE2232" t="str">
            <v>Q3</v>
          </cell>
          <cell r="AF2232" t="str">
            <v>Yes</v>
          </cell>
          <cell r="AG2232">
            <v>1.5</v>
          </cell>
          <cell r="AH2232" t="str">
            <v>233 / 310 Social Psychology</v>
          </cell>
          <cell r="AK2232" t="str">
            <v>New 2006. Moved to OA 2021.</v>
          </cell>
          <cell r="AO2232" t="str">
            <v>X</v>
          </cell>
          <cell r="AS2232" t="str">
            <v>www.tandfonline.com/PSIF</v>
          </cell>
        </row>
        <row r="2233">
          <cell r="A2233" t="str">
            <v>CSMS</v>
          </cell>
          <cell r="B2233" t="str">
            <v>Social Movement Studies</v>
          </cell>
          <cell r="C2233" t="str">
            <v>SSH</v>
          </cell>
          <cell r="D2233" t="str">
            <v>Politics, International Relations &amp; Area Studies</v>
          </cell>
          <cell r="I2233" t="str">
            <v>Sociology</v>
          </cell>
          <cell r="J2233" t="str">
            <v>Routledge</v>
          </cell>
          <cell r="K2233" t="str">
            <v>2002, Volume 1/1</v>
          </cell>
          <cell r="L2233" t="str">
            <v>2002, Volume 1/1</v>
          </cell>
          <cell r="M2233">
            <v>1297</v>
          </cell>
          <cell r="N2233">
            <v>908</v>
          </cell>
          <cell r="O2233">
            <v>2148</v>
          </cell>
          <cell r="P2233">
            <v>1504</v>
          </cell>
          <cell r="S2233">
            <v>1721</v>
          </cell>
          <cell r="T2233">
            <v>1205</v>
          </cell>
          <cell r="U2233">
            <v>0</v>
          </cell>
          <cell r="V2233">
            <v>0</v>
          </cell>
          <cell r="W2233" t="str">
            <v>1474-2837</v>
          </cell>
          <cell r="X2233" t="str">
            <v>1474-2829</v>
          </cell>
          <cell r="Y2233">
            <v>24</v>
          </cell>
          <cell r="Z2233">
            <v>6</v>
          </cell>
          <cell r="AA2233" t="str">
            <v>Q1</v>
          </cell>
          <cell r="AB2233" t="str">
            <v>Yes</v>
          </cell>
          <cell r="AC2233">
            <v>2.5</v>
          </cell>
          <cell r="AD2233" t="str">
            <v xml:space="preserve"> 40/217 SOCIOLOGY,  64/317 POLITICAL SCIENCE</v>
          </cell>
          <cell r="AE2233" t="str">
            <v>Q1</v>
          </cell>
          <cell r="AF2233" t="str">
            <v>Yes</v>
          </cell>
          <cell r="AG2233">
            <v>7.5</v>
          </cell>
          <cell r="AH2233" t="str">
            <v>9 / 1304 Cultural Studies, 71 / 1466 Sociology and Political Science</v>
          </cell>
          <cell r="AK2233" t="str">
            <v xml:space="preserve"> </v>
          </cell>
          <cell r="AS2233" t="str">
            <v>www.tandfonline.com/CSMS</v>
          </cell>
        </row>
        <row r="2234">
          <cell r="A2234" t="str">
            <v>PSNS</v>
          </cell>
          <cell r="B2234" t="str">
            <v>Social Neuroscience</v>
          </cell>
          <cell r="C2234" t="str">
            <v>SSH</v>
          </cell>
          <cell r="D2234" t="str">
            <v>Psychology</v>
          </cell>
          <cell r="I2234" t="str">
            <v>Social Psychology</v>
          </cell>
          <cell r="J2234" t="str">
            <v>Psych Press</v>
          </cell>
          <cell r="K2234" t="str">
            <v>2006, Volume 1/1</v>
          </cell>
          <cell r="L2234" t="str">
            <v>2006, Volume 1/1</v>
          </cell>
          <cell r="M2234">
            <v>731</v>
          </cell>
          <cell r="N2234">
            <v>512</v>
          </cell>
          <cell r="O2234">
            <v>1274</v>
          </cell>
          <cell r="P2234">
            <v>892</v>
          </cell>
          <cell r="S2234">
            <v>1019</v>
          </cell>
          <cell r="T2234">
            <v>713</v>
          </cell>
          <cell r="U2234">
            <v>0</v>
          </cell>
          <cell r="V2234">
            <v>0</v>
          </cell>
          <cell r="W2234" t="str">
            <v>1747-0919</v>
          </cell>
          <cell r="X2234" t="str">
            <v>1747-0927</v>
          </cell>
          <cell r="Y2234">
            <v>20</v>
          </cell>
          <cell r="Z2234">
            <v>6</v>
          </cell>
          <cell r="AA2234" t="str">
            <v>Q3</v>
          </cell>
          <cell r="AB2234" t="str">
            <v>Yes</v>
          </cell>
          <cell r="AC2234">
            <v>1.7</v>
          </cell>
          <cell r="AD2234" t="str">
            <v xml:space="preserve"> 55/92 PSYCHOLOGY,  251/310 NEUROSCIENCES</v>
          </cell>
          <cell r="AE2234" t="str">
            <v>Q2</v>
          </cell>
          <cell r="AF2234" t="str">
            <v>Yes</v>
          </cell>
          <cell r="AG2234">
            <v>3.4</v>
          </cell>
          <cell r="AH2234" t="str">
            <v>59 / 88 Behavioral Neuroscience, 95 / 306 Development, 139 / 310 Social Psychology</v>
          </cell>
          <cell r="AK2234" t="str">
            <v xml:space="preserve">Frequency increase for 2009, previously 4 pa. New 2006 </v>
          </cell>
          <cell r="AS2234" t="str">
            <v>www.tandfonline.com/PSNS</v>
          </cell>
        </row>
        <row r="2235">
          <cell r="A2235" t="str">
            <v>USSJ</v>
          </cell>
          <cell r="B2235" t="str">
            <v>Social Science Journal</v>
          </cell>
          <cell r="C2235" t="str">
            <v>SSH</v>
          </cell>
          <cell r="D2235" t="str">
            <v>Sociology &amp; Related Disciplines</v>
          </cell>
          <cell r="J2235" t="str">
            <v>Routledge</v>
          </cell>
          <cell r="K2235" t="str">
            <v>1986, Volume 23</v>
          </cell>
          <cell r="L2235" t="str">
            <v>1997, Volume 34</v>
          </cell>
          <cell r="M2235">
            <v>1348</v>
          </cell>
          <cell r="N2235">
            <v>944</v>
          </cell>
          <cell r="O2235">
            <v>1885</v>
          </cell>
          <cell r="P2235">
            <v>1320</v>
          </cell>
          <cell r="S2235">
            <v>1640</v>
          </cell>
          <cell r="T2235">
            <v>1148</v>
          </cell>
          <cell r="U2235">
            <v>0</v>
          </cell>
          <cell r="V2235">
            <v>0</v>
          </cell>
          <cell r="W2235" t="str">
            <v>0362-3319</v>
          </cell>
          <cell r="X2235" t="str">
            <v>1873-5355</v>
          </cell>
          <cell r="Y2235">
            <v>62</v>
          </cell>
          <cell r="Z2235">
            <v>4</v>
          </cell>
          <cell r="AA2235" t="str">
            <v>Q2</v>
          </cell>
          <cell r="AB2235" t="str">
            <v>Yes</v>
          </cell>
          <cell r="AC2235">
            <v>1.8</v>
          </cell>
          <cell r="AD2235" t="str">
            <v xml:space="preserve"> 70/263 SOCIAL SCIENCES, INTERDISCIPLINARY</v>
          </cell>
          <cell r="AE2235" t="str">
            <v>Q1</v>
          </cell>
          <cell r="AF2235" t="str">
            <v>Yes</v>
          </cell>
          <cell r="AG2235">
            <v>4.7</v>
          </cell>
          <cell r="AH2235" t="str">
            <v>91 / 310 Social Psychology, 207 / 1466 Sociology and Political Science</v>
          </cell>
          <cell r="AK2235" t="str">
            <v>New for 2020</v>
          </cell>
        </row>
        <row r="2236">
          <cell r="A2236" t="str">
            <v>RSSC</v>
          </cell>
          <cell r="B2236" t="str">
            <v>Social Sciences in China</v>
          </cell>
          <cell r="C2236" t="str">
            <v>SSH</v>
          </cell>
          <cell r="D2236" t="str">
            <v>Politics, International Relations &amp; Area Studies</v>
          </cell>
          <cell r="H2236" t="str">
            <v>Asian Studies</v>
          </cell>
          <cell r="I2236" t="str">
            <v>Area Studies/Chinese Studies</v>
          </cell>
          <cell r="J2236" t="str">
            <v>Routledge</v>
          </cell>
          <cell r="K2236" t="str">
            <v>2008, Volume 29/1</v>
          </cell>
          <cell r="L2236" t="str">
            <v>2008, Volume 29/1</v>
          </cell>
          <cell r="M2236">
            <v>548</v>
          </cell>
          <cell r="N2236">
            <v>383</v>
          </cell>
          <cell r="O2236">
            <v>1077</v>
          </cell>
          <cell r="P2236">
            <v>754</v>
          </cell>
          <cell r="S2236">
            <v>861</v>
          </cell>
          <cell r="T2236">
            <v>603</v>
          </cell>
          <cell r="U2236">
            <v>0</v>
          </cell>
          <cell r="V2236">
            <v>0</v>
          </cell>
          <cell r="W2236" t="str">
            <v>0252-9203</v>
          </cell>
          <cell r="X2236" t="str">
            <v>1940-5952</v>
          </cell>
          <cell r="Y2236">
            <v>46</v>
          </cell>
          <cell r="Z2236">
            <v>4</v>
          </cell>
          <cell r="AA2236" t="str">
            <v>Q3</v>
          </cell>
          <cell r="AB2236" t="str">
            <v>Yes</v>
          </cell>
          <cell r="AC2236">
            <v>0.9</v>
          </cell>
          <cell r="AD2236" t="str">
            <v xml:space="preserve"> 132/263 SOCIAL SCIENCES, INTERDISCIPLINARY</v>
          </cell>
          <cell r="AE2236" t="str">
            <v>Q3</v>
          </cell>
          <cell r="AF2236" t="str">
            <v>Yes</v>
          </cell>
          <cell r="AG2236">
            <v>0.9</v>
          </cell>
          <cell r="AH2236" t="str">
            <v>169 / 275 Social Sciences (all)</v>
          </cell>
          <cell r="AK2236" t="str">
            <v>New 2008</v>
          </cell>
          <cell r="AS2236" t="str">
            <v>www.tandfonline.com/RSSC</v>
          </cell>
        </row>
        <row r="2237">
          <cell r="A2237" t="str">
            <v>CSOS</v>
          </cell>
          <cell r="B2237" t="str">
            <v>Social Semiotics</v>
          </cell>
          <cell r="C2237" t="str">
            <v>SSH</v>
          </cell>
          <cell r="D2237" t="str">
            <v>Media, Cultural &amp; Communication Studies</v>
          </cell>
          <cell r="I2237" t="str">
            <v>Sociology</v>
          </cell>
          <cell r="J2237" t="str">
            <v>Routledge</v>
          </cell>
          <cell r="K2237" t="str">
            <v>1991, Volume 1/1</v>
          </cell>
          <cell r="L2237">
            <v>1997</v>
          </cell>
          <cell r="M2237">
            <v>1614</v>
          </cell>
          <cell r="N2237">
            <v>1130</v>
          </cell>
          <cell r="O2237">
            <v>2651</v>
          </cell>
          <cell r="P2237">
            <v>1855</v>
          </cell>
          <cell r="Q2237">
            <v>1903</v>
          </cell>
          <cell r="R2237">
            <v>1332</v>
          </cell>
          <cell r="S2237">
            <v>2107</v>
          </cell>
          <cell r="T2237">
            <v>1475</v>
          </cell>
          <cell r="U2237">
            <v>0</v>
          </cell>
          <cell r="V2237">
            <v>0</v>
          </cell>
          <cell r="W2237" t="str">
            <v>1035-0330</v>
          </cell>
          <cell r="X2237" t="str">
            <v>1470-1219</v>
          </cell>
          <cell r="Y2237">
            <v>35</v>
          </cell>
          <cell r="Z2237">
            <v>5</v>
          </cell>
          <cell r="AA2237" t="str">
            <v>Q1</v>
          </cell>
          <cell r="AB2237" t="str">
            <v>Yes</v>
          </cell>
          <cell r="AC2237">
            <v>1.6</v>
          </cell>
          <cell r="AD2237" t="str">
            <v xml:space="preserve"> 73/297 LINGUISTICS,  84/227 COMMUNICATION</v>
          </cell>
          <cell r="AE2237" t="str">
            <v>Q1</v>
          </cell>
          <cell r="AF2237" t="str">
            <v>Yes</v>
          </cell>
          <cell r="AG2237">
            <v>4.8</v>
          </cell>
          <cell r="AH2237" t="str">
            <v>39 / 1304 Cultural Studies, 54 / 1088 Language and Linguistics, 63 / 1167 Linguistics and Language, 74 / 511 Communication</v>
          </cell>
          <cell r="AK2237" t="str">
            <v>Frequency increase for 2010, previously 4PA</v>
          </cell>
          <cell r="AS2237" t="str">
            <v>www.tandfonline.com/CSOS</v>
          </cell>
        </row>
        <row r="2238">
          <cell r="A2238" t="str">
            <v>CSWE</v>
          </cell>
          <cell r="B2238" t="str">
            <v>Social Work Education</v>
          </cell>
          <cell r="C2238" t="str">
            <v>SSH</v>
          </cell>
          <cell r="D2238" t="str">
            <v>Mental Health &amp; Social Care</v>
          </cell>
          <cell r="G2238" t="str">
            <v>Social Work</v>
          </cell>
          <cell r="I2238" t="str">
            <v>Social Work</v>
          </cell>
          <cell r="J2238" t="str">
            <v>Routledge</v>
          </cell>
          <cell r="K2238" t="str">
            <v>1981, Volume 1/1</v>
          </cell>
          <cell r="L2238">
            <v>1997</v>
          </cell>
          <cell r="M2238">
            <v>2643</v>
          </cell>
          <cell r="N2238">
            <v>1850</v>
          </cell>
          <cell r="O2238">
            <v>4421</v>
          </cell>
          <cell r="P2238">
            <v>3094</v>
          </cell>
          <cell r="S2238">
            <v>3525</v>
          </cell>
          <cell r="T2238">
            <v>2468</v>
          </cell>
          <cell r="U2238">
            <v>0</v>
          </cell>
          <cell r="V2238">
            <v>0</v>
          </cell>
          <cell r="W2238" t="str">
            <v>0261-5479</v>
          </cell>
          <cell r="X2238" t="str">
            <v>1470-1227</v>
          </cell>
          <cell r="Y2238">
            <v>44</v>
          </cell>
          <cell r="Z2238">
            <v>8</v>
          </cell>
          <cell r="AA2238" t="str">
            <v>Q3</v>
          </cell>
          <cell r="AB2238" t="str">
            <v>Yes</v>
          </cell>
          <cell r="AC2238">
            <v>1.1000000000000001</v>
          </cell>
          <cell r="AD2238" t="str">
            <v xml:space="preserve"> 398/756 EDUCATION &amp; EDUCATIONAL RESEARCH</v>
          </cell>
          <cell r="AE2238" t="str">
            <v>Q1</v>
          </cell>
          <cell r="AF2238" t="str">
            <v>Yes</v>
          </cell>
          <cell r="AG2238">
            <v>3.8</v>
          </cell>
          <cell r="AH2238" t="str">
            <v>105 / 604 Social Sciences (miscellaneous), 417 / 1543 Education</v>
          </cell>
          <cell r="AS2238" t="str">
            <v>www.tandfonline.com/CSWE</v>
          </cell>
        </row>
        <row r="2239">
          <cell r="A2239" t="str">
            <v>WSHC</v>
          </cell>
          <cell r="B2239" t="str">
            <v>Social Work In Health Care</v>
          </cell>
          <cell r="C2239" t="str">
            <v>SSH</v>
          </cell>
          <cell r="D2239" t="str">
            <v>Mental Health &amp; Social Care</v>
          </cell>
          <cell r="G2239" t="str">
            <v>Social Work</v>
          </cell>
          <cell r="I2239" t="str">
            <v>Social Work</v>
          </cell>
          <cell r="K2239" t="str">
            <v>1975, Volume 1/1</v>
          </cell>
          <cell r="L2239">
            <v>1997</v>
          </cell>
          <cell r="M2239">
            <v>2779</v>
          </cell>
          <cell r="N2239">
            <v>1945</v>
          </cell>
          <cell r="O2239">
            <v>3647</v>
          </cell>
          <cell r="P2239">
            <v>2553</v>
          </cell>
          <cell r="S2239">
            <v>3613</v>
          </cell>
          <cell r="T2239">
            <v>2529</v>
          </cell>
          <cell r="U2239">
            <v>0</v>
          </cell>
          <cell r="V2239">
            <v>0</v>
          </cell>
          <cell r="W2239" t="str">
            <v>0098-1389</v>
          </cell>
          <cell r="X2239" t="str">
            <v>1541-034X</v>
          </cell>
          <cell r="Y2239">
            <v>64</v>
          </cell>
          <cell r="Z2239">
            <v>10</v>
          </cell>
          <cell r="AA2239" t="str">
            <v>Q1</v>
          </cell>
          <cell r="AB2239" t="str">
            <v>Yes</v>
          </cell>
          <cell r="AC2239">
            <v>2.1</v>
          </cell>
          <cell r="AD2239" t="str">
            <v xml:space="preserve"> 14/91 SOCIAL WORK</v>
          </cell>
          <cell r="AE2239" t="str">
            <v>Q1</v>
          </cell>
          <cell r="AF2239" t="str">
            <v>Yes</v>
          </cell>
          <cell r="AG2239">
            <v>3.8</v>
          </cell>
          <cell r="AH2239" t="str">
            <v>7 / 40 Community and Home Care, 259 / 567 Psychiatry and Mental Health</v>
          </cell>
          <cell r="AK2239" t="str">
            <v xml:space="preserve">Frequency increase for 2010, prevously 8 pa. NEW 2009 - Haworth. </v>
          </cell>
          <cell r="AS2239" t="str">
            <v>www.tandfonline.com/WSHC</v>
          </cell>
        </row>
        <row r="2240">
          <cell r="A2240" t="str">
            <v>WSMH</v>
          </cell>
          <cell r="B2240" t="str">
            <v>Social Work In Mental Health</v>
          </cell>
          <cell r="C2240" t="str">
            <v>SSH</v>
          </cell>
          <cell r="D2240" t="str">
            <v>Mental Health &amp; Social Care</v>
          </cell>
          <cell r="G2240" t="str">
            <v>Social Work</v>
          </cell>
          <cell r="I2240" t="str">
            <v>Social Work</v>
          </cell>
          <cell r="K2240" t="str">
            <v>2002, Volume 1/2</v>
          </cell>
          <cell r="L2240" t="str">
            <v>2002, Volume 1/2</v>
          </cell>
          <cell r="M2240" t="str">
            <v>online only</v>
          </cell>
          <cell r="N2240">
            <v>902</v>
          </cell>
          <cell r="O2240" t="str">
            <v>online only</v>
          </cell>
          <cell r="P2240">
            <v>1196</v>
          </cell>
          <cell r="S2240" t="str">
            <v>online only</v>
          </cell>
          <cell r="T2240">
            <v>1178</v>
          </cell>
          <cell r="U2240" t="str">
            <v>online only</v>
          </cell>
          <cell r="V2240">
            <v>0</v>
          </cell>
          <cell r="W2240" t="str">
            <v>1533-2985</v>
          </cell>
          <cell r="X2240" t="str">
            <v>1533-2993</v>
          </cell>
          <cell r="Y2240">
            <v>23</v>
          </cell>
          <cell r="Z2240">
            <v>6</v>
          </cell>
          <cell r="AA2240" t="str">
            <v>Q3</v>
          </cell>
          <cell r="AB2240" t="str">
            <v>Yes</v>
          </cell>
          <cell r="AC2240">
            <v>1.1000000000000001</v>
          </cell>
          <cell r="AD2240" t="str">
            <v xml:space="preserve"> 58/91 SOCIAL WORK</v>
          </cell>
          <cell r="AE2240" t="str">
            <v>Q2</v>
          </cell>
          <cell r="AF2240" t="str">
            <v>Yes</v>
          </cell>
          <cell r="AG2240">
            <v>1.9</v>
          </cell>
          <cell r="AH2240" t="str">
            <v>235 / 604 Social Sciences (miscellaneous), 430 / 665 Public Health, Environmental and Occupational Health</v>
          </cell>
          <cell r="AK2240" t="str">
            <v>NEW 2009 - Haworth. Online only from 2018</v>
          </cell>
          <cell r="AS2240" t="str">
            <v>www.tandfonline.com/WSMH</v>
          </cell>
        </row>
        <row r="2241">
          <cell r="A2241" t="str">
            <v>WHSP</v>
          </cell>
          <cell r="B2241" t="str">
            <v>Social Work In Public Health</v>
          </cell>
          <cell r="C2241" t="str">
            <v>SSH</v>
          </cell>
          <cell r="D2241" t="str">
            <v>Mental Health &amp; Social Care</v>
          </cell>
          <cell r="G2241" t="str">
            <v>Social Work</v>
          </cell>
          <cell r="I2241" t="str">
            <v>Social Work</v>
          </cell>
          <cell r="K2241" t="str">
            <v>1989, Volume 1/1</v>
          </cell>
          <cell r="L2241">
            <v>1997</v>
          </cell>
          <cell r="M2241">
            <v>1921</v>
          </cell>
          <cell r="N2241">
            <v>1345</v>
          </cell>
          <cell r="O2241">
            <v>2508</v>
          </cell>
          <cell r="P2241">
            <v>1756</v>
          </cell>
          <cell r="S2241">
            <v>2493</v>
          </cell>
          <cell r="T2241">
            <v>1745</v>
          </cell>
          <cell r="U2241">
            <v>0</v>
          </cell>
          <cell r="V2241">
            <v>0</v>
          </cell>
          <cell r="W2241" t="str">
            <v>1937-1918</v>
          </cell>
          <cell r="X2241" t="str">
            <v>1937-190X</v>
          </cell>
          <cell r="Y2241">
            <v>40</v>
          </cell>
          <cell r="Z2241">
            <v>8</v>
          </cell>
          <cell r="AA2241" t="str">
            <v>Q1</v>
          </cell>
          <cell r="AB2241" t="str">
            <v>Yes</v>
          </cell>
          <cell r="AC2241">
            <v>1.7</v>
          </cell>
          <cell r="AD2241" t="str">
            <v xml:space="preserve"> 20/91 SOCIAL WORK,  260/403 PUBLIC, ENVIRONMENTAL &amp; OCCUPATIONAL HEALTH</v>
          </cell>
          <cell r="AE2241" t="str">
            <v>Q2</v>
          </cell>
          <cell r="AF2241" t="str">
            <v>Yes</v>
          </cell>
          <cell r="AG2241">
            <v>4.2</v>
          </cell>
          <cell r="AH2241" t="str">
            <v>97 / 310 Health Policy, 102 / 371 Health (social science), 232 / 665 Public Health, Environmental and Occupational Health</v>
          </cell>
          <cell r="AK2241" t="str">
            <v>Frequency increase for 2011.  This title will now publish 7 issues.</v>
          </cell>
          <cell r="AS2241" t="str">
            <v>www.tandfonline.com/WHSP</v>
          </cell>
        </row>
        <row r="2242">
          <cell r="A2242" t="str">
            <v>WSWG</v>
          </cell>
          <cell r="B2242" t="str">
            <v>Social Work With Groups</v>
          </cell>
          <cell r="C2242" t="str">
            <v>SSH</v>
          </cell>
          <cell r="D2242" t="str">
            <v>Mental Health &amp; Social Care</v>
          </cell>
          <cell r="G2242" t="str">
            <v>Social Work</v>
          </cell>
          <cell r="K2242" t="str">
            <v>1978, Volume 1/1</v>
          </cell>
          <cell r="L2242">
            <v>1997</v>
          </cell>
          <cell r="M2242">
            <v>1556</v>
          </cell>
          <cell r="N2242">
            <v>1089</v>
          </cell>
          <cell r="O2242">
            <v>2040</v>
          </cell>
          <cell r="P2242">
            <v>1428</v>
          </cell>
          <cell r="S2242">
            <v>2017</v>
          </cell>
          <cell r="T2242">
            <v>1412</v>
          </cell>
          <cell r="U2242">
            <v>0</v>
          </cell>
          <cell r="V2242">
            <v>0</v>
          </cell>
          <cell r="W2242" t="str">
            <v>0160-9513</v>
          </cell>
          <cell r="X2242" t="str">
            <v>1540-9481</v>
          </cell>
          <cell r="Y2242">
            <v>48</v>
          </cell>
          <cell r="Z2242">
            <v>4</v>
          </cell>
          <cell r="AA2242" t="str">
            <v/>
          </cell>
          <cell r="AB2242" t="str">
            <v>Yes</v>
          </cell>
          <cell r="AC2242" t="str">
            <v/>
          </cell>
          <cell r="AD2242" t="str">
            <v/>
          </cell>
          <cell r="AE2242" t="str">
            <v>Q2</v>
          </cell>
          <cell r="AF2242" t="str">
            <v>Yes</v>
          </cell>
          <cell r="AG2242">
            <v>1.3</v>
          </cell>
          <cell r="AH2242" t="str">
            <v>295 / 604 Social Sciences (miscellaneous), 991 / 1543 Education</v>
          </cell>
          <cell r="AK2242" t="str">
            <v>NEW 2009 - Haworth</v>
          </cell>
          <cell r="AS2242" t="str">
            <v>www.tandfonline.com/WSWG</v>
          </cell>
        </row>
        <row r="2243">
          <cell r="A2243" t="str">
            <v>CSAD</v>
          </cell>
          <cell r="B2243" t="str">
            <v>Socialism and Democracy</v>
          </cell>
          <cell r="C2243" t="str">
            <v>SSH</v>
          </cell>
          <cell r="D2243" t="str">
            <v>Politics, International Relations &amp; Area Studies</v>
          </cell>
          <cell r="I2243" t="str">
            <v>Politics &amp; International Relations</v>
          </cell>
          <cell r="J2243" t="str">
            <v>Routledge</v>
          </cell>
          <cell r="K2243" t="str">
            <v>1987, Volume 1/1</v>
          </cell>
          <cell r="L2243" t="str">
            <v>1995, Volume 9/1</v>
          </cell>
          <cell r="M2243">
            <v>759</v>
          </cell>
          <cell r="N2243">
            <v>532</v>
          </cell>
          <cell r="O2243">
            <v>1144</v>
          </cell>
          <cell r="P2243">
            <v>801</v>
          </cell>
          <cell r="S2243">
            <v>912</v>
          </cell>
          <cell r="T2243">
            <v>639</v>
          </cell>
          <cell r="U2243">
            <v>0</v>
          </cell>
          <cell r="V2243">
            <v>0</v>
          </cell>
          <cell r="W2243" t="str">
            <v>0885-4300</v>
          </cell>
          <cell r="X2243" t="str">
            <v>1745-2635</v>
          </cell>
          <cell r="Y2243">
            <v>39</v>
          </cell>
          <cell r="Z2243">
            <v>3</v>
          </cell>
          <cell r="AA2243" t="str">
            <v/>
          </cell>
          <cell r="AB2243" t="str">
            <v>No</v>
          </cell>
          <cell r="AC2243" t="str">
            <v/>
          </cell>
          <cell r="AD2243" t="str">
            <v/>
          </cell>
          <cell r="AE2243" t="str">
            <v>Q4</v>
          </cell>
          <cell r="AF2243" t="str">
            <v>Yes</v>
          </cell>
          <cell r="AG2243">
            <v>0.5</v>
          </cell>
          <cell r="AH2243" t="str">
            <v>1130 / 1466 Sociology and Political Science</v>
          </cell>
          <cell r="AK2243" t="str">
            <v>New 2005</v>
          </cell>
          <cell r="AS2243" t="str">
            <v>www.tandfonline.com/CSAD</v>
          </cell>
        </row>
        <row r="2244">
          <cell r="A2244" t="str">
            <v>USNR</v>
          </cell>
          <cell r="B2244" t="str">
            <v>Society &amp; Natural Resources</v>
          </cell>
          <cell r="C2244" t="str">
            <v>S&amp;T</v>
          </cell>
          <cell r="D2244" t="str">
            <v>Biological, Earth &amp; Environmental Food Science</v>
          </cell>
          <cell r="I2244" t="str">
            <v>Resources Conservation &amp; Recycling</v>
          </cell>
          <cell r="J2244" t="str">
            <v>T&amp;F</v>
          </cell>
          <cell r="K2244" t="str">
            <v>1988, Volume 1/1</v>
          </cell>
          <cell r="L2244">
            <v>1997</v>
          </cell>
          <cell r="M2244">
            <v>2181</v>
          </cell>
          <cell r="N2244">
            <v>1527</v>
          </cell>
          <cell r="O2244">
            <v>3631</v>
          </cell>
          <cell r="P2244">
            <v>2542</v>
          </cell>
          <cell r="S2244">
            <v>2892</v>
          </cell>
          <cell r="T2244">
            <v>2024</v>
          </cell>
          <cell r="U2244">
            <v>0</v>
          </cell>
          <cell r="V2244">
            <v>0</v>
          </cell>
          <cell r="W2244" t="str">
            <v>0894-1920</v>
          </cell>
          <cell r="X2244" t="str">
            <v>1521-0723</v>
          </cell>
          <cell r="Y2244">
            <v>38</v>
          </cell>
          <cell r="Z2244">
            <v>12</v>
          </cell>
          <cell r="AA2244" t="str">
            <v>Q2</v>
          </cell>
          <cell r="AB2244" t="str">
            <v>Yes</v>
          </cell>
          <cell r="AC2244">
            <v>2.2000000000000002</v>
          </cell>
          <cell r="AD2244" t="str">
            <v xml:space="preserve"> 25/63 DEVELOPMENT STUDIES,  33/54 REGIONAL &amp; URBAN PLANNING,  61/217 SOCIOLOGY,  109/182 ENVIRONMENTAL STUDIES</v>
          </cell>
          <cell r="AE2244" t="str">
            <v>Q1</v>
          </cell>
          <cell r="AF2244" t="str">
            <v>Yes</v>
          </cell>
          <cell r="AG2244">
            <v>4.5999999999999996</v>
          </cell>
          <cell r="AH2244" t="str">
            <v>65 / 306 Development, 68 / 219 Environmental Science (miscellaneous), 218 / 1466 Sociology and Political Science</v>
          </cell>
          <cell r="AK2244" t="str">
            <v>Frequency increase for 2010, previously 10 pa</v>
          </cell>
          <cell r="AS2244" t="str">
            <v>www.tandfonline.com/USNR</v>
          </cell>
        </row>
        <row r="2245">
          <cell r="A2245" t="str">
            <v>USFO</v>
          </cell>
          <cell r="B2245" t="str">
            <v>Sociological Focus</v>
          </cell>
          <cell r="C2245" t="str">
            <v>SSH</v>
          </cell>
          <cell r="D2245" t="str">
            <v>Sociology &amp; Related Disciplines</v>
          </cell>
          <cell r="I2245" t="str">
            <v>Sociology</v>
          </cell>
          <cell r="K2245" t="str">
            <v>1967, Volume 1/1</v>
          </cell>
          <cell r="L2245">
            <v>1997</v>
          </cell>
          <cell r="M2245">
            <v>573</v>
          </cell>
          <cell r="N2245">
            <v>401</v>
          </cell>
          <cell r="O2245">
            <v>862</v>
          </cell>
          <cell r="P2245">
            <v>604</v>
          </cell>
          <cell r="S2245">
            <v>693</v>
          </cell>
          <cell r="T2245">
            <v>485</v>
          </cell>
          <cell r="U2245">
            <v>0</v>
          </cell>
          <cell r="V2245">
            <v>0</v>
          </cell>
          <cell r="W2245" t="str">
            <v>0038-0237</v>
          </cell>
          <cell r="X2245" t="str">
            <v>2162-1128</v>
          </cell>
          <cell r="Y2245">
            <v>58</v>
          </cell>
          <cell r="Z2245">
            <v>4</v>
          </cell>
          <cell r="AA2245" t="str">
            <v/>
          </cell>
          <cell r="AB2245" t="str">
            <v>No</v>
          </cell>
          <cell r="AC2245" t="str">
            <v/>
          </cell>
          <cell r="AD2245" t="str">
            <v/>
          </cell>
          <cell r="AE2245" t="str">
            <v>Q3</v>
          </cell>
          <cell r="AF2245" t="str">
            <v>Yes</v>
          </cell>
          <cell r="AG2245">
            <v>0.9</v>
          </cell>
          <cell r="AH2245" t="str">
            <v>160 / 275 Social Sciences (all)</v>
          </cell>
          <cell r="AK2245" t="str">
            <v>New to T&amp;F for 2012 - previous publisher Paradigm Publishers</v>
          </cell>
          <cell r="AS2245" t="str">
            <v>www.tandfonline.com/USFO</v>
          </cell>
        </row>
        <row r="2246">
          <cell r="A2246" t="str">
            <v>UTSQ</v>
          </cell>
          <cell r="B2246" t="str">
            <v>Sociological Quarterly</v>
          </cell>
          <cell r="C2246" t="str">
            <v>SSH</v>
          </cell>
          <cell r="D2246" t="str">
            <v>Sociology &amp; Related Disciplines</v>
          </cell>
          <cell r="J2246" t="str">
            <v>Routledge</v>
          </cell>
          <cell r="L2246">
            <v>1997</v>
          </cell>
          <cell r="M2246">
            <v>877</v>
          </cell>
          <cell r="N2246">
            <v>614</v>
          </cell>
          <cell r="O2246">
            <v>1404</v>
          </cell>
          <cell r="P2246">
            <v>983</v>
          </cell>
          <cell r="S2246">
            <v>1167</v>
          </cell>
          <cell r="T2246">
            <v>817</v>
          </cell>
          <cell r="U2246">
            <v>1638</v>
          </cell>
          <cell r="V2246">
            <v>1147</v>
          </cell>
          <cell r="W2246" t="str">
            <v>0038-0253</v>
          </cell>
          <cell r="X2246" t="str">
            <v>1533-8525</v>
          </cell>
          <cell r="Y2246">
            <v>66</v>
          </cell>
          <cell r="Z2246">
            <v>4</v>
          </cell>
          <cell r="AA2246" t="str">
            <v>Q3</v>
          </cell>
          <cell r="AB2246" t="str">
            <v>Yes</v>
          </cell>
          <cell r="AC2246">
            <v>1.2</v>
          </cell>
          <cell r="AD2246" t="str">
            <v xml:space="preserve"> 121/217 SOCIOLOGY</v>
          </cell>
          <cell r="AE2246" t="str">
            <v>Q2</v>
          </cell>
          <cell r="AF2246" t="str">
            <v>Yes</v>
          </cell>
          <cell r="AG2246">
            <v>3</v>
          </cell>
          <cell r="AH2246" t="str">
            <v>392 / 1466 Sociology and Political Science</v>
          </cell>
          <cell r="AK2246" t="str">
            <v>New for 2017. Previously publisher Wiley. Changed subject collection for 2019, previously BME.</v>
          </cell>
          <cell r="AS2246" t="str">
            <v>www.tandfonline.com/UTSQ</v>
          </cell>
        </row>
        <row r="2247">
          <cell r="A2247" t="str">
            <v>USLS</v>
          </cell>
          <cell r="B2247" t="str">
            <v>Sociological Spectrum</v>
          </cell>
          <cell r="C2247" t="str">
            <v>SSH</v>
          </cell>
          <cell r="D2247" t="str">
            <v>Sociology &amp; Related Disciplines</v>
          </cell>
          <cell r="I2247" t="str">
            <v>Sociology</v>
          </cell>
          <cell r="J2247" t="str">
            <v>Routledge</v>
          </cell>
          <cell r="K2247" t="str">
            <v>1981, Volume 1/1</v>
          </cell>
          <cell r="L2247">
            <v>1997</v>
          </cell>
          <cell r="M2247">
            <v>1269</v>
          </cell>
          <cell r="N2247">
            <v>888</v>
          </cell>
          <cell r="O2247">
            <v>2098</v>
          </cell>
          <cell r="P2247">
            <v>1469</v>
          </cell>
          <cell r="S2247">
            <v>1672</v>
          </cell>
          <cell r="T2247">
            <v>1171</v>
          </cell>
          <cell r="U2247">
            <v>0</v>
          </cell>
          <cell r="V2247">
            <v>0</v>
          </cell>
          <cell r="W2247" t="str">
            <v>0273-2173</v>
          </cell>
          <cell r="X2247" t="str">
            <v>1521-0707</v>
          </cell>
          <cell r="Y2247">
            <v>45</v>
          </cell>
          <cell r="Z2247">
            <v>6</v>
          </cell>
          <cell r="AA2247" t="str">
            <v>Q2</v>
          </cell>
          <cell r="AB2247" t="str">
            <v>Yes</v>
          </cell>
          <cell r="AC2247">
            <v>1.9</v>
          </cell>
          <cell r="AD2247" t="str">
            <v xml:space="preserve"> 78/217 SOCIOLOGY</v>
          </cell>
          <cell r="AE2247" t="str">
            <v>Q1</v>
          </cell>
          <cell r="AF2247" t="str">
            <v>Yes</v>
          </cell>
          <cell r="AG2247">
            <v>3.8</v>
          </cell>
          <cell r="AH2247" t="str">
            <v>315 / 1466 Sociology and Political Science</v>
          </cell>
          <cell r="AS2247" t="str">
            <v>www.tandfonline.com/USLS</v>
          </cell>
        </row>
        <row r="2248">
          <cell r="A2248" t="str">
            <v>LSFM</v>
          </cell>
          <cell r="B2248" t="str">
            <v>Soft Materials</v>
          </cell>
          <cell r="C2248" t="str">
            <v>S&amp;T</v>
          </cell>
          <cell r="D2248" t="str">
            <v>Chemistry</v>
          </cell>
          <cell r="G2248" t="str">
            <v>Materials Science</v>
          </cell>
          <cell r="I2248" t="str">
            <v xml:space="preserve"> </v>
          </cell>
          <cell r="J2248" t="str">
            <v>T&amp;F</v>
          </cell>
          <cell r="K2248" t="str">
            <v>2002, Volume 1/1</v>
          </cell>
          <cell r="L2248" t="str">
            <v>2002, Volume 1/1</v>
          </cell>
          <cell r="M2248">
            <v>1590</v>
          </cell>
          <cell r="N2248">
            <v>1113</v>
          </cell>
          <cell r="O2248">
            <v>2634</v>
          </cell>
          <cell r="P2248">
            <v>1844</v>
          </cell>
          <cell r="S2248">
            <v>2100</v>
          </cell>
          <cell r="T2248">
            <v>1470</v>
          </cell>
          <cell r="U2248">
            <v>0</v>
          </cell>
          <cell r="V2248">
            <v>0</v>
          </cell>
          <cell r="W2248" t="str">
            <v>1539-445X</v>
          </cell>
          <cell r="X2248" t="str">
            <v>1539-4468</v>
          </cell>
          <cell r="Y2248">
            <v>23</v>
          </cell>
          <cell r="Z2248">
            <v>4</v>
          </cell>
          <cell r="AA2248" t="str">
            <v>Q4</v>
          </cell>
          <cell r="AB2248" t="str">
            <v>Yes</v>
          </cell>
          <cell r="AC2248">
            <v>1.6</v>
          </cell>
          <cell r="AD2248" t="str">
            <v xml:space="preserve"> 331/438 MATERIALS SCIENCE, MULTIDISCIPLINARY</v>
          </cell>
          <cell r="AE2248" t="str">
            <v>Q3</v>
          </cell>
          <cell r="AF2248" t="str">
            <v>Yes</v>
          </cell>
          <cell r="AG2248">
            <v>2.9</v>
          </cell>
          <cell r="AH2248" t="str">
            <v>222 / 408 Chemistry (all), 254 / 434 Condensed Matter Physics, 279 / 463 Materials Science (all)</v>
          </cell>
          <cell r="AK2248" t="str">
            <v>Published online, followed by archival print copy. 4 online issues and 1 print issue per volume. Vol 3 &amp; 4 will be published in 2006</v>
          </cell>
          <cell r="AS2248" t="str">
            <v>www.tandfonline.com/LSFM</v>
          </cell>
        </row>
        <row r="2249">
          <cell r="A2249" t="str">
            <v>BSSC</v>
          </cell>
          <cell r="B2249" t="str">
            <v>Soil and Sediment Contamination</v>
          </cell>
          <cell r="C2249" t="str">
            <v>S&amp;T</v>
          </cell>
          <cell r="D2249" t="str">
            <v>Biological, Earth &amp; Environmental Food Science</v>
          </cell>
          <cell r="I2249" t="str">
            <v>Forensic Science</v>
          </cell>
          <cell r="J2249" t="str">
            <v>T&amp;F</v>
          </cell>
          <cell r="K2249" t="str">
            <v>1992, Volume 1/1</v>
          </cell>
          <cell r="L2249">
            <v>1997</v>
          </cell>
          <cell r="M2249">
            <v>2835</v>
          </cell>
          <cell r="N2249">
            <v>1985</v>
          </cell>
          <cell r="O2249">
            <v>4720</v>
          </cell>
          <cell r="P2249">
            <v>3304</v>
          </cell>
          <cell r="S2249">
            <v>3756</v>
          </cell>
          <cell r="T2249">
            <v>2629</v>
          </cell>
          <cell r="U2249">
            <v>0</v>
          </cell>
          <cell r="V2249">
            <v>0</v>
          </cell>
          <cell r="W2249" t="str">
            <v>1532-0383</v>
          </cell>
          <cell r="X2249" t="str">
            <v>1549-7887</v>
          </cell>
          <cell r="Y2249">
            <v>34</v>
          </cell>
          <cell r="Z2249">
            <v>8</v>
          </cell>
          <cell r="AA2249" t="str">
            <v>Q4</v>
          </cell>
          <cell r="AB2249" t="str">
            <v>Yes</v>
          </cell>
          <cell r="AC2249">
            <v>1.6</v>
          </cell>
          <cell r="AD2249" t="str">
            <v xml:space="preserve"> 282/358 ENVIRONMENTAL SCIENCES</v>
          </cell>
          <cell r="AE2249" t="str">
            <v>Q2</v>
          </cell>
          <cell r="AF2249" t="str">
            <v>Yes</v>
          </cell>
          <cell r="AG2249">
            <v>4.2</v>
          </cell>
          <cell r="AH2249" t="str">
            <v>53 / 159 Soil Science, 78 / 167 Pollution, 83 / 148 Health, Toxicology and Mutagenesis, 85 / 147 Environmental Chemistry</v>
          </cell>
          <cell r="AK2249" t="str">
            <v>Frequency increase for 2011.  This title will now publish 8 issues.</v>
          </cell>
          <cell r="AS2249" t="str">
            <v>www.tandfonline.com/BSSC</v>
          </cell>
        </row>
        <row r="2250">
          <cell r="A2250" t="str">
            <v>TSSP</v>
          </cell>
          <cell r="B2250" t="str">
            <v>Soil Science and Plant Nutrition</v>
          </cell>
          <cell r="C2250" t="str">
            <v>S&amp;T</v>
          </cell>
          <cell r="D2250" t="str">
            <v>Biological, Earth &amp; Environmental Food Science</v>
          </cell>
          <cell r="I2250" t="str">
            <v>Soil Science</v>
          </cell>
          <cell r="K2250" t="str">
            <v>1955, Volume 1/1</v>
          </cell>
          <cell r="L2250">
            <v>1997</v>
          </cell>
          <cell r="M2250">
            <v>905</v>
          </cell>
          <cell r="N2250">
            <v>633</v>
          </cell>
          <cell r="O2250">
            <v>1490</v>
          </cell>
          <cell r="P2250">
            <v>1043</v>
          </cell>
          <cell r="S2250">
            <v>1194</v>
          </cell>
          <cell r="T2250">
            <v>836</v>
          </cell>
          <cell r="U2250">
            <v>0</v>
          </cell>
          <cell r="V2250">
            <v>0</v>
          </cell>
          <cell r="W2250" t="str">
            <v>0038-0768</v>
          </cell>
          <cell r="X2250" t="str">
            <v>1747-0765</v>
          </cell>
          <cell r="Y2250">
            <v>71</v>
          </cell>
          <cell r="Z2250">
            <v>6</v>
          </cell>
          <cell r="AA2250" t="str">
            <v>Q2</v>
          </cell>
          <cell r="AB2250" t="str">
            <v>Yes</v>
          </cell>
          <cell r="AC2250">
            <v>1.9</v>
          </cell>
          <cell r="AD2250" t="str">
            <v xml:space="preserve"> 34/49 SOIL SCIENCE,  121/265 PLANT SCIENCES,  259/358 ENVIRONMENTAL SCIENCES</v>
          </cell>
          <cell r="AE2250" t="str">
            <v>Q1</v>
          </cell>
          <cell r="AF2250" t="str">
            <v>Yes</v>
          </cell>
          <cell r="AG2250">
            <v>4.8</v>
          </cell>
          <cell r="AH2250" t="str">
            <v>46 / 159 Soil Science, 126 / 516 Plant Science</v>
          </cell>
          <cell r="AK2250" t="str">
            <v>New to T&amp;F for 2011 - previous publisher Wiley-Blackwell</v>
          </cell>
          <cell r="AS2250" t="str">
            <v>www.tandfonline.com/TSSP</v>
          </cell>
        </row>
        <row r="2251">
          <cell r="A2251" t="str">
            <v>LSEI</v>
          </cell>
          <cell r="B2251" t="str">
            <v>Solvent Extraction and Ion Exchange</v>
          </cell>
          <cell r="C2251" t="str">
            <v>S&amp;T</v>
          </cell>
          <cell r="D2251" t="str">
            <v>Engineering, Computing &amp; Technology</v>
          </cell>
          <cell r="E2251" t="str">
            <v>Chemistry</v>
          </cell>
          <cell r="I2251" t="str">
            <v>Engineering &amp; Technology</v>
          </cell>
          <cell r="J2251" t="str">
            <v>T&amp;F</v>
          </cell>
          <cell r="K2251" t="str">
            <v>1983, Volume 1/1</v>
          </cell>
          <cell r="L2251">
            <v>1997</v>
          </cell>
          <cell r="M2251">
            <v>4174</v>
          </cell>
          <cell r="N2251">
            <v>2922</v>
          </cell>
          <cell r="O2251">
            <v>6923</v>
          </cell>
          <cell r="P2251">
            <v>4846</v>
          </cell>
          <cell r="S2251">
            <v>5510</v>
          </cell>
          <cell r="T2251">
            <v>3857</v>
          </cell>
          <cell r="U2251">
            <v>0</v>
          </cell>
          <cell r="V2251">
            <v>0</v>
          </cell>
          <cell r="W2251" t="str">
            <v>0736-6299</v>
          </cell>
          <cell r="X2251" t="str">
            <v>1532-2262</v>
          </cell>
          <cell r="Y2251">
            <v>43</v>
          </cell>
          <cell r="Z2251">
            <v>7</v>
          </cell>
          <cell r="AA2251" t="str">
            <v>Q3</v>
          </cell>
          <cell r="AB2251" t="str">
            <v>Yes</v>
          </cell>
          <cell r="AC2251">
            <v>1.8</v>
          </cell>
          <cell r="AD2251" t="str">
            <v xml:space="preserve"> 144/230 CHEMISTRY, MULTIDISCIPLINARY</v>
          </cell>
          <cell r="AE2251" t="str">
            <v>Q2</v>
          </cell>
          <cell r="AF2251" t="str">
            <v>Yes</v>
          </cell>
          <cell r="AG2251">
            <v>4.4000000000000004</v>
          </cell>
          <cell r="AH2251" t="str">
            <v>111 / 273 Chemical Engineering (all), 168 / 408 Chemistry (all)</v>
          </cell>
          <cell r="AK2251" t="str">
            <v xml:space="preserve">Frequency increase for 2012 from 6 issues to 7 issues pa </v>
          </cell>
          <cell r="AS2251" t="str">
            <v>www.tandfonline.com/LSEI</v>
          </cell>
        </row>
        <row r="2252">
          <cell r="A2252" t="str">
            <v>ISMR</v>
          </cell>
          <cell r="B2252" t="str">
            <v>Somatosensory &amp; Motor Research</v>
          </cell>
          <cell r="C2252" t="str">
            <v>Medical</v>
          </cell>
          <cell r="D2252" t="str">
            <v>Clinical Psychiatry &amp; Neuroscience</v>
          </cell>
          <cell r="I2252" t="str">
            <v>Neurology/Neurosurgery</v>
          </cell>
          <cell r="L2252">
            <v>1997</v>
          </cell>
          <cell r="M2252">
            <v>1911</v>
          </cell>
          <cell r="N2252">
            <v>1338</v>
          </cell>
          <cell r="O2252">
            <v>3212</v>
          </cell>
          <cell r="P2252">
            <v>2248</v>
          </cell>
          <cell r="S2252">
            <v>2599</v>
          </cell>
          <cell r="T2252">
            <v>1819</v>
          </cell>
          <cell r="U2252">
            <v>0</v>
          </cell>
          <cell r="V2252">
            <v>0</v>
          </cell>
          <cell r="W2252" t="str">
            <v>0899-0220</v>
          </cell>
          <cell r="X2252" t="str">
            <v xml:space="preserve">1369-1651 </v>
          </cell>
          <cell r="Y2252">
            <v>42</v>
          </cell>
          <cell r="Z2252">
            <v>4</v>
          </cell>
          <cell r="AA2252" t="str">
            <v>Q4</v>
          </cell>
          <cell r="AB2252" t="str">
            <v>Yes</v>
          </cell>
          <cell r="AC2252">
            <v>1.3</v>
          </cell>
          <cell r="AD2252" t="str">
            <v xml:space="preserve"> 277/310 NEUROSCIENCES</v>
          </cell>
          <cell r="AE2252" t="str">
            <v/>
          </cell>
          <cell r="AF2252" t="str">
            <v>Yes - coverage years not current</v>
          </cell>
          <cell r="AG2252" t="str">
            <v/>
          </cell>
          <cell r="AH2252" t="str">
            <v/>
          </cell>
          <cell r="AK2252" t="str">
            <v>Former IHC title, take on 2015.</v>
          </cell>
          <cell r="AS2252" t="str">
            <v>www.tandfonline.com/ISMR</v>
          </cell>
        </row>
        <row r="2253">
          <cell r="A2253" t="str">
            <v>USOU</v>
          </cell>
          <cell r="B2253" t="str">
            <v>Souls: A Critical Journal of Black Politics, Culture, and Society</v>
          </cell>
          <cell r="C2253" t="str">
            <v>SSH</v>
          </cell>
          <cell r="D2253" t="str">
            <v>Media, Cultural &amp; Communication Studies</v>
          </cell>
          <cell r="H2253" t="str">
            <v>African Studies / Race &amp; Ethnic Studies</v>
          </cell>
          <cell r="I2253" t="str">
            <v>Anthropology &amp; Archaeology</v>
          </cell>
          <cell r="J2253" t="str">
            <v>Routledge</v>
          </cell>
          <cell r="K2253" t="str">
            <v>1999, Volume 1/1</v>
          </cell>
          <cell r="L2253" t="str">
            <v>1999, Volume 1/1</v>
          </cell>
          <cell r="M2253">
            <v>407</v>
          </cell>
          <cell r="N2253">
            <v>285</v>
          </cell>
          <cell r="O2253">
            <v>696</v>
          </cell>
          <cell r="P2253">
            <v>487</v>
          </cell>
          <cell r="S2253">
            <v>552</v>
          </cell>
          <cell r="T2253">
            <v>387</v>
          </cell>
          <cell r="U2253">
            <v>0</v>
          </cell>
          <cell r="V2253">
            <v>0</v>
          </cell>
          <cell r="W2253" t="str">
            <v>1099-9949</v>
          </cell>
          <cell r="X2253" t="str">
            <v>1548-3843</v>
          </cell>
          <cell r="Y2253">
            <v>26</v>
          </cell>
          <cell r="Z2253">
            <v>4</v>
          </cell>
          <cell r="AA2253" t="str">
            <v>Q4</v>
          </cell>
          <cell r="AB2253" t="str">
            <v>Yes</v>
          </cell>
          <cell r="AC2253" t="str">
            <v>&lt;0.1</v>
          </cell>
          <cell r="AD2253" t="str">
            <v xml:space="preserve"> 39/39 ETHNIC STUDIES</v>
          </cell>
          <cell r="AE2253" t="str">
            <v>Q3</v>
          </cell>
          <cell r="AF2253" t="str">
            <v>Yes</v>
          </cell>
          <cell r="AG2253">
            <v>0.4</v>
          </cell>
          <cell r="AH2253" t="str">
            <v>708 / 1304 Cultural Studies, 1171 / 1466 Sociology and Political Science</v>
          </cell>
          <cell r="AK2253" t="str">
            <v>Vol 23 moved to 2022.</v>
          </cell>
          <cell r="AS2253" t="str">
            <v>www.tandfonline.com/USOU</v>
          </cell>
        </row>
        <row r="2254">
          <cell r="A2254" t="str">
            <v>RFSO</v>
          </cell>
          <cell r="B2254" t="str">
            <v>Sound Studies</v>
          </cell>
          <cell r="C2254" t="str">
            <v>SSH</v>
          </cell>
          <cell r="D2254" t="str">
            <v>Arts &amp; Humanities</v>
          </cell>
          <cell r="I2254" t="str">
            <v>Cultural Studies</v>
          </cell>
          <cell r="J2254" t="str">
            <v>Routledge</v>
          </cell>
          <cell r="K2254" t="str">
            <v>2015, Volume 1</v>
          </cell>
          <cell r="L2254" t="str">
            <v>2015, Volume 1</v>
          </cell>
          <cell r="M2254">
            <v>145</v>
          </cell>
          <cell r="N2254">
            <v>102</v>
          </cell>
          <cell r="O2254">
            <v>230</v>
          </cell>
          <cell r="P2254">
            <v>161</v>
          </cell>
          <cell r="S2254">
            <v>194</v>
          </cell>
          <cell r="T2254">
            <v>136</v>
          </cell>
          <cell r="U2254">
            <v>0</v>
          </cell>
          <cell r="V2254">
            <v>0</v>
          </cell>
          <cell r="W2254" t="str">
            <v>2055-1940</v>
          </cell>
          <cell r="X2254" t="str">
            <v>2055-1959</v>
          </cell>
          <cell r="Y2254">
            <v>11</v>
          </cell>
          <cell r="Z2254">
            <v>2</v>
          </cell>
          <cell r="AA2254" t="str">
            <v/>
          </cell>
          <cell r="AB2254" t="str">
            <v>Yes</v>
          </cell>
          <cell r="AC2254">
            <v>0.4</v>
          </cell>
          <cell r="AD2254" t="str">
            <v/>
          </cell>
          <cell r="AE2254" t="str">
            <v>Q1</v>
          </cell>
          <cell r="AF2254" t="str">
            <v>Yes</v>
          </cell>
          <cell r="AG2254">
            <v>1.3</v>
          </cell>
          <cell r="AH2254" t="str">
            <v>24 / 173 Arts and Humanities (all), 260 / 1304 Cultural Studies, 261 / 511 Communication</v>
          </cell>
          <cell r="AK2254" t="str">
            <v xml:space="preserve">New for 2015. Previous publisher Bloomsbury Publishing PLC.   </v>
          </cell>
          <cell r="AS2254" t="str">
            <v>www.tandfonline.com/RFSO</v>
          </cell>
        </row>
        <row r="2255">
          <cell r="A2255" t="str">
            <v>RSAG</v>
          </cell>
          <cell r="B2255" t="str">
            <v>South African Geographical Journal</v>
          </cell>
          <cell r="C2255" t="str">
            <v>SSH</v>
          </cell>
          <cell r="D2255" t="str">
            <v>Geography, Planning, Urban &amp; Environment</v>
          </cell>
          <cell r="H2255" t="str">
            <v xml:space="preserve">African Studies </v>
          </cell>
          <cell r="I2255" t="str">
            <v>Geography &amp; Environment</v>
          </cell>
          <cell r="J2255" t="str">
            <v>Routledge</v>
          </cell>
          <cell r="K2255" t="str">
            <v>1931, Volume 14/1</v>
          </cell>
          <cell r="L2255">
            <v>1997</v>
          </cell>
          <cell r="M2255">
            <v>979</v>
          </cell>
          <cell r="N2255">
            <v>685</v>
          </cell>
          <cell r="O2255">
            <v>1498</v>
          </cell>
          <cell r="P2255">
            <v>1048</v>
          </cell>
          <cell r="S2255">
            <v>1169</v>
          </cell>
          <cell r="T2255">
            <v>819</v>
          </cell>
          <cell r="U2255">
            <v>0</v>
          </cell>
          <cell r="V2255">
            <v>0</v>
          </cell>
          <cell r="W2255" t="str">
            <v>0373-6245</v>
          </cell>
          <cell r="X2255" t="str">
            <v>2151-2418</v>
          </cell>
          <cell r="Y2255">
            <v>107</v>
          </cell>
          <cell r="Z2255">
            <v>4</v>
          </cell>
          <cell r="AA2255" t="str">
            <v>Q3</v>
          </cell>
          <cell r="AB2255" t="str">
            <v>Yes</v>
          </cell>
          <cell r="AC2255">
            <v>1.1000000000000001</v>
          </cell>
          <cell r="AD2255" t="str">
            <v xml:space="preserve"> 94/171 GEOGRAPHY</v>
          </cell>
          <cell r="AE2255" t="str">
            <v>Q2</v>
          </cell>
          <cell r="AF2255" t="str">
            <v>Yes</v>
          </cell>
          <cell r="AG2255">
            <v>3.4</v>
          </cell>
          <cell r="AH2255" t="str">
            <v>69 / 195 Earth and Planetary Sciences (all), 269 / 821 Geography, Planning and Development</v>
          </cell>
          <cell r="AK2255" t="str">
            <v>New 2010. Previous publisher Society of South African Geographers.</v>
          </cell>
          <cell r="AS2255" t="str">
            <v>www.tandfonline.com/RSAG</v>
          </cell>
        </row>
        <row r="2256">
          <cell r="A2256" t="str">
            <v>RSHJ</v>
          </cell>
          <cell r="B2256" t="str">
            <v>South African Historical Journal</v>
          </cell>
          <cell r="C2256" t="str">
            <v>SSH</v>
          </cell>
          <cell r="D2256" t="str">
            <v>Arts &amp; Humanities</v>
          </cell>
          <cell r="H2256" t="str">
            <v xml:space="preserve">African Studies </v>
          </cell>
          <cell r="I2256" t="str">
            <v>History</v>
          </cell>
          <cell r="J2256" t="str">
            <v>Routledge</v>
          </cell>
          <cell r="K2256" t="str">
            <v>1969, Volume 1/1</v>
          </cell>
          <cell r="L2256">
            <v>1997</v>
          </cell>
          <cell r="M2256">
            <v>1480</v>
          </cell>
          <cell r="N2256">
            <v>1036</v>
          </cell>
          <cell r="O2256">
            <v>2073</v>
          </cell>
          <cell r="P2256">
            <v>1451</v>
          </cell>
          <cell r="S2256">
            <v>1803</v>
          </cell>
          <cell r="T2256">
            <v>1262</v>
          </cell>
          <cell r="W2256" t="str">
            <v>0258-2473</v>
          </cell>
          <cell r="X2256" t="str">
            <v>1726-1686</v>
          </cell>
          <cell r="Y2256">
            <v>77</v>
          </cell>
          <cell r="Z2256">
            <v>4</v>
          </cell>
          <cell r="AA2256" t="str">
            <v>Q1</v>
          </cell>
          <cell r="AB2256" t="str">
            <v>Yes</v>
          </cell>
          <cell r="AC2256">
            <v>0.4</v>
          </cell>
          <cell r="AD2256" t="str">
            <v xml:space="preserve"> 121/518 HISTORY</v>
          </cell>
          <cell r="AE2256" t="str">
            <v>Q1</v>
          </cell>
          <cell r="AF2256" t="str">
            <v>Yes</v>
          </cell>
          <cell r="AG2256">
            <v>0.7</v>
          </cell>
          <cell r="AH2256" t="str">
            <v>424 / 1760 History</v>
          </cell>
          <cell r="AI2256" t="str">
            <v xml:space="preserve"> </v>
          </cell>
          <cell r="AK2256" t="str">
            <v>RNZH Journal of Natal and Zulu History merged into RSHJ from 2022. Both titles previously part of pack RSHJP which is discontinued from 2022.</v>
          </cell>
          <cell r="AS2256" t="str">
            <v>www.tandfonline.com/RSHJ</v>
          </cell>
        </row>
        <row r="2257">
          <cell r="A2257" t="str">
            <v>RSAR</v>
          </cell>
          <cell r="B2257" t="str">
            <v>South African Journal of Accounting Research</v>
          </cell>
          <cell r="C2257" t="str">
            <v>SSH</v>
          </cell>
          <cell r="D2257" t="str">
            <v>Business Management &amp; Economics</v>
          </cell>
          <cell r="I2257" t="str">
            <v>Accountancy</v>
          </cell>
          <cell r="L2257">
            <v>1997</v>
          </cell>
          <cell r="M2257">
            <v>454</v>
          </cell>
          <cell r="N2257">
            <v>318</v>
          </cell>
          <cell r="O2257">
            <v>717</v>
          </cell>
          <cell r="P2257">
            <v>502</v>
          </cell>
          <cell r="S2257">
            <v>601</v>
          </cell>
          <cell r="T2257">
            <v>420</v>
          </cell>
          <cell r="U2257">
            <v>0</v>
          </cell>
          <cell r="V2257">
            <v>0</v>
          </cell>
          <cell r="W2257" t="str">
            <v>1029-1954</v>
          </cell>
          <cell r="X2257" t="str">
            <v>2376-3981</v>
          </cell>
          <cell r="Y2257">
            <v>39</v>
          </cell>
          <cell r="Z2257">
            <v>3</v>
          </cell>
          <cell r="AA2257" t="str">
            <v>Q3</v>
          </cell>
          <cell r="AB2257" t="str">
            <v>Yes</v>
          </cell>
          <cell r="AC2257">
            <v>1.1000000000000001</v>
          </cell>
          <cell r="AD2257" t="str">
            <v xml:space="preserve"> 160/231 BUSINESS, FINANCE</v>
          </cell>
          <cell r="AE2257" t="str">
            <v>Q3</v>
          </cell>
          <cell r="AF2257" t="str">
            <v>Yes</v>
          </cell>
          <cell r="AG2257">
            <v>2.9</v>
          </cell>
          <cell r="AH2257" t="str">
            <v>96 / 176 Accounting, 110 / 218 Business, Management and Accounting (all)</v>
          </cell>
          <cell r="AK2257" t="str">
            <v>New for 2015. Former journal name De Ratione from 1987-1996 issn 1010-8270. Previously self published. From 2015 will be co-published with NISC.</v>
          </cell>
          <cell r="AS2257" t="str">
            <v>www.tandfonline.com/RSAR</v>
          </cell>
        </row>
        <row r="2258">
          <cell r="A2258" t="str">
            <v>RJAL</v>
          </cell>
          <cell r="B2258" t="str">
            <v>South African Journal of African Languages</v>
          </cell>
          <cell r="C2258" t="str">
            <v>SSH</v>
          </cell>
          <cell r="D2258" t="str">
            <v>Arts &amp; Humanities</v>
          </cell>
          <cell r="H2258" t="str">
            <v xml:space="preserve">African Studies </v>
          </cell>
          <cell r="I2258" t="str">
            <v>Linguistics</v>
          </cell>
          <cell r="J2258" t="str">
            <v>Routledge</v>
          </cell>
          <cell r="K2258" t="str">
            <v>1981, Volume 1/1</v>
          </cell>
          <cell r="L2258">
            <v>1997</v>
          </cell>
          <cell r="M2258">
            <v>670</v>
          </cell>
          <cell r="N2258">
            <v>469</v>
          </cell>
          <cell r="O2258">
            <v>1076</v>
          </cell>
          <cell r="P2258">
            <v>753</v>
          </cell>
          <cell r="S2258">
            <v>897</v>
          </cell>
          <cell r="T2258">
            <v>628</v>
          </cell>
          <cell r="U2258">
            <v>0</v>
          </cell>
          <cell r="V2258">
            <v>0</v>
          </cell>
          <cell r="W2258" t="str">
            <v>0257-2117</v>
          </cell>
          <cell r="X2258" t="str">
            <v>2305-1159</v>
          </cell>
          <cell r="Y2258">
            <v>45</v>
          </cell>
          <cell r="Z2258">
            <v>4</v>
          </cell>
          <cell r="AA2258" t="str">
            <v/>
          </cell>
          <cell r="AB2258" t="str">
            <v>Yes</v>
          </cell>
          <cell r="AC2258">
            <v>0.4</v>
          </cell>
          <cell r="AD2258" t="str">
            <v/>
          </cell>
          <cell r="AE2258" t="str">
            <v>Q1</v>
          </cell>
          <cell r="AF2258" t="str">
            <v>Yes</v>
          </cell>
          <cell r="AG2258">
            <v>0.5</v>
          </cell>
          <cell r="AH2258" t="str">
            <v>207 / 1106 Literature and Literary Theory, 529 / 1088 Language and Linguistics, 609 / 1167 Linguistics and Language</v>
          </cell>
          <cell r="AK2258" t="str">
            <v>New for 2013. (Co-published with NISC). Frequency increase from 3 to 4 for 2025.</v>
          </cell>
          <cell r="AS2258" t="str">
            <v>www.tandfonline.com/RJAL</v>
          </cell>
        </row>
        <row r="2259">
          <cell r="A2259" t="str">
            <v>OJCN</v>
          </cell>
          <cell r="B2259" t="str">
            <v>South African Journal of Clinical Nutrition</v>
          </cell>
          <cell r="C2259" t="str">
            <v>Medical</v>
          </cell>
          <cell r="J2259" t="str">
            <v>T&amp;F Ltd</v>
          </cell>
          <cell r="M2259" t="str">
            <v>OA</v>
          </cell>
          <cell r="N2259" t="str">
            <v>OA</v>
          </cell>
          <cell r="O2259" t="str">
            <v>OA</v>
          </cell>
          <cell r="P2259" t="str">
            <v>OA</v>
          </cell>
          <cell r="Q2259" t="str">
            <v>OA</v>
          </cell>
          <cell r="R2259" t="str">
            <v>OA</v>
          </cell>
          <cell r="S2259" t="str">
            <v>OA</v>
          </cell>
          <cell r="T2259" t="str">
            <v>OA</v>
          </cell>
          <cell r="U2259" t="str">
            <v>OA</v>
          </cell>
          <cell r="V2259" t="str">
            <v>OA</v>
          </cell>
          <cell r="W2259" t="str">
            <v>1607-0658</v>
          </cell>
          <cell r="X2259" t="str">
            <v>2221-1268</v>
          </cell>
          <cell r="Y2259" t="str">
            <v>OA</v>
          </cell>
          <cell r="Z2259" t="str">
            <v>OA</v>
          </cell>
          <cell r="AA2259" t="str">
            <v>Q4</v>
          </cell>
          <cell r="AB2259" t="str">
            <v>Yes</v>
          </cell>
          <cell r="AC2259">
            <v>0.8</v>
          </cell>
          <cell r="AD2259" t="str">
            <v xml:space="preserve"> 94/114 NUTRITION &amp; DIETETICS</v>
          </cell>
          <cell r="AE2259" t="str">
            <v>Q2</v>
          </cell>
          <cell r="AF2259" t="str">
            <v>Yes</v>
          </cell>
          <cell r="AG2259">
            <v>2.5</v>
          </cell>
          <cell r="AH2259" t="str">
            <v>85 / 140 Nutrition and Dietetics, 192 / 398 Medicine (miscellaneous)</v>
          </cell>
          <cell r="AK2259" t="str">
            <v>New for 2016. Open Access Title.</v>
          </cell>
          <cell r="AO2259" t="str">
            <v>X</v>
          </cell>
          <cell r="AS2259" t="str">
            <v>www.tandfonline.com/OJCN</v>
          </cell>
        </row>
        <row r="2260">
          <cell r="A2260" t="str">
            <v>RSAJ</v>
          </cell>
          <cell r="B2260" t="str">
            <v>South African Journal of International Affairs</v>
          </cell>
          <cell r="C2260" t="str">
            <v>SSH</v>
          </cell>
          <cell r="D2260" t="str">
            <v>Politics, International Relations &amp; Area Studies</v>
          </cell>
          <cell r="H2260" t="str">
            <v xml:space="preserve">African Studies </v>
          </cell>
          <cell r="I2260" t="str">
            <v xml:space="preserve"> </v>
          </cell>
          <cell r="J2260" t="str">
            <v>Routledge</v>
          </cell>
          <cell r="K2260" t="str">
            <v>1993, Volume 1/1</v>
          </cell>
          <cell r="L2260">
            <v>1997</v>
          </cell>
          <cell r="M2260">
            <v>752</v>
          </cell>
          <cell r="N2260">
            <v>526</v>
          </cell>
          <cell r="O2260">
            <v>1500</v>
          </cell>
          <cell r="P2260">
            <v>1050</v>
          </cell>
          <cell r="S2260">
            <v>1204</v>
          </cell>
          <cell r="T2260">
            <v>843</v>
          </cell>
          <cell r="U2260">
            <v>0</v>
          </cell>
          <cell r="V2260">
            <v>0</v>
          </cell>
          <cell r="W2260" t="str">
            <v>1022-0461</v>
          </cell>
          <cell r="X2260" t="str">
            <v>1938-0275</v>
          </cell>
          <cell r="Y2260">
            <v>32</v>
          </cell>
          <cell r="Z2260">
            <v>4</v>
          </cell>
          <cell r="AA2260" t="str">
            <v>Q3</v>
          </cell>
          <cell r="AB2260" t="str">
            <v>Yes</v>
          </cell>
          <cell r="AC2260">
            <v>0.8</v>
          </cell>
          <cell r="AD2260" t="str">
            <v xml:space="preserve"> 99/165 INTERNATIONAL RELATIONS</v>
          </cell>
          <cell r="AE2260" t="str">
            <v>Q2</v>
          </cell>
          <cell r="AF2260" t="str">
            <v>Yes</v>
          </cell>
          <cell r="AG2260">
            <v>1.6</v>
          </cell>
          <cell r="AH2260" t="str">
            <v>285 / 706 Political Science and International Relations</v>
          </cell>
          <cell r="AK2260" t="str">
            <v>New 2008</v>
          </cell>
          <cell r="AS2260" t="str">
            <v>www.tandfonline.com/RSAJ</v>
          </cell>
        </row>
        <row r="2261">
          <cell r="A2261" t="str">
            <v>RSPH</v>
          </cell>
          <cell r="B2261" t="str">
            <v>South African Journal of Philosophy</v>
          </cell>
          <cell r="C2261" t="str">
            <v>SSH</v>
          </cell>
          <cell r="D2261" t="str">
            <v>Arts &amp; Humanities</v>
          </cell>
          <cell r="I2261" t="str">
            <v>Philosophy</v>
          </cell>
          <cell r="J2261" t="str">
            <v>ROUTLEDGE</v>
          </cell>
          <cell r="K2261" t="str">
            <v>1998, Volume 17</v>
          </cell>
          <cell r="L2261" t="str">
            <v>1998, Volume 17</v>
          </cell>
          <cell r="M2261">
            <v>560</v>
          </cell>
          <cell r="N2261">
            <v>392</v>
          </cell>
          <cell r="O2261">
            <v>897</v>
          </cell>
          <cell r="P2261">
            <v>628</v>
          </cell>
          <cell r="S2261">
            <v>700</v>
          </cell>
          <cell r="T2261">
            <v>490</v>
          </cell>
          <cell r="U2261">
            <v>0</v>
          </cell>
          <cell r="V2261">
            <v>0</v>
          </cell>
          <cell r="W2261" t="str">
            <v>0258-0136</v>
          </cell>
          <cell r="X2261" t="str">
            <v>2073-4867</v>
          </cell>
          <cell r="Y2261">
            <v>44</v>
          </cell>
          <cell r="Z2261">
            <v>4</v>
          </cell>
          <cell r="AA2261" t="str">
            <v/>
          </cell>
          <cell r="AB2261" t="str">
            <v>Yes</v>
          </cell>
          <cell r="AC2261">
            <v>0.2</v>
          </cell>
          <cell r="AD2261" t="str">
            <v/>
          </cell>
          <cell r="AE2261" t="str">
            <v>Q2</v>
          </cell>
          <cell r="AF2261" t="str">
            <v>Yes</v>
          </cell>
          <cell r="AG2261">
            <v>1</v>
          </cell>
          <cell r="AH2261" t="str">
            <v>221 / 806 Philosophy</v>
          </cell>
          <cell r="AK2261" t="str">
            <v>New 2013</v>
          </cell>
          <cell r="AS2261" t="str">
            <v>www.tandfonline.com/RSPH</v>
          </cell>
        </row>
        <row r="2262">
          <cell r="A2262" t="str">
            <v>TJPS</v>
          </cell>
          <cell r="B2262" t="str">
            <v>South African Journal of Plant and Soil</v>
          </cell>
          <cell r="C2262" t="str">
            <v>S&amp;T</v>
          </cell>
          <cell r="D2262" t="str">
            <v>Biological, Earth &amp; Environmental Food Science</v>
          </cell>
          <cell r="I2262" t="str">
            <v>Soil Science</v>
          </cell>
          <cell r="J2262" t="str">
            <v>T&amp;F Ltd</v>
          </cell>
          <cell r="K2262" t="str">
            <v>1984, Volume 1/1</v>
          </cell>
          <cell r="L2262">
            <v>1997</v>
          </cell>
          <cell r="M2262">
            <v>794</v>
          </cell>
          <cell r="N2262">
            <v>556</v>
          </cell>
          <cell r="O2262">
            <v>1315</v>
          </cell>
          <cell r="P2262">
            <v>920</v>
          </cell>
          <cell r="S2262">
            <v>1047</v>
          </cell>
          <cell r="T2262">
            <v>733</v>
          </cell>
          <cell r="U2262">
            <v>0</v>
          </cell>
          <cell r="V2262">
            <v>0</v>
          </cell>
          <cell r="W2262" t="str">
            <v>0257-1862</v>
          </cell>
          <cell r="X2262" t="str">
            <v>2167-034X</v>
          </cell>
          <cell r="Y2262">
            <v>42</v>
          </cell>
          <cell r="Z2262">
            <v>5</v>
          </cell>
          <cell r="AA2262" t="str">
            <v>Q3</v>
          </cell>
          <cell r="AB2262" t="str">
            <v>Yes</v>
          </cell>
          <cell r="AC2262">
            <v>1.1000000000000001</v>
          </cell>
          <cell r="AD2262" t="str">
            <v xml:space="preserve"> 76/125 AGRONOMY</v>
          </cell>
          <cell r="AE2262" t="str">
            <v>Q3</v>
          </cell>
          <cell r="AF2262" t="str">
            <v>Yes</v>
          </cell>
          <cell r="AG2262">
            <v>1.9</v>
          </cell>
          <cell r="AH2262" t="str">
            <v>92 / 159 Soil Science, 268 / 461 Ecology, 295 / 516 Plant Science</v>
          </cell>
          <cell r="AK2262" t="str">
            <v xml:space="preserve">New 2012. Previous publisher FORUM Press. </v>
          </cell>
          <cell r="AS2262" t="str">
            <v>www.tandfonline.com/TJPS</v>
          </cell>
        </row>
        <row r="2263">
          <cell r="A2263" t="str">
            <v>RJHR</v>
          </cell>
          <cell r="B2263" t="str">
            <v>South African Journal on Human Rights</v>
          </cell>
          <cell r="C2263" t="str">
            <v>SSH</v>
          </cell>
          <cell r="D2263" t="str">
            <v>Politics, International Relations &amp; Area Studies</v>
          </cell>
          <cell r="E2263" t="str">
            <v>Criminology &amp; Law</v>
          </cell>
          <cell r="J2263" t="str">
            <v>Routledge</v>
          </cell>
          <cell r="L2263">
            <v>1997</v>
          </cell>
          <cell r="M2263">
            <v>648</v>
          </cell>
          <cell r="N2263">
            <v>453</v>
          </cell>
          <cell r="O2263">
            <v>1038</v>
          </cell>
          <cell r="P2263">
            <v>726</v>
          </cell>
          <cell r="S2263">
            <v>865</v>
          </cell>
          <cell r="T2263">
            <v>606</v>
          </cell>
          <cell r="U2263">
            <v>0</v>
          </cell>
          <cell r="V2263">
            <v>0</v>
          </cell>
          <cell r="W2263" t="str">
            <v>0258-7203</v>
          </cell>
          <cell r="X2263" t="str">
            <v>1996-2126</v>
          </cell>
          <cell r="Y2263">
            <v>41</v>
          </cell>
          <cell r="Z2263">
            <v>4</v>
          </cell>
          <cell r="AA2263" t="str">
            <v>Q3</v>
          </cell>
          <cell r="AB2263" t="str">
            <v>Yes</v>
          </cell>
          <cell r="AC2263">
            <v>0.3</v>
          </cell>
          <cell r="AD2263" t="str">
            <v xml:space="preserve"> 267/421 LAW</v>
          </cell>
          <cell r="AE2263" t="str">
            <v>Q3</v>
          </cell>
          <cell r="AF2263" t="str">
            <v>Yes</v>
          </cell>
          <cell r="AG2263">
            <v>0.7</v>
          </cell>
          <cell r="AH2263" t="str">
            <v>613 / 1025 Law, 1018 / 1466 Sociology and Political Science</v>
          </cell>
          <cell r="AK2263" t="str">
            <v>New for 2016. Previous publisher JUTA and Company</v>
          </cell>
          <cell r="AS2263" t="str">
            <v>www.tandfonline.com/RJHR</v>
          </cell>
        </row>
        <row r="2264">
          <cell r="A2264" t="str">
            <v>RSSR</v>
          </cell>
          <cell r="B2264" t="str">
            <v>South African Review of Sociology</v>
          </cell>
          <cell r="C2264" t="str">
            <v>SSH</v>
          </cell>
          <cell r="D2264" t="str">
            <v>Sociology &amp; Related Disciplines</v>
          </cell>
          <cell r="H2264" t="str">
            <v xml:space="preserve">African Studies </v>
          </cell>
          <cell r="I2264" t="str">
            <v>Sociology</v>
          </cell>
          <cell r="J2264" t="str">
            <v>Routledge</v>
          </cell>
          <cell r="K2264" t="str">
            <v>1970, Volume 1970/1</v>
          </cell>
          <cell r="L2264">
            <v>1997</v>
          </cell>
          <cell r="M2264">
            <v>552</v>
          </cell>
          <cell r="N2264">
            <v>387</v>
          </cell>
          <cell r="O2264">
            <v>911</v>
          </cell>
          <cell r="P2264">
            <v>638</v>
          </cell>
          <cell r="S2264">
            <v>732</v>
          </cell>
          <cell r="T2264">
            <v>513</v>
          </cell>
          <cell r="U2264">
            <v>0</v>
          </cell>
          <cell r="V2264">
            <v>0</v>
          </cell>
          <cell r="W2264" t="str">
            <v>2152-8586</v>
          </cell>
          <cell r="X2264" t="str">
            <v>2072-1978</v>
          </cell>
          <cell r="Y2264">
            <v>55</v>
          </cell>
          <cell r="Z2264">
            <v>4</v>
          </cell>
          <cell r="AA2264" t="str">
            <v>Q4</v>
          </cell>
          <cell r="AB2264" t="str">
            <v>Yes</v>
          </cell>
          <cell r="AC2264">
            <v>0.5</v>
          </cell>
          <cell r="AD2264" t="str">
            <v xml:space="preserve"> 169/217 SOCIOLOGY</v>
          </cell>
          <cell r="AE2264" t="str">
            <v>Q3</v>
          </cell>
          <cell r="AF2264" t="str">
            <v>Yes</v>
          </cell>
          <cell r="AG2264">
            <v>0.9</v>
          </cell>
          <cell r="AH2264" t="str">
            <v>166 / 275 Social Sciences (all)</v>
          </cell>
          <cell r="AK2264" t="str">
            <v>New 2010. Previous publisher South African Sociological Association.  Vol 52 will now publish in 2022.</v>
          </cell>
          <cell r="AS2264" t="str">
            <v>www.tandfonline.com/RSSR</v>
          </cell>
        </row>
        <row r="2265">
          <cell r="A2265" t="str">
            <v>RTHJ</v>
          </cell>
          <cell r="B2265" t="str">
            <v>South African Theatre Journal</v>
          </cell>
          <cell r="C2265" t="str">
            <v>SSH</v>
          </cell>
          <cell r="D2265" t="str">
            <v>Arts &amp; Humanities</v>
          </cell>
          <cell r="H2265" t="str">
            <v xml:space="preserve">African Studies </v>
          </cell>
          <cell r="I2265" t="str">
            <v>Performance Studies</v>
          </cell>
          <cell r="K2265" t="str">
            <v>1987, Volume 1/1</v>
          </cell>
          <cell r="L2265">
            <v>1997</v>
          </cell>
          <cell r="M2265">
            <v>593</v>
          </cell>
          <cell r="N2265">
            <v>415</v>
          </cell>
          <cell r="O2265">
            <v>946</v>
          </cell>
          <cell r="P2265">
            <v>662</v>
          </cell>
          <cell r="S2265">
            <v>761</v>
          </cell>
          <cell r="T2265">
            <v>533</v>
          </cell>
          <cell r="W2265" t="str">
            <v>1013-7548</v>
          </cell>
          <cell r="X2265" t="str">
            <v>2163-7660</v>
          </cell>
          <cell r="Y2265">
            <v>38</v>
          </cell>
          <cell r="Z2265">
            <v>3</v>
          </cell>
          <cell r="AA2265" t="str">
            <v/>
          </cell>
          <cell r="AB2265" t="str">
            <v>Yes</v>
          </cell>
          <cell r="AC2265">
            <v>0.2</v>
          </cell>
          <cell r="AD2265" t="str">
            <v/>
          </cell>
          <cell r="AE2265" t="str">
            <v>Q3</v>
          </cell>
          <cell r="AF2265" t="str">
            <v>Yes</v>
          </cell>
          <cell r="AG2265">
            <v>0.2</v>
          </cell>
          <cell r="AH2265" t="str">
            <v>449 / 667 Visual Arts and Performing Arts</v>
          </cell>
          <cell r="AK2265" t="str">
            <v>New to Routledge for 2011. NISC to administer ALL African subscriptions (African rate) and fulfillment</v>
          </cell>
          <cell r="AS2265" t="str">
            <v>www.tandfonline.com/RTHJ</v>
          </cell>
        </row>
        <row r="2266">
          <cell r="A2266" t="str">
            <v>CSAS</v>
          </cell>
          <cell r="B2266" t="str">
            <v>South Asia:Journal of South Asian Studies</v>
          </cell>
          <cell r="C2266" t="str">
            <v>SSH</v>
          </cell>
          <cell r="D2266" t="str">
            <v>Politics, International Relations &amp; Area Studies</v>
          </cell>
          <cell r="H2266" t="str">
            <v>Asian Studies</v>
          </cell>
          <cell r="I2266" t="str">
            <v>Area Studies/Asia</v>
          </cell>
          <cell r="J2266" t="str">
            <v>Routledge</v>
          </cell>
          <cell r="K2266" t="str">
            <v>1971, Volume 1/1</v>
          </cell>
          <cell r="L2266">
            <v>1997</v>
          </cell>
          <cell r="M2266">
            <v>772</v>
          </cell>
          <cell r="N2266">
            <v>540</v>
          </cell>
          <cell r="O2266">
            <v>1293</v>
          </cell>
          <cell r="P2266">
            <v>905</v>
          </cell>
          <cell r="Q2266">
            <v>1286</v>
          </cell>
          <cell r="R2266">
            <v>900</v>
          </cell>
          <cell r="S2266">
            <v>1029</v>
          </cell>
          <cell r="T2266">
            <v>720</v>
          </cell>
          <cell r="U2266">
            <v>0</v>
          </cell>
          <cell r="V2266">
            <v>0</v>
          </cell>
          <cell r="W2266" t="str">
            <v>0085-6401</v>
          </cell>
          <cell r="X2266" t="str">
            <v>1479-0270</v>
          </cell>
          <cell r="Y2266">
            <v>48</v>
          </cell>
          <cell r="Z2266">
            <v>6</v>
          </cell>
          <cell r="AA2266" t="str">
            <v>Q1</v>
          </cell>
          <cell r="AB2266" t="str">
            <v>Yes</v>
          </cell>
          <cell r="AC2266">
            <v>0.5</v>
          </cell>
          <cell r="AD2266" t="str">
            <v xml:space="preserve"> 84/518 HISTORY,  97/176 AREA STUDIES</v>
          </cell>
          <cell r="AE2266" t="str">
            <v>Q1</v>
          </cell>
          <cell r="AF2266" t="str">
            <v>Yes</v>
          </cell>
          <cell r="AG2266">
            <v>1.2</v>
          </cell>
          <cell r="AH2266" t="str">
            <v>195 / 1760 History, 204 / 306 Development, 282 / 1304 Cultural Studies, 744 / 1466 Sociology and Political Science</v>
          </cell>
          <cell r="AK2266" t="str">
            <v xml:space="preserve">Frequency increase for 2012  from 3 issues to 4 issues pa </v>
          </cell>
          <cell r="AS2266" t="str">
            <v>www.tandfonline.com/CSAS</v>
          </cell>
        </row>
        <row r="2267">
          <cell r="A2267" t="str">
            <v>RSAD</v>
          </cell>
          <cell r="B2267" t="str">
            <v>South Asian Diaspora</v>
          </cell>
          <cell r="C2267" t="str">
            <v>SSH</v>
          </cell>
          <cell r="D2267" t="str">
            <v>Politics, International Relations &amp; Area Studies</v>
          </cell>
          <cell r="H2267" t="str">
            <v>Asian Studies / Race &amp; Ethnic Studies</v>
          </cell>
          <cell r="I2267" t="str">
            <v>Asian Studies</v>
          </cell>
          <cell r="J2267" t="str">
            <v>Routledge</v>
          </cell>
          <cell r="K2267" t="str">
            <v>2009, Volume 1/1</v>
          </cell>
          <cell r="L2267" t="str">
            <v>2009, Volume 1/1</v>
          </cell>
          <cell r="M2267">
            <v>439</v>
          </cell>
          <cell r="N2267">
            <v>307</v>
          </cell>
          <cell r="O2267">
            <v>880</v>
          </cell>
          <cell r="P2267">
            <v>616</v>
          </cell>
          <cell r="S2267">
            <v>700</v>
          </cell>
          <cell r="T2267">
            <v>490</v>
          </cell>
          <cell r="U2267">
            <v>0</v>
          </cell>
          <cell r="V2267">
            <v>0</v>
          </cell>
          <cell r="W2267" t="str">
            <v>1943-8192</v>
          </cell>
          <cell r="X2267" t="str">
            <v>1943-8184</v>
          </cell>
          <cell r="Y2267">
            <v>17</v>
          </cell>
          <cell r="Z2267">
            <v>2</v>
          </cell>
          <cell r="AA2267" t="str">
            <v>Q3</v>
          </cell>
          <cell r="AB2267" t="str">
            <v>Yes</v>
          </cell>
          <cell r="AC2267">
            <v>0.5</v>
          </cell>
          <cell r="AD2267" t="str">
            <v xml:space="preserve"> 97/176 AREA STUDIES</v>
          </cell>
          <cell r="AE2267" t="str">
            <v>Q1</v>
          </cell>
          <cell r="AF2267" t="str">
            <v>Yes</v>
          </cell>
          <cell r="AG2267">
            <v>1.6</v>
          </cell>
          <cell r="AH2267" t="str">
            <v>146 / 502 Anthropology, 210 / 1304 Cultural Studies, 611 / 1466 Sociology and Political Science</v>
          </cell>
          <cell r="AK2267" t="str">
            <v>New 2009</v>
          </cell>
          <cell r="AS2267" t="str">
            <v>www.tandfonline.com/RSAD</v>
          </cell>
        </row>
        <row r="2268">
          <cell r="A2268" t="str">
            <v>RSAC</v>
          </cell>
          <cell r="B2268" t="str">
            <v>South Asian History and Culture</v>
          </cell>
          <cell r="C2268" t="str">
            <v>SSH</v>
          </cell>
          <cell r="D2268" t="str">
            <v>Politics, International Relations &amp; Area Studies</v>
          </cell>
          <cell r="H2268" t="str">
            <v>Asian Studies</v>
          </cell>
          <cell r="I2268" t="str">
            <v>Asian Studies</v>
          </cell>
          <cell r="J2268" t="str">
            <v>Routledge</v>
          </cell>
          <cell r="K2268" t="str">
            <v>2009, Volume 1/1</v>
          </cell>
          <cell r="L2268" t="str">
            <v>2009, Volume 1/1</v>
          </cell>
          <cell r="M2268">
            <v>758</v>
          </cell>
          <cell r="N2268">
            <v>531</v>
          </cell>
          <cell r="O2268">
            <v>1249</v>
          </cell>
          <cell r="P2268">
            <v>875</v>
          </cell>
          <cell r="S2268">
            <v>991</v>
          </cell>
          <cell r="T2268">
            <v>693</v>
          </cell>
          <cell r="U2268">
            <v>0</v>
          </cell>
          <cell r="V2268">
            <v>0</v>
          </cell>
          <cell r="W2268" t="str">
            <v>1947-2498</v>
          </cell>
          <cell r="X2268" t="str">
            <v>1947-2501</v>
          </cell>
          <cell r="Y2268">
            <v>16</v>
          </cell>
          <cell r="Z2268">
            <v>4</v>
          </cell>
          <cell r="AA2268" t="str">
            <v/>
          </cell>
          <cell r="AB2268" t="str">
            <v>Yes</v>
          </cell>
          <cell r="AC2268">
            <v>0.9</v>
          </cell>
          <cell r="AD2268" t="str">
            <v/>
          </cell>
          <cell r="AE2268" t="str">
            <v>Q1</v>
          </cell>
          <cell r="AF2268" t="str">
            <v>Yes</v>
          </cell>
          <cell r="AG2268">
            <v>1.1000000000000001</v>
          </cell>
          <cell r="AH2268" t="str">
            <v>31 / 173 Arts and Humanities (all), 306 / 1304 Cultural Studies, 783 / 1466 Sociology and Political Science</v>
          </cell>
          <cell r="AK2268" t="str">
            <v xml:space="preserve">New title for 2010 Vol 1 = 2010 </v>
          </cell>
          <cell r="AS2268" t="str">
            <v>www.tandfonline.com/RSAC</v>
          </cell>
        </row>
        <row r="2269">
          <cell r="A2269" t="str">
            <v>RSAP</v>
          </cell>
          <cell r="B2269" t="str">
            <v>South Asian Popular Culture</v>
          </cell>
          <cell r="C2269" t="str">
            <v>SSH</v>
          </cell>
          <cell r="D2269" t="str">
            <v>Media, Cultural &amp; Communication Studies</v>
          </cell>
          <cell r="H2269" t="str">
            <v>Asian Studies</v>
          </cell>
          <cell r="I2269" t="str">
            <v>Area Studies/Asia</v>
          </cell>
          <cell r="J2269" t="str">
            <v>Routledge</v>
          </cell>
          <cell r="K2269" t="str">
            <v>2003, Volume 1/1</v>
          </cell>
          <cell r="L2269" t="str">
            <v>2003, Volume 1/1</v>
          </cell>
          <cell r="M2269">
            <v>778</v>
          </cell>
          <cell r="N2269">
            <v>544</v>
          </cell>
          <cell r="O2269">
            <v>1289</v>
          </cell>
          <cell r="P2269">
            <v>902</v>
          </cell>
          <cell r="S2269">
            <v>1027</v>
          </cell>
          <cell r="T2269">
            <v>719</v>
          </cell>
          <cell r="U2269">
            <v>0</v>
          </cell>
          <cell r="V2269">
            <v>0</v>
          </cell>
          <cell r="W2269" t="str">
            <v>1474-6689</v>
          </cell>
          <cell r="X2269" t="str">
            <v>1474-6697</v>
          </cell>
          <cell r="Y2269">
            <v>23</v>
          </cell>
          <cell r="Z2269">
            <v>3</v>
          </cell>
          <cell r="AA2269" t="str">
            <v>Q4</v>
          </cell>
          <cell r="AB2269" t="str">
            <v>Yes</v>
          </cell>
          <cell r="AC2269">
            <v>0.3</v>
          </cell>
          <cell r="AD2269" t="str">
            <v xml:space="preserve"> 45/59 CULTURAL STUDIES</v>
          </cell>
          <cell r="AE2269" t="str">
            <v>Q1</v>
          </cell>
          <cell r="AF2269" t="str">
            <v>Yes</v>
          </cell>
          <cell r="AG2269">
            <v>1</v>
          </cell>
          <cell r="AH2269" t="str">
            <v>81 / 667 Visual Arts and Performing Arts, 344 / 1304 Cultural Studies</v>
          </cell>
          <cell r="AK2269" t="str">
            <v xml:space="preserve"> </v>
          </cell>
          <cell r="AS2269" t="str">
            <v>www.tandfonline.com/RSAP</v>
          </cell>
        </row>
        <row r="2270">
          <cell r="A2270" t="str">
            <v>RSOA</v>
          </cell>
          <cell r="B2270" t="str">
            <v>South Asian Review</v>
          </cell>
          <cell r="C2270" t="str">
            <v>SSH</v>
          </cell>
          <cell r="D2270" t="str">
            <v>Arts &amp; Humanities</v>
          </cell>
          <cell r="I2270" t="str">
            <v>Literature</v>
          </cell>
          <cell r="J2270" t="str">
            <v>Routledge</v>
          </cell>
          <cell r="L2270">
            <v>1997</v>
          </cell>
          <cell r="M2270">
            <v>386</v>
          </cell>
          <cell r="N2270">
            <v>270</v>
          </cell>
          <cell r="O2270">
            <v>587</v>
          </cell>
          <cell r="P2270">
            <v>411</v>
          </cell>
          <cell r="S2270">
            <v>466</v>
          </cell>
          <cell r="T2270">
            <v>326</v>
          </cell>
          <cell r="U2270">
            <v>0</v>
          </cell>
          <cell r="V2270">
            <v>0</v>
          </cell>
          <cell r="W2270" t="str">
            <v>0275-9527</v>
          </cell>
          <cell r="X2270" t="str">
            <v>2573-9476</v>
          </cell>
          <cell r="Y2270">
            <v>46</v>
          </cell>
          <cell r="Z2270">
            <v>4</v>
          </cell>
          <cell r="AA2270" t="str">
            <v/>
          </cell>
          <cell r="AB2270" t="str">
            <v>Yes</v>
          </cell>
          <cell r="AC2270" t="str">
            <v/>
          </cell>
          <cell r="AD2270" t="str">
            <v/>
          </cell>
          <cell r="AE2270" t="str">
            <v>Q1</v>
          </cell>
          <cell r="AF2270" t="str">
            <v>Yes</v>
          </cell>
          <cell r="AG2270">
            <v>0.5</v>
          </cell>
          <cell r="AH2270" t="str">
            <v>149 / 213 Gender Studies, 224 / 1106 Literature and Literary Theory, 541 / 1088 Language and Linguistics, 623 / 1167 Linguistics and Language, 636 / 1304 Cultural Studies</v>
          </cell>
          <cell r="AI2270" t="str">
            <v>RIIJP</v>
          </cell>
          <cell r="AK2270" t="str">
            <v xml:space="preserve">New for 2018. Previously self published. </v>
          </cell>
        </row>
        <row r="2271">
          <cell r="A2271" t="str">
            <v>RSAS</v>
          </cell>
          <cell r="B2271" t="str">
            <v>South Asian Studies</v>
          </cell>
          <cell r="C2271" t="str">
            <v>SSH</v>
          </cell>
          <cell r="D2271" t="str">
            <v>Politics, International Relations &amp; Area Studies</v>
          </cell>
          <cell r="H2271" t="str">
            <v>Asian Studies</v>
          </cell>
          <cell r="I2271" t="str">
            <v>Asian Studies</v>
          </cell>
          <cell r="J2271" t="str">
            <v>Routledge</v>
          </cell>
          <cell r="K2271" t="str">
            <v>1985, Volume 1/1</v>
          </cell>
          <cell r="L2271">
            <v>1997</v>
          </cell>
          <cell r="M2271">
            <v>539</v>
          </cell>
          <cell r="N2271">
            <v>377</v>
          </cell>
          <cell r="O2271">
            <v>885</v>
          </cell>
          <cell r="P2271">
            <v>620</v>
          </cell>
          <cell r="S2271">
            <v>705</v>
          </cell>
          <cell r="T2271">
            <v>493</v>
          </cell>
          <cell r="U2271">
            <v>0</v>
          </cell>
          <cell r="V2271">
            <v>0</v>
          </cell>
          <cell r="W2271" t="str">
            <v>0266-6030</v>
          </cell>
          <cell r="X2271" t="str">
            <v>2153-2699</v>
          </cell>
          <cell r="Y2271">
            <v>41</v>
          </cell>
          <cell r="Z2271">
            <v>2</v>
          </cell>
          <cell r="AA2271" t="str">
            <v/>
          </cell>
          <cell r="AB2271" t="str">
            <v>Yes</v>
          </cell>
          <cell r="AC2271">
            <v>0.5</v>
          </cell>
          <cell r="AD2271" t="str">
            <v/>
          </cell>
          <cell r="AE2271" t="str">
            <v>Q2</v>
          </cell>
          <cell r="AF2271" t="str">
            <v>Yes</v>
          </cell>
          <cell r="AG2271">
            <v>0.5</v>
          </cell>
          <cell r="AH2271" t="str">
            <v>195 / 413 Archeology (arts and humanities), 509 / 1088 Language and Linguistics, 586 / 1304 Cultural Studies, 591 / 1760 History</v>
          </cell>
          <cell r="AK2271" t="str">
            <v>New 2010. Previous publisher H.W. Wilson Company</v>
          </cell>
          <cell r="AS2271" t="str">
            <v>www.tandfonline.com/RSAS</v>
          </cell>
        </row>
        <row r="2272">
          <cell r="A2272" t="str">
            <v>RSOU</v>
          </cell>
          <cell r="B2272" t="str">
            <v>South East Asia Research</v>
          </cell>
          <cell r="C2272" t="str">
            <v>SSH</v>
          </cell>
          <cell r="D2272" t="str">
            <v>Politics, International Relations &amp; Area Studies</v>
          </cell>
          <cell r="H2272" t="str">
            <v>Asian Studies</v>
          </cell>
          <cell r="J2272" t="str">
            <v>Routledge</v>
          </cell>
          <cell r="L2272">
            <v>1997</v>
          </cell>
          <cell r="M2272">
            <v>752</v>
          </cell>
          <cell r="N2272">
            <v>526</v>
          </cell>
          <cell r="O2272">
            <v>1386</v>
          </cell>
          <cell r="P2272">
            <v>970</v>
          </cell>
          <cell r="S2272">
            <v>862</v>
          </cell>
          <cell r="T2272">
            <v>604</v>
          </cell>
          <cell r="U2272">
            <v>0</v>
          </cell>
          <cell r="V2272">
            <v>0</v>
          </cell>
          <cell r="W2272" t="str">
            <v>0967-828X</v>
          </cell>
          <cell r="X2272" t="str">
            <v>2043-6874</v>
          </cell>
          <cell r="Y2272">
            <v>33</v>
          </cell>
          <cell r="Z2272">
            <v>4</v>
          </cell>
          <cell r="AA2272" t="str">
            <v/>
          </cell>
          <cell r="AB2272" t="str">
            <v>Yes</v>
          </cell>
          <cell r="AC2272">
            <v>0.7</v>
          </cell>
          <cell r="AD2272" t="str">
            <v/>
          </cell>
          <cell r="AE2272" t="str">
            <v>Q2</v>
          </cell>
          <cell r="AF2272" t="str">
            <v>Yes</v>
          </cell>
          <cell r="AG2272">
            <v>1.9</v>
          </cell>
          <cell r="AH2272" t="str">
            <v>166 / 306 Development, 246 / 706 Political Science and International Relations, 420 / 821 Geography, Planning and Development</v>
          </cell>
          <cell r="AK2272" t="str">
            <v>New for 2019. First year into the packages 2020. Previous publisher Sage.</v>
          </cell>
        </row>
        <row r="2273">
          <cell r="A2273" t="str">
            <v>FSES</v>
          </cell>
          <cell r="B2273" t="str">
            <v>South European Society &amp; Politics</v>
          </cell>
          <cell r="C2273" t="str">
            <v>SSH</v>
          </cell>
          <cell r="D2273" t="str">
            <v>Politics, International Relations &amp; Area Studies</v>
          </cell>
          <cell r="I2273" t="str">
            <v>Area Studies/Europe</v>
          </cell>
          <cell r="J2273" t="str">
            <v>Routledge</v>
          </cell>
          <cell r="K2273" t="str">
            <v>1996, Volume 1/1</v>
          </cell>
          <cell r="L2273">
            <v>1997</v>
          </cell>
          <cell r="M2273">
            <v>1031</v>
          </cell>
          <cell r="N2273">
            <v>722</v>
          </cell>
          <cell r="O2273">
            <v>1714</v>
          </cell>
          <cell r="P2273">
            <v>1200</v>
          </cell>
          <cell r="S2273">
            <v>1364</v>
          </cell>
          <cell r="T2273">
            <v>955</v>
          </cell>
          <cell r="U2273">
            <v>0</v>
          </cell>
          <cell r="V2273">
            <v>0</v>
          </cell>
          <cell r="W2273" t="str">
            <v>1360-8746</v>
          </cell>
          <cell r="X2273" t="str">
            <v>1743-9612</v>
          </cell>
          <cell r="Y2273">
            <v>30</v>
          </cell>
          <cell r="Z2273">
            <v>4</v>
          </cell>
          <cell r="AA2273" t="str">
            <v>Q1</v>
          </cell>
          <cell r="AB2273" t="str">
            <v>Yes</v>
          </cell>
          <cell r="AC2273">
            <v>3.7</v>
          </cell>
          <cell r="AD2273" t="str">
            <v xml:space="preserve"> 7/67 SOCIAL ISSUES,  32/317 POLITICAL SCIENCE</v>
          </cell>
          <cell r="AE2273" t="str">
            <v>Q1</v>
          </cell>
          <cell r="AF2273" t="str">
            <v>Yes</v>
          </cell>
          <cell r="AG2273">
            <v>5.8</v>
          </cell>
          <cell r="AH2273" t="str">
            <v>140 / 1466 Sociology and Political Science</v>
          </cell>
          <cell r="AS2273" t="str">
            <v>www.tandfonline.com/FSES</v>
          </cell>
        </row>
        <row r="2274">
          <cell r="A2274" t="str">
            <v>YSEA</v>
          </cell>
          <cell r="B2274" t="str">
            <v>Southeastern Archaeology</v>
          </cell>
          <cell r="C2274" t="str">
            <v>SSH</v>
          </cell>
          <cell r="D2274" t="str">
            <v>Anthropology, Archaeology and Heritage</v>
          </cell>
          <cell r="L2274">
            <v>1997</v>
          </cell>
          <cell r="M2274">
            <v>327</v>
          </cell>
          <cell r="N2274">
            <v>229</v>
          </cell>
          <cell r="O2274">
            <v>433</v>
          </cell>
          <cell r="P2274">
            <v>303</v>
          </cell>
          <cell r="S2274">
            <v>467</v>
          </cell>
          <cell r="T2274">
            <v>327</v>
          </cell>
          <cell r="U2274">
            <v>0</v>
          </cell>
          <cell r="V2274">
            <v>0</v>
          </cell>
          <cell r="W2274" t="str">
            <v>0734-578X</v>
          </cell>
          <cell r="X2274" t="str">
            <v>2168-4723</v>
          </cell>
          <cell r="Y2274">
            <v>44</v>
          </cell>
          <cell r="Z2274">
            <v>4</v>
          </cell>
          <cell r="AA2274" t="str">
            <v/>
          </cell>
          <cell r="AB2274" t="str">
            <v>No</v>
          </cell>
          <cell r="AC2274" t="str">
            <v/>
          </cell>
          <cell r="AD2274" t="str">
            <v/>
          </cell>
          <cell r="AE2274" t="str">
            <v>Q1</v>
          </cell>
          <cell r="AF2274" t="str">
            <v>Yes</v>
          </cell>
          <cell r="AG2274">
            <v>1.4</v>
          </cell>
          <cell r="AH2274" t="str">
            <v>83 / 354 Archeology</v>
          </cell>
          <cell r="AK2274" t="str">
            <v>New for 2016. Previous publisher Maney Publishing.</v>
          </cell>
          <cell r="AS2274" t="str">
            <v>www.tandfonline.com/YSEA</v>
          </cell>
        </row>
        <row r="2275">
          <cell r="A2275" t="str">
            <v>RALL</v>
          </cell>
          <cell r="B2275" t="str">
            <v>Southern African Linguistics and Applied Language Studies</v>
          </cell>
          <cell r="C2275" t="str">
            <v>SSH</v>
          </cell>
          <cell r="D2275" t="str">
            <v>Arts &amp; Humanities</v>
          </cell>
          <cell r="H2275" t="str">
            <v xml:space="preserve">African Studies </v>
          </cell>
          <cell r="I2275" t="str">
            <v>Linguistics</v>
          </cell>
          <cell r="J2275" t="str">
            <v>Routledge</v>
          </cell>
          <cell r="K2275" t="str">
            <v xml:space="preserve"> </v>
          </cell>
          <cell r="L2275">
            <v>1997</v>
          </cell>
          <cell r="M2275">
            <v>677</v>
          </cell>
          <cell r="N2275">
            <v>474</v>
          </cell>
          <cell r="O2275">
            <v>1229</v>
          </cell>
          <cell r="P2275">
            <v>860</v>
          </cell>
          <cell r="S2275">
            <v>976</v>
          </cell>
          <cell r="T2275">
            <v>683</v>
          </cell>
          <cell r="U2275">
            <v>0</v>
          </cell>
          <cell r="V2275">
            <v>0</v>
          </cell>
          <cell r="W2275" t="str">
            <v>1607-3614</v>
          </cell>
          <cell r="X2275" t="str">
            <v>1727-9461</v>
          </cell>
          <cell r="Y2275">
            <v>43</v>
          </cell>
          <cell r="Z2275">
            <v>4</v>
          </cell>
          <cell r="AA2275" t="str">
            <v>Q3</v>
          </cell>
          <cell r="AB2275" t="str">
            <v>Yes</v>
          </cell>
          <cell r="AC2275">
            <v>0.6</v>
          </cell>
          <cell r="AD2275" t="str">
            <v xml:space="preserve"> 191/297 LINGUISTICS</v>
          </cell>
          <cell r="AE2275" t="str">
            <v>Q2</v>
          </cell>
          <cell r="AF2275" t="str">
            <v>Yes</v>
          </cell>
          <cell r="AG2275">
            <v>0.9</v>
          </cell>
          <cell r="AH2275" t="str">
            <v>430 / 1167 Linguistics and Language</v>
          </cell>
          <cell r="AK2275" t="str">
            <v xml:space="preserve">New 2009. Co-published with NISC in South Africa. </v>
          </cell>
          <cell r="AS2275" t="str">
            <v>www.tandfonline.com/RALL</v>
          </cell>
        </row>
        <row r="2276">
          <cell r="A2276" t="str">
            <v>RSJC</v>
          </cell>
          <cell r="B2276" t="str">
            <v>Southern Communication Journal</v>
          </cell>
          <cell r="C2276" t="str">
            <v>SSH</v>
          </cell>
          <cell r="D2276" t="str">
            <v>Media, Cultural &amp; Communication Studies</v>
          </cell>
          <cell r="I2276" t="str">
            <v>Communication</v>
          </cell>
          <cell r="K2276" t="str">
            <v>1935, Volume 1/1</v>
          </cell>
          <cell r="L2276">
            <v>1997</v>
          </cell>
          <cell r="M2276">
            <v>446</v>
          </cell>
          <cell r="N2276">
            <v>312</v>
          </cell>
          <cell r="O2276">
            <v>734</v>
          </cell>
          <cell r="P2276">
            <v>514</v>
          </cell>
          <cell r="S2276">
            <v>587</v>
          </cell>
          <cell r="T2276">
            <v>411</v>
          </cell>
          <cell r="U2276">
            <v>0</v>
          </cell>
          <cell r="V2276">
            <v>0</v>
          </cell>
          <cell r="W2276" t="str">
            <v>1041-794X</v>
          </cell>
          <cell r="X2276" t="str">
            <v>1930-3203</v>
          </cell>
          <cell r="Y2276">
            <v>90</v>
          </cell>
          <cell r="Z2276">
            <v>5</v>
          </cell>
          <cell r="AA2276" t="str">
            <v>Q3</v>
          </cell>
          <cell r="AB2276" t="str">
            <v>Yes</v>
          </cell>
          <cell r="AC2276">
            <v>0.6</v>
          </cell>
          <cell r="AD2276" t="str">
            <v xml:space="preserve"> 169/227 COMMUNICATION</v>
          </cell>
          <cell r="AE2276" t="str">
            <v>Q3</v>
          </cell>
          <cell r="AF2276" t="str">
            <v>Yes</v>
          </cell>
          <cell r="AG2276">
            <v>1</v>
          </cell>
          <cell r="AH2276" t="str">
            <v>294 / 511 Communication</v>
          </cell>
          <cell r="AK2276" t="str">
            <v>Frequency increase for 2010, previously 4 pa. New 2006</v>
          </cell>
          <cell r="AS2276" t="str">
            <v>www.tandfonline.com/RSJC</v>
          </cell>
        </row>
        <row r="2277">
          <cell r="A2277" t="str">
            <v>TSFS</v>
          </cell>
          <cell r="B2277" t="str">
            <v>Southern Forests: a Journal of Forest Science</v>
          </cell>
          <cell r="C2277" t="str">
            <v>S&amp;T</v>
          </cell>
          <cell r="D2277" t="str">
            <v>Biological, Earth &amp; Environmental Food Science</v>
          </cell>
          <cell r="I2277" t="str">
            <v>Environmental Sciences</v>
          </cell>
          <cell r="J2277" t="str">
            <v>T&amp;F Ltd</v>
          </cell>
          <cell r="K2277" t="str">
            <v>1938, Volume 1/1</v>
          </cell>
          <cell r="L2277">
            <v>1997</v>
          </cell>
          <cell r="M2277">
            <v>752</v>
          </cell>
          <cell r="N2277">
            <v>526</v>
          </cell>
          <cell r="O2277">
            <v>1359</v>
          </cell>
          <cell r="P2277">
            <v>951</v>
          </cell>
          <cell r="S2277">
            <v>1082</v>
          </cell>
          <cell r="T2277">
            <v>757</v>
          </cell>
          <cell r="U2277">
            <v>0</v>
          </cell>
          <cell r="V2277">
            <v>0</v>
          </cell>
          <cell r="W2277" t="str">
            <v>2070-2620</v>
          </cell>
          <cell r="X2277" t="str">
            <v>2070-2639</v>
          </cell>
          <cell r="Y2277">
            <v>87</v>
          </cell>
          <cell r="Z2277">
            <v>4</v>
          </cell>
          <cell r="AA2277" t="str">
            <v>Q3</v>
          </cell>
          <cell r="AB2277" t="str">
            <v>Yes</v>
          </cell>
          <cell r="AC2277">
            <v>0.7</v>
          </cell>
          <cell r="AD2277" t="str">
            <v xml:space="preserve"> 63/89 FORESTRY</v>
          </cell>
          <cell r="AE2277" t="str">
            <v>Q3</v>
          </cell>
          <cell r="AF2277" t="str">
            <v>Yes</v>
          </cell>
          <cell r="AG2277">
            <v>1.6</v>
          </cell>
          <cell r="AH2277" t="str">
            <v>94 / 174 Forestry</v>
          </cell>
          <cell r="AK2277" t="str">
            <v xml:space="preserve">New 2009. Co-published with NISC in South Africa. </v>
          </cell>
          <cell r="AS2277" t="str">
            <v>www.tandfonline.com/TSFS</v>
          </cell>
        </row>
        <row r="2278">
          <cell r="A2278" t="str">
            <v>CSPP</v>
          </cell>
          <cell r="B2278" t="str">
            <v>Space and Polity</v>
          </cell>
          <cell r="C2278" t="str">
            <v>SSH</v>
          </cell>
          <cell r="D2278" t="str">
            <v>Geography, Planning, Urban &amp; Environment</v>
          </cell>
          <cell r="I2278" t="str">
            <v>Geography</v>
          </cell>
          <cell r="J2278" t="str">
            <v>Routledge</v>
          </cell>
          <cell r="K2278" t="str">
            <v>1997, Volume 1/1</v>
          </cell>
          <cell r="L2278">
            <v>1997</v>
          </cell>
          <cell r="M2278">
            <v>858</v>
          </cell>
          <cell r="N2278">
            <v>601</v>
          </cell>
          <cell r="O2278">
            <v>1418</v>
          </cell>
          <cell r="P2278">
            <v>992</v>
          </cell>
          <cell r="S2278">
            <v>1136</v>
          </cell>
          <cell r="T2278">
            <v>795</v>
          </cell>
          <cell r="U2278">
            <v>0</v>
          </cell>
          <cell r="V2278">
            <v>0</v>
          </cell>
          <cell r="W2278" t="str">
            <v>1356-2576</v>
          </cell>
          <cell r="X2278" t="str">
            <v>1470-1235</v>
          </cell>
          <cell r="Y2278">
            <v>29</v>
          </cell>
          <cell r="Z2278">
            <v>3</v>
          </cell>
          <cell r="AA2278" t="str">
            <v>Q2</v>
          </cell>
          <cell r="AB2278" t="str">
            <v>Yes</v>
          </cell>
          <cell r="AC2278">
            <v>2.2000000000000002</v>
          </cell>
          <cell r="AD2278" t="str">
            <v xml:space="preserve"> 49/171 GEOGRAPHY</v>
          </cell>
          <cell r="AE2278" t="str">
            <v>Q1</v>
          </cell>
          <cell r="AF2278" t="str">
            <v>Yes</v>
          </cell>
          <cell r="AG2278">
            <v>4.0999999999999996</v>
          </cell>
          <cell r="AH2278" t="str">
            <v>89 / 706 Political Science and International Relations, 222 / 821 Geography, Planning and Development</v>
          </cell>
          <cell r="AS2278" t="str">
            <v>www.tandfonline.com/CSPP</v>
          </cell>
        </row>
        <row r="2279">
          <cell r="A2279" t="str">
            <v>REFC</v>
          </cell>
          <cell r="B2279" t="str">
            <v>Spanish Journal of Finance and Accounting/Revista Espanola de Financiacion y Contabilidad</v>
          </cell>
          <cell r="C2279" t="str">
            <v>SSH</v>
          </cell>
          <cell r="D2279" t="str">
            <v>Business Management &amp; Economics</v>
          </cell>
          <cell r="I2279" t="str">
            <v>Accountancy</v>
          </cell>
          <cell r="J2279" t="str">
            <v>Routledge</v>
          </cell>
          <cell r="K2279" t="str">
            <v>2001, Volume 1</v>
          </cell>
          <cell r="L2279" t="str">
            <v>2001, Volume 1</v>
          </cell>
          <cell r="M2279">
            <v>602</v>
          </cell>
          <cell r="N2279">
            <v>421</v>
          </cell>
          <cell r="O2279">
            <v>962</v>
          </cell>
          <cell r="P2279">
            <v>674</v>
          </cell>
          <cell r="S2279">
            <v>800</v>
          </cell>
          <cell r="T2279">
            <v>560</v>
          </cell>
          <cell r="U2279">
            <v>0</v>
          </cell>
          <cell r="V2279">
            <v>0</v>
          </cell>
          <cell r="W2279" t="str">
            <v>0210-2412</v>
          </cell>
          <cell r="X2279" t="str">
            <v>2332-0753</v>
          </cell>
          <cell r="Y2279">
            <v>54</v>
          </cell>
          <cell r="Z2279">
            <v>4</v>
          </cell>
          <cell r="AA2279" t="str">
            <v>Q3</v>
          </cell>
          <cell r="AB2279" t="str">
            <v>Yes</v>
          </cell>
          <cell r="AC2279">
            <v>0.9</v>
          </cell>
          <cell r="AD2279" t="str">
            <v xml:space="preserve"> 169/231 BUSINESS, FINANCE</v>
          </cell>
          <cell r="AE2279" t="str">
            <v>Q3</v>
          </cell>
          <cell r="AF2279" t="str">
            <v>Yes</v>
          </cell>
          <cell r="AG2279">
            <v>2.1</v>
          </cell>
          <cell r="AH2279" t="str">
            <v>112 / 176 Accounting, 175 / 317 Finance, 417 / 716 Economics and Econometrics</v>
          </cell>
          <cell r="AK2279" t="str">
            <v>New for 2014.</v>
          </cell>
          <cell r="AS2279" t="str">
            <v>www.tandfonline.com/REFC</v>
          </cell>
        </row>
        <row r="2280">
          <cell r="A2280" t="str">
            <v>HSCC</v>
          </cell>
          <cell r="B2280" t="str">
            <v>Spatial Cognition &amp; Computation</v>
          </cell>
          <cell r="C2280" t="str">
            <v>S&amp;T</v>
          </cell>
          <cell r="D2280" t="str">
            <v>Engineering, Computing &amp; Technology</v>
          </cell>
          <cell r="G2280" t="str">
            <v>Computer Science</v>
          </cell>
          <cell r="J2280" t="str">
            <v>T&amp;F Informa US</v>
          </cell>
          <cell r="K2280" t="str">
            <v>2003, Volume 3/1</v>
          </cell>
          <cell r="L2280" t="str">
            <v>2003, Volume 3/1</v>
          </cell>
          <cell r="M2280">
            <v>742</v>
          </cell>
          <cell r="N2280">
            <v>519</v>
          </cell>
          <cell r="O2280">
            <v>1245</v>
          </cell>
          <cell r="P2280">
            <v>872</v>
          </cell>
          <cell r="S2280">
            <v>983</v>
          </cell>
          <cell r="T2280">
            <v>688</v>
          </cell>
          <cell r="U2280">
            <v>0</v>
          </cell>
          <cell r="V2280">
            <v>0</v>
          </cell>
          <cell r="W2280" t="str">
            <v>1387-5868</v>
          </cell>
          <cell r="X2280" t="str">
            <v>1542-7633</v>
          </cell>
          <cell r="Y2280">
            <v>25</v>
          </cell>
          <cell r="Z2280">
            <v>4</v>
          </cell>
          <cell r="AA2280" t="str">
            <v>Q3</v>
          </cell>
          <cell r="AB2280" t="str">
            <v>Yes</v>
          </cell>
          <cell r="AC2280">
            <v>1.6</v>
          </cell>
          <cell r="AD2280" t="str">
            <v xml:space="preserve"> 66/99 PSYCHOLOGY, EXPERIMENTAL</v>
          </cell>
          <cell r="AE2280" t="str">
            <v>Q2</v>
          </cell>
          <cell r="AF2280" t="str">
            <v>Yes</v>
          </cell>
          <cell r="AG2280">
            <v>4.4000000000000004</v>
          </cell>
          <cell r="AH2280" t="str">
            <v>36 / 106 Computer Graphics and Computer-Aided Design, 47 / 106 Computer Vision and Pattern Recognition, 52 / 179 Earth-Surface Processes, 54 / 165 Experimental and Cognitive Psychology, 94 / 324 Modeling and Simulation</v>
          </cell>
          <cell r="AS2280" t="str">
            <v>www.tandfonline.com/HSCC</v>
          </cell>
        </row>
        <row r="2281">
          <cell r="A2281" t="str">
            <v>RSEA</v>
          </cell>
          <cell r="B2281" t="str">
            <v>Spatial Economic Analysis</v>
          </cell>
          <cell r="C2281" t="str">
            <v>SSH</v>
          </cell>
          <cell r="D2281" t="str">
            <v>Business Management &amp; Economics</v>
          </cell>
          <cell r="I2281" t="str">
            <v>Geog/Planning/Built Env</v>
          </cell>
          <cell r="J2281" t="str">
            <v>Routledge</v>
          </cell>
          <cell r="K2281" t="str">
            <v>2006, Volume 1/1</v>
          </cell>
          <cell r="L2281" t="str">
            <v>2006, Volume 1/1</v>
          </cell>
          <cell r="M2281" t="str">
            <v>online only</v>
          </cell>
          <cell r="N2281">
            <v>574</v>
          </cell>
          <cell r="O2281" t="str">
            <v>online only</v>
          </cell>
          <cell r="P2281">
            <v>979</v>
          </cell>
          <cell r="S2281" t="str">
            <v>online only</v>
          </cell>
          <cell r="T2281">
            <v>756</v>
          </cell>
          <cell r="U2281" t="str">
            <v>online only</v>
          </cell>
          <cell r="V2281">
            <v>0</v>
          </cell>
          <cell r="W2281" t="str">
            <v>1742-1772</v>
          </cell>
          <cell r="X2281" t="str">
            <v>1742-1780</v>
          </cell>
          <cell r="Y2281">
            <v>20</v>
          </cell>
          <cell r="Z2281">
            <v>4</v>
          </cell>
          <cell r="AA2281" t="str">
            <v>Q2</v>
          </cell>
          <cell r="AB2281" t="str">
            <v>Yes</v>
          </cell>
          <cell r="AC2281">
            <v>1.5</v>
          </cell>
          <cell r="AD2281" t="str">
            <v xml:space="preserve"> 287/597 ECONOMICS</v>
          </cell>
          <cell r="AE2281" t="str">
            <v>Q1</v>
          </cell>
          <cell r="AF2281" t="str">
            <v>Yes</v>
          </cell>
          <cell r="AG2281">
            <v>5.4</v>
          </cell>
          <cell r="AH2281" t="str">
            <v>25 / 168 Statistics, Probability and Uncertainty, 28 / 159 Earth and Planetary Sciences (miscellaneous), 32 / 288 Economics, Econometrics and Finance (all), 142 / 821 Geography, Planning and Development</v>
          </cell>
          <cell r="AI2281" t="str">
            <v>CRESP</v>
          </cell>
          <cell r="AK2281" t="str">
            <v>New 2006. Online only from 2024.</v>
          </cell>
          <cell r="AS2281" t="str">
            <v>www.tandfonline.com/RSEA</v>
          </cell>
        </row>
        <row r="2282">
          <cell r="A2282" t="str">
            <v>LSTL</v>
          </cell>
          <cell r="B2282" t="str">
            <v>Spectroscopy Letters</v>
          </cell>
          <cell r="C2282" t="str">
            <v>S&amp;T</v>
          </cell>
          <cell r="D2282" t="str">
            <v>Chemistry</v>
          </cell>
          <cell r="I2282" t="str">
            <v xml:space="preserve"> </v>
          </cell>
          <cell r="J2282" t="str">
            <v>T&amp;F</v>
          </cell>
          <cell r="K2282" t="str">
            <v>1968, Volume 1/1</v>
          </cell>
          <cell r="L2282">
            <v>1997</v>
          </cell>
          <cell r="M2282">
            <v>5070</v>
          </cell>
          <cell r="N2282">
            <v>3549</v>
          </cell>
          <cell r="O2282">
            <v>8402</v>
          </cell>
          <cell r="P2282">
            <v>5882</v>
          </cell>
          <cell r="S2282">
            <v>6693</v>
          </cell>
          <cell r="T2282">
            <v>4685</v>
          </cell>
          <cell r="U2282">
            <v>0</v>
          </cell>
          <cell r="V2282">
            <v>0</v>
          </cell>
          <cell r="W2282" t="str">
            <v>0038-7010</v>
          </cell>
          <cell r="X2282" t="str">
            <v>1532-2289</v>
          </cell>
          <cell r="Y2282">
            <v>58</v>
          </cell>
          <cell r="Z2282">
            <v>10</v>
          </cell>
          <cell r="AA2282" t="str">
            <v>Q3</v>
          </cell>
          <cell r="AB2282" t="str">
            <v>Yes</v>
          </cell>
          <cell r="AC2282">
            <v>1.1000000000000001</v>
          </cell>
          <cell r="AD2282" t="str">
            <v xml:space="preserve"> 31/44 SPECTROSCOPY</v>
          </cell>
          <cell r="AE2282" t="str">
            <v>Q3</v>
          </cell>
          <cell r="AF2282" t="str">
            <v>Yes</v>
          </cell>
          <cell r="AG2282">
            <v>2.9</v>
          </cell>
          <cell r="AH2282" t="str">
            <v>54 / 76 Spectroscopy, 95 / 156 Analytical Chemistry, 130 / 224 Atomic and Molecular Physics, and Optics</v>
          </cell>
          <cell r="AS2282" t="str">
            <v>www.tandfonline.com/LSTL</v>
          </cell>
        </row>
        <row r="2283">
          <cell r="A2283" t="str">
            <v>YSLH</v>
          </cell>
          <cell r="B2283" t="str">
            <v>Speech, Language and Hearing</v>
          </cell>
          <cell r="C2283" t="str">
            <v>Medical</v>
          </cell>
          <cell r="D2283" t="str">
            <v>General Medicine &amp; Dentistry</v>
          </cell>
          <cell r="K2283">
            <v>1996</v>
          </cell>
          <cell r="L2283">
            <v>1997</v>
          </cell>
          <cell r="M2283" t="str">
            <v>online only</v>
          </cell>
          <cell r="N2283">
            <v>560</v>
          </cell>
          <cell r="O2283" t="str">
            <v>online only</v>
          </cell>
          <cell r="P2283">
            <v>896</v>
          </cell>
          <cell r="Q2283" t="str">
            <v>online only</v>
          </cell>
          <cell r="R2283">
            <v>980</v>
          </cell>
          <cell r="S2283" t="str">
            <v>online only</v>
          </cell>
          <cell r="T2283">
            <v>802</v>
          </cell>
          <cell r="U2283" t="str">
            <v>online only</v>
          </cell>
          <cell r="V2283">
            <v>0</v>
          </cell>
          <cell r="W2283" t="str">
            <v>2050-571X</v>
          </cell>
          <cell r="X2283" t="str">
            <v>2050-5728</v>
          </cell>
          <cell r="Y2283">
            <v>28</v>
          </cell>
          <cell r="Z2283">
            <v>4</v>
          </cell>
          <cell r="AA2283" t="str">
            <v>Q3</v>
          </cell>
          <cell r="AB2283" t="str">
            <v>Yes</v>
          </cell>
          <cell r="AC2283">
            <v>1</v>
          </cell>
          <cell r="AD2283" t="str">
            <v xml:space="preserve"> 26/35 AUDIOLOGY &amp; SPEECH_LANGUAGE PATHOLOGY</v>
          </cell>
          <cell r="AE2283" t="str">
            <v>Q1</v>
          </cell>
          <cell r="AF2283" t="str">
            <v>Yes</v>
          </cell>
          <cell r="AG2283">
            <v>2.2999999999999998</v>
          </cell>
          <cell r="AH2283" t="str">
            <v>32 / 66 Speech and Hearing, 64 / 123 Otorhinolaryngology, 192 / 1167 Linguistics and Language</v>
          </cell>
          <cell r="AK2283" t="str">
            <v>New for 2016. Previous publisher Maney Publishing. Online only from 2025.</v>
          </cell>
          <cell r="AS2283" t="str">
            <v>www.tandfonline.com/YSLH</v>
          </cell>
        </row>
        <row r="2284">
          <cell r="A2284" t="str">
            <v>RSIH</v>
          </cell>
          <cell r="B2284" t="str">
            <v>Sport in History</v>
          </cell>
          <cell r="C2284" t="str">
            <v>SSH</v>
          </cell>
          <cell r="D2284" t="str">
            <v>Hospitality, Leisure, Sport and Tourism</v>
          </cell>
          <cell r="I2284" t="str">
            <v>Sports &amp; Recreation</v>
          </cell>
          <cell r="J2284" t="str">
            <v>Routledge</v>
          </cell>
          <cell r="K2284" t="str">
            <v>1993, Volume 13/1</v>
          </cell>
          <cell r="L2284">
            <v>1997</v>
          </cell>
          <cell r="M2284">
            <v>823</v>
          </cell>
          <cell r="N2284">
            <v>576</v>
          </cell>
          <cell r="O2284">
            <v>1365</v>
          </cell>
          <cell r="P2284">
            <v>955</v>
          </cell>
          <cell r="S2284">
            <v>1080</v>
          </cell>
          <cell r="T2284">
            <v>756</v>
          </cell>
          <cell r="U2284">
            <v>0</v>
          </cell>
          <cell r="V2284">
            <v>0</v>
          </cell>
          <cell r="W2284" t="str">
            <v>1746-0263</v>
          </cell>
          <cell r="X2284" t="str">
            <v>1746-0271</v>
          </cell>
          <cell r="Y2284">
            <v>45</v>
          </cell>
          <cell r="Z2284">
            <v>4</v>
          </cell>
          <cell r="AA2284" t="str">
            <v>Q4</v>
          </cell>
          <cell r="AB2284" t="str">
            <v>Yes</v>
          </cell>
          <cell r="AC2284">
            <v>0.5</v>
          </cell>
          <cell r="AD2284" t="str">
            <v xml:space="preserve"> 121/139 HOSPITALITY, LEISURE, SPORT &amp; TOURISM</v>
          </cell>
          <cell r="AE2284" t="str">
            <v>Q1</v>
          </cell>
          <cell r="AF2284" t="str">
            <v>Yes</v>
          </cell>
          <cell r="AG2284">
            <v>0.9</v>
          </cell>
          <cell r="AH2284" t="str">
            <v>185 / 247 Physical Therapy, Sports Therapy and Rehabilitation, 287 / 1760 History</v>
          </cell>
          <cell r="AK2284" t="str">
            <v>New 2005</v>
          </cell>
          <cell r="AS2284" t="str">
            <v>www.tandfonline.com/RSIH</v>
          </cell>
        </row>
        <row r="2285">
          <cell r="A2285" t="str">
            <v>FCSS</v>
          </cell>
          <cell r="B2285" t="str">
            <v>Sport in Society</v>
          </cell>
          <cell r="C2285" t="str">
            <v>SSH</v>
          </cell>
          <cell r="D2285" t="str">
            <v>Hospitality, Leisure, Sport and Tourism</v>
          </cell>
          <cell r="I2285" t="str">
            <v>Sports &amp; Recreation</v>
          </cell>
          <cell r="J2285" t="str">
            <v>Routledge</v>
          </cell>
          <cell r="K2285" t="str">
            <v>1998, Volume 1/1</v>
          </cell>
          <cell r="L2285">
            <v>1997</v>
          </cell>
          <cell r="M2285">
            <v>2128</v>
          </cell>
          <cell r="N2285">
            <v>1489</v>
          </cell>
          <cell r="O2285">
            <v>3518</v>
          </cell>
          <cell r="P2285">
            <v>2463</v>
          </cell>
          <cell r="S2285">
            <v>2812</v>
          </cell>
          <cell r="T2285">
            <v>1969</v>
          </cell>
          <cell r="U2285">
            <v>0</v>
          </cell>
          <cell r="V2285">
            <v>0</v>
          </cell>
          <cell r="W2285" t="str">
            <v>1743-0437</v>
          </cell>
          <cell r="X2285" t="str">
            <v>1743-0445</v>
          </cell>
          <cell r="Y2285">
            <v>28</v>
          </cell>
          <cell r="Z2285">
            <v>12</v>
          </cell>
          <cell r="AA2285" t="str">
            <v>Q2</v>
          </cell>
          <cell r="AB2285" t="str">
            <v>Yes</v>
          </cell>
          <cell r="AC2285">
            <v>1.5</v>
          </cell>
          <cell r="AD2285" t="str">
            <v xml:space="preserve"> 85/139 HOSPITALITY, LEISURE, SPORT &amp; TOURISM,  102/217 SOCIOLOGY</v>
          </cell>
          <cell r="AE2285" t="str">
            <v>Q1</v>
          </cell>
          <cell r="AF2285" t="str">
            <v>Yes</v>
          </cell>
          <cell r="AG2285">
            <v>3.4</v>
          </cell>
          <cell r="AH2285" t="str">
            <v>79 / 1304 Cultural Studies</v>
          </cell>
          <cell r="AK2285" t="str">
            <v xml:space="preserve"> </v>
          </cell>
          <cell r="AS2285" t="str">
            <v>www.tandfonline.com/FCSS</v>
          </cell>
        </row>
        <row r="2286">
          <cell r="A2286" t="str">
            <v>RSMR</v>
          </cell>
          <cell r="B2286" t="str">
            <v>Sport Management Review</v>
          </cell>
          <cell r="C2286" t="str">
            <v>SSH</v>
          </cell>
          <cell r="D2286" t="str">
            <v>Hospitality, Leisure, Sport and Tourism</v>
          </cell>
          <cell r="E2286" t="str">
            <v xml:space="preserve"> </v>
          </cell>
          <cell r="F2286" t="str">
            <v xml:space="preserve"> </v>
          </cell>
          <cell r="G2286" t="str">
            <v xml:space="preserve"> </v>
          </cell>
          <cell r="H2286" t="str">
            <v xml:space="preserve"> </v>
          </cell>
          <cell r="I2286" t="str">
            <v xml:space="preserve"> </v>
          </cell>
          <cell r="J2286" t="str">
            <v xml:space="preserve"> </v>
          </cell>
          <cell r="K2286" t="str">
            <v>tbc</v>
          </cell>
          <cell r="L2286" t="str">
            <v>TBC</v>
          </cell>
          <cell r="M2286">
            <v>754</v>
          </cell>
          <cell r="N2286">
            <v>528</v>
          </cell>
          <cell r="O2286">
            <v>981</v>
          </cell>
          <cell r="P2286">
            <v>687</v>
          </cell>
          <cell r="S2286">
            <v>867</v>
          </cell>
          <cell r="T2286">
            <v>607</v>
          </cell>
          <cell r="U2286">
            <v>0</v>
          </cell>
          <cell r="V2286">
            <v>0</v>
          </cell>
          <cell r="W2286" t="str">
            <v>1441-3523</v>
          </cell>
          <cell r="X2286" t="str">
            <v>1839-2083</v>
          </cell>
          <cell r="Y2286">
            <v>28</v>
          </cell>
          <cell r="Z2286">
            <v>5</v>
          </cell>
          <cell r="AA2286" t="str">
            <v>Q1</v>
          </cell>
          <cell r="AB2286" t="str">
            <v>Yes</v>
          </cell>
          <cell r="AC2286">
            <v>3.7</v>
          </cell>
          <cell r="AD2286" t="str">
            <v xml:space="preserve"> 28/139 HOSPITALITY, LEISURE, SPORT &amp; TOURISM,  137/401 MANAGEMENT</v>
          </cell>
          <cell r="AE2286" t="str">
            <v>Q1</v>
          </cell>
          <cell r="AF2286" t="str">
            <v>Yes</v>
          </cell>
          <cell r="AG2286">
            <v>9</v>
          </cell>
          <cell r="AH2286" t="str">
            <v>23 / 146 Tourism, Leisure and Hospitality Management, 26 / 230 Organizational Behavior and Human Resource Management, 26 / 207 Management Science and Operations Research, 41 / 210 Marketing, 60 / 443 Business and International Management, 75 / 478 Strategy and Management</v>
          </cell>
          <cell r="AK2286" t="str">
            <v>New acquisition 2021. Include in packages for 2022.</v>
          </cell>
        </row>
        <row r="2287">
          <cell r="A2287" t="str">
            <v>CSES</v>
          </cell>
          <cell r="B2287" t="str">
            <v>Sport, Education and Society</v>
          </cell>
          <cell r="C2287" t="str">
            <v>SSH</v>
          </cell>
          <cell r="D2287" t="str">
            <v>Education</v>
          </cell>
          <cell r="I2287" t="str">
            <v>Education</v>
          </cell>
          <cell r="J2287" t="str">
            <v>Routledge</v>
          </cell>
          <cell r="K2287" t="str">
            <v>1996, Volume 1/1</v>
          </cell>
          <cell r="L2287">
            <v>1997</v>
          </cell>
          <cell r="M2287">
            <v>2328</v>
          </cell>
          <cell r="N2287">
            <v>1630</v>
          </cell>
          <cell r="O2287">
            <v>3879</v>
          </cell>
          <cell r="P2287">
            <v>2715</v>
          </cell>
          <cell r="S2287">
            <v>3095</v>
          </cell>
          <cell r="T2287">
            <v>2166</v>
          </cell>
          <cell r="U2287">
            <v>0</v>
          </cell>
          <cell r="V2287">
            <v>0</v>
          </cell>
          <cell r="W2287" t="str">
            <v>1357-3322</v>
          </cell>
          <cell r="X2287" t="str">
            <v>1470-1243</v>
          </cell>
          <cell r="Y2287">
            <v>30</v>
          </cell>
          <cell r="Z2287">
            <v>9</v>
          </cell>
          <cell r="AA2287" t="str">
            <v>Q1</v>
          </cell>
          <cell r="AB2287" t="str">
            <v>Yes</v>
          </cell>
          <cell r="AC2287">
            <v>2.2999999999999998</v>
          </cell>
          <cell r="AD2287" t="str">
            <v xml:space="preserve"> 41/127 SPORT SCIENCES,  59/139 HOSPITALITY, LEISURE, SPORT &amp; TOURISM,  156/756 EDUCATION &amp; EDUCATIONAL RESEARCH</v>
          </cell>
          <cell r="AE2287" t="str">
            <v>Q1</v>
          </cell>
          <cell r="AF2287" t="str">
            <v>Yes</v>
          </cell>
          <cell r="AG2287">
            <v>6.5</v>
          </cell>
          <cell r="AH2287" t="str">
            <v>27 / 247 Physical Therapy, Sports Therapy and Rehabilitation, 40 / 321 Orthopedics and Sports Medicine, 161 / 1543 Education</v>
          </cell>
          <cell r="AK2287" t="str">
            <v>Frequency increase from 5 to 6 for 2013.</v>
          </cell>
          <cell r="AS2287" t="str">
            <v>www.tandfonline.com/CSES</v>
          </cell>
        </row>
        <row r="2288">
          <cell r="A2288" t="str">
            <v>RSEP</v>
          </cell>
          <cell r="B2288" t="str">
            <v>Sport, Ethics and Philosophy</v>
          </cell>
          <cell r="C2288" t="str">
            <v>SSH</v>
          </cell>
          <cell r="D2288" t="str">
            <v>Hospitality, Leisure, Sport and Tourism</v>
          </cell>
          <cell r="I2288" t="str">
            <v>Leisure Studies</v>
          </cell>
          <cell r="J2288" t="str">
            <v>Routledge</v>
          </cell>
          <cell r="K2288" t="str">
            <v>2007, Volume 1/1</v>
          </cell>
          <cell r="L2288" t="str">
            <v>2007, Volume 1/1</v>
          </cell>
          <cell r="M2288">
            <v>903</v>
          </cell>
          <cell r="N2288">
            <v>632</v>
          </cell>
          <cell r="O2288">
            <v>1687</v>
          </cell>
          <cell r="P2288">
            <v>1181</v>
          </cell>
          <cell r="S2288">
            <v>1340</v>
          </cell>
          <cell r="T2288">
            <v>938</v>
          </cell>
          <cell r="U2288">
            <v>0</v>
          </cell>
          <cell r="V2288">
            <v>0</v>
          </cell>
          <cell r="W2288" t="str">
            <v>1751-1321</v>
          </cell>
          <cell r="X2288" t="str">
            <v>1751-133X</v>
          </cell>
          <cell r="Y2288">
            <v>19</v>
          </cell>
          <cell r="Z2288">
            <v>4</v>
          </cell>
          <cell r="AA2288" t="str">
            <v>Q2</v>
          </cell>
          <cell r="AB2288" t="str">
            <v>Yes</v>
          </cell>
          <cell r="AC2288">
            <v>1.6</v>
          </cell>
          <cell r="AD2288" t="str">
            <v xml:space="preserve"> 31/77 ETHICS</v>
          </cell>
          <cell r="AE2288" t="str">
            <v>Q1</v>
          </cell>
          <cell r="AF2288" t="str">
            <v>Yes</v>
          </cell>
          <cell r="AG2288">
            <v>2.5</v>
          </cell>
          <cell r="AH2288" t="str">
            <v>81 / 806 Philosophy, 119 / 247 Physical Therapy, Sports Therapy and Rehabilitation</v>
          </cell>
          <cell r="AK2288" t="str">
            <v>Frequency increase for 2011.  This title will now publish 4 issues.</v>
          </cell>
          <cell r="AS2288" t="str">
            <v>www.tandfonline.com/RSEP</v>
          </cell>
        </row>
        <row r="2289">
          <cell r="A2289" t="str">
            <v>RSPB</v>
          </cell>
          <cell r="B2289" t="str">
            <v>Sports Biomechanics</v>
          </cell>
          <cell r="C2289" t="str">
            <v>S&amp;T</v>
          </cell>
          <cell r="D2289" t="str">
            <v>Sport Science &amp; Medicine</v>
          </cell>
          <cell r="I2289" t="str">
            <v>Leisure Studies</v>
          </cell>
          <cell r="J2289" t="str">
            <v>Routledge</v>
          </cell>
          <cell r="K2289" t="str">
            <v>2002, Volume 1/1</v>
          </cell>
          <cell r="L2289" t="str">
            <v>2002, Volume 1/1</v>
          </cell>
          <cell r="M2289">
            <v>1589</v>
          </cell>
          <cell r="N2289">
            <v>1112</v>
          </cell>
          <cell r="O2289">
            <v>2882</v>
          </cell>
          <cell r="P2289">
            <v>2017</v>
          </cell>
          <cell r="S2289">
            <v>2304</v>
          </cell>
          <cell r="T2289">
            <v>1613</v>
          </cell>
          <cell r="U2289">
            <v>0</v>
          </cell>
          <cell r="V2289">
            <v>0</v>
          </cell>
          <cell r="W2289" t="str">
            <v>1476-3141</v>
          </cell>
          <cell r="X2289" t="str">
            <v>1752-6116</v>
          </cell>
          <cell r="Y2289">
            <v>24</v>
          </cell>
          <cell r="Z2289">
            <v>10</v>
          </cell>
          <cell r="AA2289" t="str">
            <v>Q2</v>
          </cell>
          <cell r="AB2289" t="str">
            <v>Yes</v>
          </cell>
          <cell r="AC2289">
            <v>2</v>
          </cell>
          <cell r="AD2289" t="str">
            <v xml:space="preserve"> 53/127 SPORT SCIENCES,  86/122 ENGINEERING, BIOMEDICAL</v>
          </cell>
          <cell r="AE2289" t="str">
            <v>Q1</v>
          </cell>
          <cell r="AF2289" t="str">
            <v>Yes</v>
          </cell>
          <cell r="AG2289">
            <v>5.7</v>
          </cell>
          <cell r="AH2289" t="str">
            <v>35 / 247 Physical Therapy, Sports Therapy and Rehabilitation, 55 / 321 Orthopedics and Sports Medicine</v>
          </cell>
          <cell r="AK2289" t="str">
            <v>New for 2007. Change of collection for 2020, previously SSH and Sport Leisure &amp; Tourism</v>
          </cell>
          <cell r="AS2289" t="str">
            <v>www.tandfonline.com/RSPB</v>
          </cell>
        </row>
        <row r="2290">
          <cell r="A2290" t="str">
            <v>RSPC</v>
          </cell>
          <cell r="B2290" t="str">
            <v>Sports Coaching Review</v>
          </cell>
          <cell r="C2290" t="str">
            <v>SSH</v>
          </cell>
          <cell r="D2290" t="str">
            <v>Hospitality, Leisure, Sport and Tourism</v>
          </cell>
          <cell r="I2290" t="str">
            <v>Sports Studies</v>
          </cell>
          <cell r="J2290" t="str">
            <v>Routledge</v>
          </cell>
          <cell r="K2290" t="str">
            <v>2012, Volume 1/1</v>
          </cell>
          <cell r="L2290" t="str">
            <v>2012, Volume 1/1</v>
          </cell>
          <cell r="M2290" t="str">
            <v>online only</v>
          </cell>
          <cell r="N2290">
            <v>525</v>
          </cell>
          <cell r="O2290" t="str">
            <v>online only</v>
          </cell>
          <cell r="P2290">
            <v>870</v>
          </cell>
          <cell r="S2290" t="str">
            <v>online only</v>
          </cell>
          <cell r="T2290">
            <v>694</v>
          </cell>
          <cell r="U2290" t="str">
            <v>online only</v>
          </cell>
          <cell r="V2290">
            <v>0</v>
          </cell>
          <cell r="W2290" t="str">
            <v>2164-0629</v>
          </cell>
          <cell r="X2290" t="str">
            <v>2164-0637</v>
          </cell>
          <cell r="Y2290">
            <v>14</v>
          </cell>
          <cell r="Z2290">
            <v>3</v>
          </cell>
          <cell r="AA2290" t="str">
            <v>Q2</v>
          </cell>
          <cell r="AB2290" t="str">
            <v>Yes</v>
          </cell>
          <cell r="AC2290">
            <v>2.7</v>
          </cell>
          <cell r="AD2290" t="str">
            <v xml:space="preserve"> 48/139 HOSPITALITY, LEISURE, SPORT &amp; TOURISM</v>
          </cell>
          <cell r="AE2290" t="str">
            <v>Q1</v>
          </cell>
          <cell r="AF2290" t="str">
            <v>Yes</v>
          </cell>
          <cell r="AG2290">
            <v>4.7</v>
          </cell>
          <cell r="AH2290" t="str">
            <v>60 / 146 Tourism, Leisure and Hospitality Management, 66 / 604 Social Sciences (miscellaneous), 157 / 443 Business and International Management</v>
          </cell>
          <cell r="AK2290" t="str">
            <v>New 2012. Online only from 2025.</v>
          </cell>
          <cell r="AS2290" t="str">
            <v>www.tandfonline.com/RSPC</v>
          </cell>
        </row>
        <row r="2291">
          <cell r="A2291" t="str">
            <v>RFST</v>
          </cell>
          <cell r="B2291" t="str">
            <v xml:space="preserve">Stanislavski Studies </v>
          </cell>
          <cell r="C2291" t="str">
            <v>SSH</v>
          </cell>
          <cell r="D2291" t="str">
            <v>Arts &amp; Humanities</v>
          </cell>
          <cell r="I2291" t="str">
            <v>Music</v>
          </cell>
          <cell r="J2291" t="str">
            <v>Routledge</v>
          </cell>
          <cell r="K2291" t="str">
            <v>2012, Volume 1</v>
          </cell>
          <cell r="L2291">
            <v>2012</v>
          </cell>
          <cell r="M2291">
            <v>304</v>
          </cell>
          <cell r="N2291">
            <v>213</v>
          </cell>
          <cell r="O2291">
            <v>483</v>
          </cell>
          <cell r="P2291">
            <v>338</v>
          </cell>
          <cell r="S2291">
            <v>402</v>
          </cell>
          <cell r="T2291">
            <v>282</v>
          </cell>
          <cell r="U2291">
            <v>0</v>
          </cell>
          <cell r="V2291">
            <v>0</v>
          </cell>
          <cell r="W2291" t="str">
            <v>2056-7790</v>
          </cell>
          <cell r="X2291" t="str">
            <v>2054-4170</v>
          </cell>
          <cell r="Y2291">
            <v>13</v>
          </cell>
          <cell r="Z2291">
            <v>2</v>
          </cell>
          <cell r="AA2291" t="str">
            <v/>
          </cell>
          <cell r="AB2291" t="str">
            <v>Yes</v>
          </cell>
          <cell r="AC2291">
            <v>0.2</v>
          </cell>
          <cell r="AD2291" t="str">
            <v/>
          </cell>
          <cell r="AE2291" t="str">
            <v>Q2</v>
          </cell>
          <cell r="AF2291" t="str">
            <v>Yes</v>
          </cell>
          <cell r="AG2291">
            <v>0.5</v>
          </cell>
          <cell r="AH2291" t="str">
            <v>181 / 667 Visual Arts and Performing Arts</v>
          </cell>
          <cell r="AK2291" t="str">
            <v xml:space="preserve">New for 2015. Previous publisher Bloomsbury Publishing PLC.   </v>
          </cell>
          <cell r="AS2291" t="str">
            <v>www.tandfonline.com/RFST</v>
          </cell>
        </row>
        <row r="2292">
          <cell r="A2292" t="str">
            <v>YSTA</v>
          </cell>
          <cell r="B2292" t="str">
            <v>STAR: Science &amp; Technology of Archaeological Research</v>
          </cell>
          <cell r="J2292" t="str">
            <v>Routledge</v>
          </cell>
          <cell r="K2292" t="str">
            <v xml:space="preserve"> </v>
          </cell>
          <cell r="M2292" t="str">
            <v>OA</v>
          </cell>
          <cell r="N2292" t="str">
            <v>OA</v>
          </cell>
          <cell r="O2292" t="str">
            <v>OA</v>
          </cell>
          <cell r="P2292" t="str">
            <v>OA</v>
          </cell>
          <cell r="Q2292" t="str">
            <v>OA</v>
          </cell>
          <cell r="R2292" t="str">
            <v>OA</v>
          </cell>
          <cell r="S2292" t="str">
            <v>OA</v>
          </cell>
          <cell r="T2292" t="str">
            <v>OA</v>
          </cell>
          <cell r="U2292" t="str">
            <v>OA</v>
          </cell>
          <cell r="V2292" t="str">
            <v>OA</v>
          </cell>
          <cell r="W2292" t="str">
            <v xml:space="preserve"> </v>
          </cell>
          <cell r="X2292" t="str">
            <v>2054-8923</v>
          </cell>
          <cell r="Y2292" t="str">
            <v>OA</v>
          </cell>
          <cell r="Z2292" t="str">
            <v>OA</v>
          </cell>
          <cell r="AA2292" t="str">
            <v/>
          </cell>
          <cell r="AB2292" t="str">
            <v>Yes</v>
          </cell>
          <cell r="AC2292">
            <v>2.8</v>
          </cell>
          <cell r="AD2292" t="str">
            <v/>
          </cell>
          <cell r="AE2292" t="str">
            <v>Q1</v>
          </cell>
          <cell r="AF2292" t="str">
            <v>Yes</v>
          </cell>
          <cell r="AG2292">
            <v>6.3</v>
          </cell>
          <cell r="AH2292" t="str">
            <v>4 / 354 Archeology, 6 / 413 Archeology (arts and humanities)</v>
          </cell>
          <cell r="AK2292" t="str">
            <v>New for 2016. Previous publisher Maney Publishing. Open Access title.</v>
          </cell>
          <cell r="AO2292" t="str">
            <v>X</v>
          </cell>
          <cell r="AS2292" t="str">
            <v>www.tandfonline.com/YSTA</v>
          </cell>
        </row>
        <row r="2293">
          <cell r="A2293" t="str">
            <v>TSTF</v>
          </cell>
          <cell r="B2293" t="str">
            <v>Statistical Theory and Related Fields</v>
          </cell>
          <cell r="C2293" t="str">
            <v xml:space="preserve"> S&amp;T</v>
          </cell>
          <cell r="D2293" t="str">
            <v>Mathematics &amp; Statistics</v>
          </cell>
          <cell r="K2293" t="str">
            <v>2017, Volume 1</v>
          </cell>
          <cell r="L2293" t="str">
            <v>2017, Volume 1</v>
          </cell>
          <cell r="M2293" t="str">
            <v>OA</v>
          </cell>
          <cell r="N2293" t="str">
            <v>OA</v>
          </cell>
          <cell r="O2293" t="str">
            <v>OA</v>
          </cell>
          <cell r="P2293" t="str">
            <v>OA</v>
          </cell>
          <cell r="Q2293" t="str">
            <v>OA</v>
          </cell>
          <cell r="R2293" t="str">
            <v>OA</v>
          </cell>
          <cell r="S2293" t="str">
            <v>OA</v>
          </cell>
          <cell r="T2293" t="str">
            <v>OA</v>
          </cell>
          <cell r="U2293" t="str">
            <v>OA</v>
          </cell>
          <cell r="V2293" t="str">
            <v>OA</v>
          </cell>
          <cell r="W2293" t="str">
            <v>2475-4269</v>
          </cell>
          <cell r="X2293" t="str">
            <v>2475-4277</v>
          </cell>
          <cell r="Y2293" t="str">
            <v>OA</v>
          </cell>
          <cell r="Z2293" t="str">
            <v>OA</v>
          </cell>
          <cell r="AA2293" t="str">
            <v>Q3</v>
          </cell>
          <cell r="AB2293" t="str">
            <v>Yes</v>
          </cell>
          <cell r="AC2293">
            <v>0.7</v>
          </cell>
          <cell r="AD2293" t="str">
            <v xml:space="preserve"> 126/168 STATISTICS &amp; PROBABILITY</v>
          </cell>
          <cell r="AE2293" t="str">
            <v>Q4</v>
          </cell>
          <cell r="AF2293" t="str">
            <v>Yes</v>
          </cell>
          <cell r="AG2293">
            <v>0.9</v>
          </cell>
          <cell r="AH2293" t="str">
            <v>143 / 168 Statistics, Probability and Uncertainty, 152 / 176 Computational Theory and Mathematics, 156 / 193 Analysis, 235 / 278 Statistics and Probability, 532 / 635 Applied Mathematics</v>
          </cell>
          <cell r="AK2293" t="str">
            <v>New for 2017. Included in packages from 2018. Converting to full OA for 2022.</v>
          </cell>
          <cell r="AO2293" t="str">
            <v>X</v>
          </cell>
          <cell r="AS2293" t="str">
            <v>www.tandfonline.com/TSTF</v>
          </cell>
        </row>
        <row r="2294">
          <cell r="A2294" t="str">
            <v>USDI</v>
          </cell>
          <cell r="B2294" t="str">
            <v>Statistics and Data Science in Imaging</v>
          </cell>
          <cell r="M2294" t="str">
            <v>OA</v>
          </cell>
          <cell r="N2294" t="str">
            <v>OA</v>
          </cell>
          <cell r="O2294" t="str">
            <v>OA</v>
          </cell>
          <cell r="P2294" t="str">
            <v>OA</v>
          </cell>
          <cell r="Q2294" t="str">
            <v>OA</v>
          </cell>
          <cell r="R2294" t="str">
            <v>OA</v>
          </cell>
          <cell r="S2294" t="str">
            <v>OA</v>
          </cell>
          <cell r="T2294" t="str">
            <v>OA</v>
          </cell>
          <cell r="U2294" t="str">
            <v>OA</v>
          </cell>
          <cell r="V2294" t="str">
            <v>OA</v>
          </cell>
          <cell r="Y2294" t="str">
            <v>OA</v>
          </cell>
          <cell r="Z2294" t="str">
            <v>OA</v>
          </cell>
          <cell r="AA2294">
            <v>0</v>
          </cell>
          <cell r="AB2294">
            <v>0</v>
          </cell>
          <cell r="AC2294">
            <v>0</v>
          </cell>
          <cell r="AD2294">
            <v>0</v>
          </cell>
          <cell r="AE2294">
            <v>0</v>
          </cell>
          <cell r="AF2294">
            <v>0</v>
          </cell>
          <cell r="AG2294">
            <v>0</v>
          </cell>
          <cell r="AH2294">
            <v>0</v>
          </cell>
          <cell r="AK2294" t="str">
            <v>New for 2024. OA Title</v>
          </cell>
          <cell r="AL2294" t="str">
            <v>X</v>
          </cell>
          <cell r="AO2294" t="str">
            <v>X</v>
          </cell>
          <cell r="AS2294" t="str">
            <v>www.tandfonline.com/USDI  </v>
          </cell>
        </row>
        <row r="2295">
          <cell r="A2295" t="str">
            <v>USPP</v>
          </cell>
          <cell r="B2295" t="str">
            <v>Statistics and Public Policy</v>
          </cell>
          <cell r="C2295" t="str">
            <v>S&amp;T</v>
          </cell>
          <cell r="D2295" t="str">
            <v>Mathematics &amp; Statistics</v>
          </cell>
          <cell r="I2295" t="str">
            <v>Statistics &amp; Probability</v>
          </cell>
          <cell r="J2295" t="str">
            <v>T&amp;F Ltd</v>
          </cell>
          <cell r="K2295">
            <v>2014</v>
          </cell>
          <cell r="L2295">
            <v>2014</v>
          </cell>
          <cell r="M2295" t="str">
            <v>OA</v>
          </cell>
          <cell r="N2295" t="str">
            <v>OA</v>
          </cell>
          <cell r="O2295" t="str">
            <v>OA</v>
          </cell>
          <cell r="P2295" t="str">
            <v>OA</v>
          </cell>
          <cell r="Q2295" t="str">
            <v>OA</v>
          </cell>
          <cell r="R2295" t="str">
            <v>OA</v>
          </cell>
          <cell r="S2295" t="str">
            <v>OA</v>
          </cell>
          <cell r="T2295" t="str">
            <v>OA</v>
          </cell>
          <cell r="U2295" t="str">
            <v>OA</v>
          </cell>
          <cell r="V2295" t="str">
            <v>OA</v>
          </cell>
          <cell r="W2295" t="str">
            <v>n/a</v>
          </cell>
          <cell r="X2295" t="str">
            <v>2330-433x</v>
          </cell>
          <cell r="Y2295" t="str">
            <v>OA</v>
          </cell>
          <cell r="Z2295" t="str">
            <v>OA</v>
          </cell>
          <cell r="AA2295" t="str">
            <v>Q2</v>
          </cell>
          <cell r="AB2295" t="str">
            <v>Yes</v>
          </cell>
          <cell r="AC2295">
            <v>1.5</v>
          </cell>
          <cell r="AD2295" t="str">
            <v xml:space="preserve"> 31/67 SOCIAL SCIENCES, MATHEMATICAL METHODS</v>
          </cell>
          <cell r="AE2295" t="str">
            <v>Q2</v>
          </cell>
          <cell r="AF2295" t="str">
            <v>Yes</v>
          </cell>
          <cell r="AG2295">
            <v>3.2</v>
          </cell>
          <cell r="AH2295" t="str">
            <v>50 / 168 Statistics, Probability and Uncertainty, 72 / 278 Statistics and Probability, 88 / 232 Public Administration, 207 / 635 Applied Mathematics</v>
          </cell>
          <cell r="AK2295" t="str">
            <v>New 2014. Open Access Title</v>
          </cell>
          <cell r="AO2295" t="str">
            <v>X</v>
          </cell>
          <cell r="AS2295" t="str">
            <v>www.tandfonline.com/USPP</v>
          </cell>
        </row>
        <row r="2296">
          <cell r="A2296" t="str">
            <v>USBR</v>
          </cell>
          <cell r="B2296" t="str">
            <v>Statistics In Biopharmaceutical Research Online</v>
          </cell>
          <cell r="C2296" t="str">
            <v>S&amp;T</v>
          </cell>
          <cell r="D2296" t="str">
            <v>Mathematics &amp; Statistics</v>
          </cell>
          <cell r="I2296" t="str">
            <v>Statistics &amp; Probability</v>
          </cell>
          <cell r="K2296" t="str">
            <v>2009, Volume 1/1</v>
          </cell>
          <cell r="L2296" t="str">
            <v>2009, Volume 1/1</v>
          </cell>
          <cell r="M2296" t="str">
            <v>See SAP for tiered pricing</v>
          </cell>
          <cell r="N2296" t="str">
            <v>See SAP for tiered pricing</v>
          </cell>
          <cell r="O2296" t="str">
            <v>See SAP for tiered pricing</v>
          </cell>
          <cell r="P2296" t="str">
            <v>See SAP for tiered pricing</v>
          </cell>
          <cell r="S2296" t="str">
            <v>See SAP for tiered pricing</v>
          </cell>
          <cell r="T2296" t="str">
            <v>See SAP for tiered pricing</v>
          </cell>
          <cell r="U2296" t="str">
            <v>See SAP for Tiered Prices</v>
          </cell>
          <cell r="V2296" t="str">
            <v>See SAP for tiered pricing</v>
          </cell>
          <cell r="W2296" t="str">
            <v xml:space="preserve"> </v>
          </cell>
          <cell r="X2296" t="str">
            <v>1946-6315</v>
          </cell>
          <cell r="Y2296">
            <v>13</v>
          </cell>
          <cell r="Z2296">
            <v>4</v>
          </cell>
          <cell r="AA2296" t="str">
            <v>Q2</v>
          </cell>
          <cell r="AB2296" t="str">
            <v>Yes</v>
          </cell>
          <cell r="AC2296">
            <v>1.5</v>
          </cell>
          <cell r="AD2296" t="str">
            <v xml:space="preserve"> 43/168 STATISTICS &amp; PROBABILITY,  46/65 MATHEMATICAL &amp; COMPUTATIONAL BIOLOGY</v>
          </cell>
          <cell r="AE2296" t="str">
            <v>Q1</v>
          </cell>
          <cell r="AF2296" t="str">
            <v>Yes</v>
          </cell>
          <cell r="AG2296">
            <v>3.9</v>
          </cell>
          <cell r="AH2296" t="str">
            <v>49 / 278 Statistics and Probability, 84 / 183 Pharmaceutical Science</v>
          </cell>
          <cell r="AK2296" t="str">
            <v>New title to T&amp;F for 2012, published on behalf of the American Statistical Association - ONLINE ONLY</v>
          </cell>
          <cell r="AS2296" t="str">
            <v>www.tandfonline.com/USBR</v>
          </cell>
        </row>
        <row r="2297">
          <cell r="A2297" t="str">
            <v>GSTA</v>
          </cell>
          <cell r="B2297" t="str">
            <v>Statistics: A Journal of Theoretical and Applied Statistics</v>
          </cell>
          <cell r="C2297" t="str">
            <v>S&amp;T</v>
          </cell>
          <cell r="D2297" t="str">
            <v>Mathematics &amp; Statistics</v>
          </cell>
          <cell r="I2297" t="str">
            <v>Statistics</v>
          </cell>
          <cell r="J2297" t="str">
            <v>T&amp;F</v>
          </cell>
          <cell r="K2297" t="str">
            <v>1970, Volume 1/1</v>
          </cell>
          <cell r="L2297">
            <v>1997</v>
          </cell>
          <cell r="M2297">
            <v>4319</v>
          </cell>
          <cell r="N2297">
            <v>3023</v>
          </cell>
          <cell r="O2297">
            <v>5717</v>
          </cell>
          <cell r="P2297">
            <v>4002</v>
          </cell>
          <cell r="S2297">
            <v>4551</v>
          </cell>
          <cell r="T2297">
            <v>3185</v>
          </cell>
          <cell r="U2297">
            <v>0</v>
          </cell>
          <cell r="V2297">
            <v>0</v>
          </cell>
          <cell r="W2297" t="str">
            <v>0233-1888</v>
          </cell>
          <cell r="X2297" t="str">
            <v>1029-4910</v>
          </cell>
          <cell r="Y2297">
            <v>59</v>
          </cell>
          <cell r="Z2297">
            <v>6</v>
          </cell>
          <cell r="AA2297" t="str">
            <v>Q2</v>
          </cell>
          <cell r="AB2297" t="str">
            <v>Yes</v>
          </cell>
          <cell r="AC2297">
            <v>1.2</v>
          </cell>
          <cell r="AD2297" t="str">
            <v xml:space="preserve"> 74/168 STATISTICS &amp; PROBABILITY</v>
          </cell>
          <cell r="AE2297" t="str">
            <v>Q4</v>
          </cell>
          <cell r="AF2297" t="str">
            <v>Yes</v>
          </cell>
          <cell r="AG2297">
            <v>1</v>
          </cell>
          <cell r="AH2297" t="str">
            <v>132 / 168 Statistics, Probability and Uncertainty, 219 / 278 Statistics and Probability</v>
          </cell>
          <cell r="AS2297" t="str">
            <v>www.tandfonline.com/GSTA</v>
          </cell>
        </row>
        <row r="2298">
          <cell r="A2298" t="str">
            <v>LSAA</v>
          </cell>
          <cell r="B2298" t="str">
            <v>Stochastic Analysis and Applications</v>
          </cell>
          <cell r="C2298" t="str">
            <v>S&amp;T</v>
          </cell>
          <cell r="D2298" t="str">
            <v>Mathematics &amp; Statistics</v>
          </cell>
          <cell r="I2298" t="str">
            <v>Analysis</v>
          </cell>
          <cell r="J2298" t="str">
            <v>T&amp;F</v>
          </cell>
          <cell r="K2298" t="str">
            <v>1983, Volume 1/1</v>
          </cell>
          <cell r="L2298">
            <v>1997</v>
          </cell>
          <cell r="M2298">
            <v>3672</v>
          </cell>
          <cell r="N2298">
            <v>2570</v>
          </cell>
          <cell r="O2298">
            <v>6097</v>
          </cell>
          <cell r="P2298">
            <v>4268</v>
          </cell>
          <cell r="S2298">
            <v>4856</v>
          </cell>
          <cell r="T2298">
            <v>3399</v>
          </cell>
          <cell r="U2298">
            <v>0</v>
          </cell>
          <cell r="V2298">
            <v>0</v>
          </cell>
          <cell r="W2298" t="str">
            <v>0736-2994</v>
          </cell>
          <cell r="X2298" t="str">
            <v>1532-9356</v>
          </cell>
          <cell r="Y2298">
            <v>43</v>
          </cell>
          <cell r="Z2298">
            <v>6</v>
          </cell>
          <cell r="AA2298" t="str">
            <v>Q3</v>
          </cell>
          <cell r="AB2298" t="str">
            <v>Yes</v>
          </cell>
          <cell r="AC2298">
            <v>0.8</v>
          </cell>
          <cell r="AD2298" t="str">
            <v xml:space="preserve"> 109/168 STATISTICS &amp; PROBABILITY,  218/331 MATHEMATICS, APPLIED</v>
          </cell>
          <cell r="AE2298" t="str">
            <v>Q2</v>
          </cell>
          <cell r="AF2298" t="str">
            <v>Yes</v>
          </cell>
          <cell r="AG2298">
            <v>2.7</v>
          </cell>
          <cell r="AH2298" t="str">
            <v>65 / 168 Statistics, Probability and Uncertainty, 97 / 278 Statistics and Probability, 259 / 635 Applied Mathematics</v>
          </cell>
          <cell r="AS2298" t="str">
            <v>www.tandfonline.com/LSAA</v>
          </cell>
        </row>
        <row r="2299">
          <cell r="A2299" t="str">
            <v>LSTM</v>
          </cell>
          <cell r="B2299" t="str">
            <v>Stochastic Models</v>
          </cell>
          <cell r="C2299" t="str">
            <v>S&amp;T</v>
          </cell>
          <cell r="D2299" t="str">
            <v>Mathematics &amp; Statistics</v>
          </cell>
          <cell r="I2299" t="str">
            <v>Statistics</v>
          </cell>
          <cell r="J2299" t="str">
            <v>T&amp;F</v>
          </cell>
          <cell r="K2299" t="str">
            <v>1985, Volume 1/1</v>
          </cell>
          <cell r="L2299">
            <v>1997</v>
          </cell>
          <cell r="M2299">
            <v>3059</v>
          </cell>
          <cell r="N2299">
            <v>2141</v>
          </cell>
          <cell r="O2299">
            <v>5076</v>
          </cell>
          <cell r="P2299">
            <v>3553</v>
          </cell>
          <cell r="S2299">
            <v>4042</v>
          </cell>
          <cell r="T2299">
            <v>2830</v>
          </cell>
          <cell r="U2299">
            <v>0</v>
          </cell>
          <cell r="V2299">
            <v>0</v>
          </cell>
          <cell r="W2299" t="str">
            <v>1532-6349</v>
          </cell>
          <cell r="X2299" t="str">
            <v>1532-4214</v>
          </cell>
          <cell r="Y2299">
            <v>41</v>
          </cell>
          <cell r="Z2299">
            <v>4</v>
          </cell>
          <cell r="AA2299" t="str">
            <v>Q4</v>
          </cell>
          <cell r="AB2299" t="str">
            <v>Yes</v>
          </cell>
          <cell r="AC2299">
            <v>0.5</v>
          </cell>
          <cell r="AD2299" t="str">
            <v xml:space="preserve"> 153/168 STATISTICS &amp; PROBABILITY</v>
          </cell>
          <cell r="AE2299" t="str">
            <v>Q3</v>
          </cell>
          <cell r="AF2299" t="str">
            <v>Yes</v>
          </cell>
          <cell r="AG2299">
            <v>1.3</v>
          </cell>
          <cell r="AH2299" t="str">
            <v>199 / 278 Statistics and Probability, 256 / 324 Modeling and Simulation, 446 / 635 Applied Mathematics</v>
          </cell>
          <cell r="AS2299" t="str">
            <v>www.tandfonline.com/LSTM</v>
          </cell>
        </row>
        <row r="2300">
          <cell r="A2300" t="str">
            <v>GSSR</v>
          </cell>
          <cell r="B2300" t="str">
            <v>Stochastics: An International Journal of Probability and Stochastic Processes</v>
          </cell>
          <cell r="C2300" t="str">
            <v>S&amp;T</v>
          </cell>
          <cell r="D2300" t="str">
            <v>Mathematics &amp; Statistics</v>
          </cell>
          <cell r="I2300" t="str">
            <v>Statistics</v>
          </cell>
          <cell r="J2300" t="str">
            <v>T&amp;F</v>
          </cell>
          <cell r="K2300" t="str">
            <v>1975, Volume 1/1-4</v>
          </cell>
          <cell r="L2300">
            <v>1997</v>
          </cell>
          <cell r="M2300">
            <v>9808</v>
          </cell>
          <cell r="N2300">
            <v>6865</v>
          </cell>
          <cell r="O2300">
            <v>12861</v>
          </cell>
          <cell r="P2300">
            <v>9003</v>
          </cell>
          <cell r="S2300">
            <v>10239</v>
          </cell>
          <cell r="T2300">
            <v>7167</v>
          </cell>
          <cell r="U2300">
            <v>0</v>
          </cell>
          <cell r="V2300">
            <v>0</v>
          </cell>
          <cell r="W2300" t="str">
            <v>1744-2508</v>
          </cell>
          <cell r="X2300" t="str">
            <v>1744-2516</v>
          </cell>
          <cell r="Y2300">
            <v>97</v>
          </cell>
          <cell r="Z2300">
            <v>8</v>
          </cell>
          <cell r="AA2300" t="str">
            <v>Q3</v>
          </cell>
          <cell r="AB2300" t="str">
            <v>Yes</v>
          </cell>
          <cell r="AC2300">
            <v>0.8</v>
          </cell>
          <cell r="AD2300" t="str">
            <v xml:space="preserve"> 109/168 STATISTICS &amp; PROBABILITY,  218/331 MATHEMATICS, APPLIED</v>
          </cell>
          <cell r="AE2300" t="str">
            <v>Q3</v>
          </cell>
          <cell r="AF2300" t="str">
            <v>Yes</v>
          </cell>
          <cell r="AG2300">
            <v>1.9</v>
          </cell>
          <cell r="AH2300" t="str">
            <v>144 / 278 Statistics and Probability, 222 / 324 Modeling and Simulation</v>
          </cell>
          <cell r="AS2300" t="str">
            <v>www.tandfonline.com/GSSR</v>
          </cell>
        </row>
        <row r="2301">
          <cell r="A2301" t="str">
            <v>ISTR</v>
          </cell>
          <cell r="B2301" t="str">
            <v>Strabismus</v>
          </cell>
          <cell r="C2301" t="str">
            <v>Medical</v>
          </cell>
          <cell r="D2301" t="str">
            <v>General Medicine &amp; Dentistry</v>
          </cell>
          <cell r="L2301">
            <v>1997</v>
          </cell>
          <cell r="M2301">
            <v>1225</v>
          </cell>
          <cell r="N2301">
            <v>858</v>
          </cell>
          <cell r="O2301">
            <v>1997</v>
          </cell>
          <cell r="P2301">
            <v>1398</v>
          </cell>
          <cell r="S2301">
            <v>1620</v>
          </cell>
          <cell r="T2301">
            <v>1134</v>
          </cell>
          <cell r="U2301">
            <v>0</v>
          </cell>
          <cell r="V2301">
            <v>0</v>
          </cell>
          <cell r="W2301" t="str">
            <v>0927-3972</v>
          </cell>
          <cell r="X2301" t="str">
            <v xml:space="preserve">1744-5132 </v>
          </cell>
          <cell r="Y2301">
            <v>33</v>
          </cell>
          <cell r="Z2301">
            <v>4</v>
          </cell>
          <cell r="AA2301" t="str">
            <v>Q4</v>
          </cell>
          <cell r="AB2301" t="str">
            <v>Yes</v>
          </cell>
          <cell r="AC2301">
            <v>0.8</v>
          </cell>
          <cell r="AD2301" t="str">
            <v xml:space="preserve"> 80/95 OPHTHALMOLOGY</v>
          </cell>
          <cell r="AE2301" t="str">
            <v>Q3</v>
          </cell>
          <cell r="AF2301" t="str">
            <v>Yes</v>
          </cell>
          <cell r="AG2301">
            <v>1.6</v>
          </cell>
          <cell r="AH2301" t="str">
            <v>85 / 137 Ophthalmology</v>
          </cell>
          <cell r="AK2301" t="str">
            <v>Former IHC title, take on 2015.</v>
          </cell>
          <cell r="AS2301" t="str">
            <v>www.tandfonline.com/ISTR</v>
          </cell>
        </row>
        <row r="2302">
          <cell r="A2302" t="str">
            <v>RSAN</v>
          </cell>
          <cell r="B2302" t="str">
            <v>Strategic Analysis</v>
          </cell>
          <cell r="C2302" t="str">
            <v>SSH</v>
          </cell>
          <cell r="D2302" t="str">
            <v>Strategic Defence &amp; Security Studies</v>
          </cell>
          <cell r="I2302" t="str">
            <v>Strategic Studies</v>
          </cell>
          <cell r="J2302" t="str">
            <v>Routledge</v>
          </cell>
          <cell r="K2302" t="str">
            <v>1978, Volume 2/7</v>
          </cell>
          <cell r="L2302">
            <v>1997</v>
          </cell>
          <cell r="M2302">
            <v>820</v>
          </cell>
          <cell r="N2302">
            <v>574</v>
          </cell>
          <cell r="O2302">
            <v>1601</v>
          </cell>
          <cell r="P2302">
            <v>1120</v>
          </cell>
          <cell r="S2302">
            <v>1281</v>
          </cell>
          <cell r="T2302">
            <v>897</v>
          </cell>
          <cell r="U2302">
            <v>0</v>
          </cell>
          <cell r="V2302">
            <v>0</v>
          </cell>
          <cell r="W2302" t="str">
            <v>0970-0161</v>
          </cell>
          <cell r="X2302" t="str">
            <v>1754-0054</v>
          </cell>
          <cell r="Y2302">
            <v>49</v>
          </cell>
          <cell r="Z2302">
            <v>6</v>
          </cell>
          <cell r="AA2302" t="str">
            <v>Q3</v>
          </cell>
          <cell r="AB2302" t="str">
            <v>Yes</v>
          </cell>
          <cell r="AC2302">
            <v>0.7</v>
          </cell>
          <cell r="AD2302" t="str">
            <v xml:space="preserve"> 112/165 INTERNATIONAL RELATIONS</v>
          </cell>
          <cell r="AE2302" t="str">
            <v>Q3</v>
          </cell>
          <cell r="AF2302" t="str">
            <v>Yes</v>
          </cell>
          <cell r="AG2302">
            <v>0.8</v>
          </cell>
          <cell r="AH2302" t="str">
            <v>82 / 109 Safety Research, 431 / 706 Political Science and International Relations</v>
          </cell>
          <cell r="AK2302" t="str">
            <v>New 2007</v>
          </cell>
          <cell r="AS2302" t="str">
            <v>www.tandfonline.com/RSAN</v>
          </cell>
        </row>
        <row r="2303">
          <cell r="A2303" t="str">
            <v>TSTC</v>
          </cell>
          <cell r="B2303" t="str">
            <v>Strategic Comments (Online)</v>
          </cell>
          <cell r="C2303" t="str">
            <v>SSH</v>
          </cell>
          <cell r="D2303" t="str">
            <v>Strategic Defence &amp; Security Studies</v>
          </cell>
          <cell r="I2303" t="str">
            <v>Conflict, Security &amp; Strategic Studies</v>
          </cell>
          <cell r="J2303" t="str">
            <v>Routledge</v>
          </cell>
          <cell r="K2303" t="str">
            <v>1995, Volume 1/1</v>
          </cell>
          <cell r="L2303">
            <v>1997</v>
          </cell>
          <cell r="M2303" t="str">
            <v>online only</v>
          </cell>
          <cell r="N2303">
            <v>382</v>
          </cell>
          <cell r="O2303" t="str">
            <v>online only</v>
          </cell>
          <cell r="P2303">
            <v>665</v>
          </cell>
          <cell r="S2303" t="str">
            <v>online only</v>
          </cell>
          <cell r="T2303">
            <v>559</v>
          </cell>
          <cell r="U2303" t="str">
            <v>online only</v>
          </cell>
          <cell r="V2303">
            <v>706</v>
          </cell>
          <cell r="W2303" t="str">
            <v>n/a</v>
          </cell>
          <cell r="X2303" t="str">
            <v>1356-7888</v>
          </cell>
          <cell r="Y2303">
            <v>31</v>
          </cell>
          <cell r="Z2303">
            <v>10</v>
          </cell>
          <cell r="AA2303" t="str">
            <v/>
          </cell>
          <cell r="AB2303" t="str">
            <v>No</v>
          </cell>
          <cell r="AC2303" t="str">
            <v/>
          </cell>
          <cell r="AD2303" t="str">
            <v/>
          </cell>
          <cell r="AE2303" t="str">
            <v>Q4</v>
          </cell>
          <cell r="AF2303" t="str">
            <v>Yes</v>
          </cell>
          <cell r="AG2303">
            <v>0.3</v>
          </cell>
          <cell r="AH2303" t="str">
            <v>612 / 706 Political Science and International Relations</v>
          </cell>
          <cell r="AI2303" t="str">
            <v>Also available in TIISP</v>
          </cell>
          <cell r="AK2303" t="str">
            <v>New 2005 online only</v>
          </cell>
          <cell r="AS2303" t="str">
            <v>www.tandfonline.com/TSTC</v>
          </cell>
        </row>
        <row r="2304">
          <cell r="A2304" t="str">
            <v>TSTD</v>
          </cell>
          <cell r="B2304" t="str">
            <v>Strategic Dossiers</v>
          </cell>
          <cell r="C2304" t="str">
            <v>SSH</v>
          </cell>
          <cell r="D2304" t="str">
            <v>Strategic Defence &amp; Security Studies</v>
          </cell>
          <cell r="M2304">
            <v>107</v>
          </cell>
          <cell r="N2304">
            <v>75</v>
          </cell>
          <cell r="O2304">
            <v>135</v>
          </cell>
          <cell r="P2304">
            <v>94</v>
          </cell>
          <cell r="S2304">
            <v>129</v>
          </cell>
          <cell r="T2304">
            <v>90</v>
          </cell>
          <cell r="U2304">
            <v>0</v>
          </cell>
          <cell r="V2304">
            <v>0</v>
          </cell>
          <cell r="W2304" t="str">
            <v>2837-7710</v>
          </cell>
          <cell r="X2304" t="str">
            <v>2837-7729</v>
          </cell>
          <cell r="Y2304">
            <v>3</v>
          </cell>
          <cell r="Z2304">
            <v>1</v>
          </cell>
          <cell r="AA2304" t="str">
            <v/>
          </cell>
          <cell r="AB2304" t="str">
            <v>No</v>
          </cell>
          <cell r="AC2304" t="str">
            <v/>
          </cell>
          <cell r="AD2304" t="str">
            <v/>
          </cell>
          <cell r="AE2304" t="str">
            <v/>
          </cell>
          <cell r="AF2304" t="str">
            <v>No</v>
          </cell>
          <cell r="AG2304" t="str">
            <v/>
          </cell>
          <cell r="AH2304" t="str">
            <v/>
          </cell>
          <cell r="AI2304" t="str">
            <v>TIISP</v>
          </cell>
          <cell r="AK2304" t="str">
            <v xml:space="preserve">Late New for 2023. This is a book series launching as a journal for 2023. </v>
          </cell>
        </row>
        <row r="2305">
          <cell r="A2305" t="str">
            <v>USTR</v>
          </cell>
          <cell r="B2305" t="str">
            <v>Strategies: A Journal for Physical &amp; Sport Educators</v>
          </cell>
          <cell r="C2305" t="str">
            <v>SSH</v>
          </cell>
          <cell r="D2305" t="str">
            <v>Education</v>
          </cell>
          <cell r="I2305" t="str">
            <v>Physical Education</v>
          </cell>
          <cell r="J2305" t="str">
            <v>Routledge</v>
          </cell>
          <cell r="K2305" t="str">
            <v>1987, Volume 1/1</v>
          </cell>
          <cell r="L2305">
            <v>1997</v>
          </cell>
          <cell r="M2305">
            <v>259</v>
          </cell>
          <cell r="N2305">
            <v>181</v>
          </cell>
          <cell r="O2305">
            <v>433</v>
          </cell>
          <cell r="P2305">
            <v>303</v>
          </cell>
          <cell r="S2305">
            <v>346</v>
          </cell>
          <cell r="T2305">
            <v>243</v>
          </cell>
          <cell r="U2305">
            <v>0</v>
          </cell>
          <cell r="V2305">
            <v>0</v>
          </cell>
          <cell r="W2305" t="str">
            <v>0892-4562</v>
          </cell>
          <cell r="X2305" t="str">
            <v>2168-3778</v>
          </cell>
          <cell r="Y2305">
            <v>38</v>
          </cell>
          <cell r="Z2305">
            <v>6</v>
          </cell>
          <cell r="AA2305" t="str">
            <v/>
          </cell>
          <cell r="AB2305" t="str">
            <v>No</v>
          </cell>
          <cell r="AC2305" t="str">
            <v/>
          </cell>
          <cell r="AD2305" t="str">
            <v/>
          </cell>
          <cell r="AE2305" t="str">
            <v>Q4</v>
          </cell>
          <cell r="AF2305" t="str">
            <v>Yes</v>
          </cell>
          <cell r="AG2305">
            <v>0.5</v>
          </cell>
          <cell r="AH2305" t="str">
            <v>283 / 321 Orthopedics and Sports Medicine, 1298 / 1543 Education</v>
          </cell>
          <cell r="AK2305" t="str">
            <v>New for 2013</v>
          </cell>
          <cell r="AS2305" t="str">
            <v>www.tandfonline.com/USTR</v>
          </cell>
        </row>
        <row r="2306">
          <cell r="A2306" t="str">
            <v>ISTS</v>
          </cell>
          <cell r="B2306" t="str">
            <v>Stress: The International Journal on the Biology of Stress</v>
          </cell>
          <cell r="C2306" t="str">
            <v>Medical</v>
          </cell>
          <cell r="D2306" t="str">
            <v>Clinical Psychiatry &amp; Neuroscience</v>
          </cell>
          <cell r="I2306" t="str">
            <v>Neurology/Neurosurgery</v>
          </cell>
          <cell r="L2306">
            <v>1997</v>
          </cell>
          <cell r="M2306" t="str">
            <v>OA</v>
          </cell>
          <cell r="N2306" t="str">
            <v>OA</v>
          </cell>
          <cell r="O2306" t="str">
            <v>OA</v>
          </cell>
          <cell r="P2306" t="str">
            <v>OA</v>
          </cell>
          <cell r="Q2306" t="str">
            <v>OA</v>
          </cell>
          <cell r="R2306" t="str">
            <v>OA</v>
          </cell>
          <cell r="S2306" t="str">
            <v>OA</v>
          </cell>
          <cell r="T2306" t="str">
            <v>OA</v>
          </cell>
          <cell r="U2306" t="str">
            <v>OA</v>
          </cell>
          <cell r="V2306" t="str">
            <v>OA</v>
          </cell>
          <cell r="W2306" t="str">
            <v xml:space="preserve">1025-3890 </v>
          </cell>
          <cell r="X2306" t="str">
            <v xml:space="preserve">1607-8888 </v>
          </cell>
          <cell r="Y2306" t="str">
            <v>OA</v>
          </cell>
          <cell r="Z2306" t="str">
            <v>OA</v>
          </cell>
          <cell r="AA2306" t="str">
            <v>Q2</v>
          </cell>
          <cell r="AB2306" t="str">
            <v>Yes</v>
          </cell>
          <cell r="AC2306">
            <v>2.6</v>
          </cell>
          <cell r="AD2306" t="str">
            <v xml:space="preserve"> 15/55 BEHAVIORAL SCIENCES,  109/186 ENDOCRINOLOGY &amp; METABOLISM,  176/310 NEUROSCIENCES</v>
          </cell>
          <cell r="AE2306" t="str">
            <v>Q1</v>
          </cell>
          <cell r="AF2306" t="str">
            <v>Yes</v>
          </cell>
          <cell r="AG2306">
            <v>5.6</v>
          </cell>
          <cell r="AH2306" t="str">
            <v>12 / 23 Endocrine and Autonomic Systems, 13 / 76 Neuropsychology and Physiological Psychology, 27 / 88 Behavioral Neuroscience, 80 / 193 Physiology, 172 / 567 Psychiatry and Mental Health</v>
          </cell>
          <cell r="AK2306" t="str">
            <v>Former IHC title, take on 2015. Converting to full OA for 2022.</v>
          </cell>
          <cell r="AO2306" t="str">
            <v>X</v>
          </cell>
          <cell r="AS2306" t="str">
            <v>www.tandfonline.com/ISTS</v>
          </cell>
        </row>
        <row r="2307">
          <cell r="A2307" t="str">
            <v>TSEI</v>
          </cell>
          <cell r="B2307" t="str">
            <v>Structural Engineering International</v>
          </cell>
          <cell r="C2307" t="str">
            <v>S&amp;T</v>
          </cell>
          <cell r="D2307" t="str">
            <v>Engineering, Computing &amp; Technology</v>
          </cell>
          <cell r="G2307" t="str">
            <v>Civil &amp; Geotechnical Engineering</v>
          </cell>
          <cell r="J2307" t="str">
            <v>T&amp;F Ltd</v>
          </cell>
          <cell r="K2307" t="str">
            <v>1991 Volume 1</v>
          </cell>
          <cell r="L2307">
            <v>1997</v>
          </cell>
          <cell r="M2307">
            <v>905</v>
          </cell>
          <cell r="N2307">
            <v>633</v>
          </cell>
          <cell r="O2307">
            <v>1265</v>
          </cell>
          <cell r="P2307">
            <v>885</v>
          </cell>
          <cell r="S2307">
            <v>1101</v>
          </cell>
          <cell r="T2307">
            <v>771</v>
          </cell>
          <cell r="U2307">
            <v>0</v>
          </cell>
          <cell r="V2307">
            <v>0</v>
          </cell>
          <cell r="W2307" t="str">
            <v>1016-8664</v>
          </cell>
          <cell r="X2307" t="str">
            <v>1683-0350</v>
          </cell>
          <cell r="Y2307">
            <v>35</v>
          </cell>
          <cell r="Z2307">
            <v>4</v>
          </cell>
          <cell r="AA2307" t="str">
            <v>Q3</v>
          </cell>
          <cell r="AB2307" t="str">
            <v>Yes</v>
          </cell>
          <cell r="AC2307">
            <v>1.1000000000000001</v>
          </cell>
          <cell r="AD2307" t="str">
            <v xml:space="preserve"> 67/91 CONSTRUCTION &amp; BUILDING TECHNOLOGY,  132/181 ENGINEERING, CIVIL</v>
          </cell>
          <cell r="AE2307" t="str">
            <v>Q2</v>
          </cell>
          <cell r="AF2307" t="str">
            <v>Yes</v>
          </cell>
          <cell r="AG2307">
            <v>2.6</v>
          </cell>
          <cell r="AH2307" t="str">
            <v>110 / 223 Building and Construction, 216 / 379 Civil and Structural Engineering</v>
          </cell>
          <cell r="AK2307" t="str">
            <v>New for 2018. Previously self published</v>
          </cell>
        </row>
        <row r="2308">
          <cell r="A2308" t="str">
            <v>HSEM</v>
          </cell>
          <cell r="B2308" t="str">
            <v>Structural Equation Modeling: A Multidisciplinary Journal</v>
          </cell>
          <cell r="C2308" t="str">
            <v>SSH</v>
          </cell>
          <cell r="D2308" t="str">
            <v>Psychology</v>
          </cell>
          <cell r="J2308" t="str">
            <v>T&amp;F Informa US</v>
          </cell>
          <cell r="K2308" t="str">
            <v>1994, Volume 1/1</v>
          </cell>
          <cell r="L2308">
            <v>1997</v>
          </cell>
          <cell r="M2308">
            <v>1721</v>
          </cell>
          <cell r="N2308">
            <v>1204</v>
          </cell>
          <cell r="O2308">
            <v>2870</v>
          </cell>
          <cell r="P2308">
            <v>2009</v>
          </cell>
          <cell r="S2308">
            <v>2293</v>
          </cell>
          <cell r="T2308">
            <v>1605</v>
          </cell>
          <cell r="U2308">
            <v>0</v>
          </cell>
          <cell r="V2308">
            <v>0</v>
          </cell>
          <cell r="W2308" t="str">
            <v>1070-5511</v>
          </cell>
          <cell r="X2308" t="str">
            <v>1532-8007</v>
          </cell>
          <cell r="Y2308">
            <v>32</v>
          </cell>
          <cell r="Z2308">
            <v>6</v>
          </cell>
          <cell r="AA2308" t="str">
            <v>Q1</v>
          </cell>
          <cell r="AB2308" t="str">
            <v>Yes</v>
          </cell>
          <cell r="AC2308">
            <v>2.5</v>
          </cell>
          <cell r="AD2308" t="str">
            <v xml:space="preserve"> 14/67 SOCIAL SCIENCES, MATHEMATICAL METHODS,  35/135 MATHEMATICS, INTERDISCIPLINARY APPLICATIONS</v>
          </cell>
          <cell r="AE2308" t="str">
            <v>Q1</v>
          </cell>
          <cell r="AF2308" t="str">
            <v>Yes</v>
          </cell>
          <cell r="AG2308">
            <v>8.6999999999999993</v>
          </cell>
          <cell r="AH2308" t="str">
            <v>6 / 288 Economics, Econometrics and Finance (all), 11 / 41 Decision Sciences (all), 20 / 324 Modeling and Simulation, 48 / 1466 Sociology and Political Science</v>
          </cell>
          <cell r="AS2308" t="str">
            <v>www.tandfonline.com/HSEM</v>
          </cell>
        </row>
        <row r="2309">
          <cell r="A2309" t="str">
            <v>NSIE</v>
          </cell>
          <cell r="B2309" t="str">
            <v>Structure and Infrastructure Engineering</v>
          </cell>
          <cell r="C2309" t="str">
            <v>S&amp;T</v>
          </cell>
          <cell r="D2309" t="str">
            <v>Engineering, Computing &amp; Technology</v>
          </cell>
          <cell r="I2309" t="str">
            <v>Civil &amp; Structural Engineering</v>
          </cell>
          <cell r="J2309" t="str">
            <v>T&amp;F</v>
          </cell>
          <cell r="K2309" t="str">
            <v>2005, Volume 1/1</v>
          </cell>
          <cell r="L2309" t="str">
            <v>2005, Volume 1/1</v>
          </cell>
          <cell r="M2309">
            <v>2763</v>
          </cell>
          <cell r="N2309">
            <v>1934</v>
          </cell>
          <cell r="O2309">
            <v>4584</v>
          </cell>
          <cell r="P2309">
            <v>3209</v>
          </cell>
          <cell r="S2309">
            <v>3645</v>
          </cell>
          <cell r="T2309">
            <v>2551</v>
          </cell>
          <cell r="U2309">
            <v>0</v>
          </cell>
          <cell r="V2309">
            <v>0</v>
          </cell>
          <cell r="W2309" t="str">
            <v>1573-2479</v>
          </cell>
          <cell r="X2309" t="str">
            <v>1744-8980</v>
          </cell>
          <cell r="Y2309">
            <v>21</v>
          </cell>
          <cell r="Z2309">
            <v>12</v>
          </cell>
          <cell r="AA2309" t="str">
            <v>Q2</v>
          </cell>
          <cell r="AB2309" t="str">
            <v>Yes</v>
          </cell>
          <cell r="AC2309">
            <v>2.6</v>
          </cell>
          <cell r="AD2309" t="str">
            <v xml:space="preserve"> 63/180 ENGINEERING, MECHANICAL,  67/181 ENGINEERING, CIVIL</v>
          </cell>
          <cell r="AE2309" t="str">
            <v>Q1</v>
          </cell>
          <cell r="AF2309" t="str">
            <v>Yes</v>
          </cell>
          <cell r="AG2309">
            <v>9.5</v>
          </cell>
          <cell r="AH2309" t="str">
            <v>5 / 105 Ocean Engineering, 18 / 207 Safety, Risk, Reliability and Quality, 19 / 223 Building and Construction, 21 / 229 Geotechnical Engineering and Engineering Geology, 34 / 379 Civil and Structural Engineering, 56 / 672 Mechanical Engineering</v>
          </cell>
          <cell r="AK2309" t="str">
            <v>Frequency increase for 2011.  This title will now publish 12 issues.</v>
          </cell>
          <cell r="AS2309" t="str">
            <v>www.tandfonline.com/NSIE</v>
          </cell>
        </row>
        <row r="2310">
          <cell r="A2310" t="str">
            <v>SNEC</v>
          </cell>
          <cell r="B2310" t="str">
            <v>Studia Neophilologica</v>
          </cell>
          <cell r="C2310" t="str">
            <v>SSH</v>
          </cell>
          <cell r="D2310" t="str">
            <v>Arts &amp; Humanities</v>
          </cell>
          <cell r="I2310" t="str">
            <v>Literature</v>
          </cell>
          <cell r="J2310" t="str">
            <v>Routledge</v>
          </cell>
          <cell r="K2310" t="str">
            <v>1928, Volume 1/1</v>
          </cell>
          <cell r="L2310">
            <v>1997</v>
          </cell>
          <cell r="M2310">
            <v>407</v>
          </cell>
          <cell r="N2310">
            <v>285</v>
          </cell>
          <cell r="O2310">
            <v>685</v>
          </cell>
          <cell r="P2310">
            <v>480</v>
          </cell>
          <cell r="S2310">
            <v>540</v>
          </cell>
          <cell r="T2310">
            <v>378</v>
          </cell>
          <cell r="U2310">
            <v>0</v>
          </cell>
          <cell r="V2310">
            <v>0</v>
          </cell>
          <cell r="W2310" t="str">
            <v>0039-3274</v>
          </cell>
          <cell r="X2310" t="str">
            <v>1651-2308</v>
          </cell>
          <cell r="Y2310">
            <v>97</v>
          </cell>
          <cell r="Z2310">
            <v>3</v>
          </cell>
          <cell r="AA2310" t="str">
            <v/>
          </cell>
          <cell r="AB2310" t="str">
            <v>Yes</v>
          </cell>
          <cell r="AC2310">
            <v>0.2</v>
          </cell>
          <cell r="AD2310" t="str">
            <v/>
          </cell>
          <cell r="AE2310" t="str">
            <v>Q2</v>
          </cell>
          <cell r="AF2310" t="str">
            <v>Yes</v>
          </cell>
          <cell r="AG2310">
            <v>0.6</v>
          </cell>
          <cell r="AH2310" t="str">
            <v>465 / 1088 Language and Linguistics</v>
          </cell>
          <cell r="AS2310" t="str">
            <v>www.tandfonline.com/SNEC</v>
          </cell>
        </row>
        <row r="2311">
          <cell r="A2311" t="str">
            <v>STHE</v>
          </cell>
          <cell r="B2311" t="str">
            <v>Studia Theologica</v>
          </cell>
          <cell r="C2311" t="str">
            <v>SSH</v>
          </cell>
          <cell r="D2311" t="str">
            <v>Arts &amp; Humanities</v>
          </cell>
          <cell r="I2311" t="str">
            <v>Theology</v>
          </cell>
          <cell r="J2311" t="str">
            <v>Routledge</v>
          </cell>
          <cell r="K2311" t="str">
            <v>1947, Volume 1/1-2</v>
          </cell>
          <cell r="L2311">
            <v>1997</v>
          </cell>
          <cell r="M2311">
            <v>188</v>
          </cell>
          <cell r="N2311">
            <v>131</v>
          </cell>
          <cell r="O2311">
            <v>313</v>
          </cell>
          <cell r="P2311">
            <v>219</v>
          </cell>
          <cell r="S2311">
            <v>247</v>
          </cell>
          <cell r="T2311">
            <v>173</v>
          </cell>
          <cell r="U2311">
            <v>0</v>
          </cell>
          <cell r="V2311">
            <v>0</v>
          </cell>
          <cell r="W2311" t="str">
            <v>0039-338X</v>
          </cell>
          <cell r="X2311" t="str">
            <v>1502-7791</v>
          </cell>
          <cell r="Y2311">
            <v>79</v>
          </cell>
          <cell r="Z2311">
            <v>2</v>
          </cell>
          <cell r="AA2311" t="str">
            <v/>
          </cell>
          <cell r="AB2311" t="str">
            <v>Yes</v>
          </cell>
          <cell r="AC2311">
            <v>0.3</v>
          </cell>
          <cell r="AD2311" t="str">
            <v/>
          </cell>
          <cell r="AE2311" t="str">
            <v>Q2</v>
          </cell>
          <cell r="AF2311" t="str">
            <v>Yes</v>
          </cell>
          <cell r="AG2311">
            <v>0.4</v>
          </cell>
          <cell r="AH2311" t="str">
            <v>296 / 644 Religious Studies</v>
          </cell>
          <cell r="AS2311" t="str">
            <v>www.tandfonline.com/STHE</v>
          </cell>
        </row>
        <row r="2312">
          <cell r="A2312" t="str">
            <v>USAE</v>
          </cell>
          <cell r="B2312" t="str">
            <v>Studies in Art Education: a Journal of Issues and Research</v>
          </cell>
          <cell r="C2312" t="str">
            <v>SSH</v>
          </cell>
          <cell r="D2312" t="str">
            <v>Education</v>
          </cell>
          <cell r="I2312" t="str">
            <v>Arts Education</v>
          </cell>
          <cell r="J2312" t="str">
            <v>Routledge</v>
          </cell>
          <cell r="L2312">
            <v>1997</v>
          </cell>
          <cell r="M2312">
            <v>157</v>
          </cell>
          <cell r="N2312">
            <v>110</v>
          </cell>
          <cell r="O2312">
            <v>253</v>
          </cell>
          <cell r="P2312">
            <v>177</v>
          </cell>
          <cell r="S2312">
            <v>209</v>
          </cell>
          <cell r="T2312">
            <v>146</v>
          </cell>
          <cell r="U2312">
            <v>0</v>
          </cell>
          <cell r="V2312">
            <v>0</v>
          </cell>
          <cell r="W2312" t="str">
            <v>0039-3541</v>
          </cell>
          <cell r="X2312" t="str">
            <v>2325-8039</v>
          </cell>
          <cell r="Y2312">
            <v>66</v>
          </cell>
          <cell r="Z2312">
            <v>4</v>
          </cell>
          <cell r="AA2312" t="str">
            <v>Q3</v>
          </cell>
          <cell r="AB2312" t="str">
            <v>Yes</v>
          </cell>
          <cell r="AC2312">
            <v>0.6</v>
          </cell>
          <cell r="AD2312" t="str">
            <v xml:space="preserve"> 555/756 EDUCATION &amp; EDUCATIONAL RESEARCH</v>
          </cell>
          <cell r="AE2312" t="str">
            <v>Q1</v>
          </cell>
          <cell r="AF2312" t="str">
            <v>Yes</v>
          </cell>
          <cell r="AG2312">
            <v>1.3</v>
          </cell>
          <cell r="AH2312" t="str">
            <v>64 / 667 Visual Arts and Performing Arts, 996 / 1543 Education</v>
          </cell>
          <cell r="AK2312" t="str">
            <v>New for 2016.  Previous publisher National Arts Education Association.</v>
          </cell>
          <cell r="AS2312" t="str">
            <v>www.tandfonline.com/USAE</v>
          </cell>
        </row>
        <row r="2313">
          <cell r="A2313" t="str">
            <v>RSAU</v>
          </cell>
          <cell r="B2313" t="str">
            <v>Studies in Australasian Cinema</v>
          </cell>
          <cell r="C2313" t="str">
            <v>SSH</v>
          </cell>
          <cell r="D2313" t="str">
            <v>Arts &amp; Humanities</v>
          </cell>
          <cell r="I2313" t="str">
            <v>Media Studies</v>
          </cell>
          <cell r="J2313" t="str">
            <v>Routledge</v>
          </cell>
          <cell r="K2313" t="str">
            <v>2007, Volume 1</v>
          </cell>
          <cell r="L2313" t="str">
            <v>2007, Volume 1</v>
          </cell>
          <cell r="M2313">
            <v>377</v>
          </cell>
          <cell r="N2313">
            <v>264</v>
          </cell>
          <cell r="O2313">
            <v>601</v>
          </cell>
          <cell r="P2313">
            <v>421</v>
          </cell>
          <cell r="S2313">
            <v>503</v>
          </cell>
          <cell r="T2313">
            <v>352</v>
          </cell>
          <cell r="U2313">
            <v>0</v>
          </cell>
          <cell r="V2313">
            <v>0</v>
          </cell>
          <cell r="W2313" t="str">
            <v>1750-3175</v>
          </cell>
          <cell r="X2313" t="str">
            <v>1750-3183</v>
          </cell>
          <cell r="Y2313">
            <v>19</v>
          </cell>
          <cell r="Z2313">
            <v>3</v>
          </cell>
          <cell r="AA2313" t="str">
            <v/>
          </cell>
          <cell r="AB2313" t="str">
            <v>Yes</v>
          </cell>
          <cell r="AC2313">
            <v>0.4</v>
          </cell>
          <cell r="AD2313" t="str">
            <v/>
          </cell>
          <cell r="AE2313" t="str">
            <v>Q2</v>
          </cell>
          <cell r="AF2313" t="str">
            <v>Yes</v>
          </cell>
          <cell r="AG2313">
            <v>0.5</v>
          </cell>
          <cell r="AH2313" t="str">
            <v>210 / 667 Visual Arts and Performing Arts, 392 / 511 Communication</v>
          </cell>
          <cell r="AK2313" t="str">
            <v>New for 2014. Previous publisher Intellect.</v>
          </cell>
          <cell r="AS2313" t="str">
            <v>www.tandfonline.com/RSAU</v>
          </cell>
        </row>
        <row r="2314">
          <cell r="A2314" t="str">
            <v>RSTU</v>
          </cell>
          <cell r="B2314" t="str">
            <v>Studies in Chinese Religions</v>
          </cell>
          <cell r="C2314" t="str">
            <v>SSH</v>
          </cell>
          <cell r="D2314" t="str">
            <v>Arts &amp; Humanities</v>
          </cell>
          <cell r="H2314" t="str">
            <v>Asian Studies</v>
          </cell>
          <cell r="I2314" t="str">
            <v>Cultural Studies</v>
          </cell>
          <cell r="J2314" t="str">
            <v>Routledge</v>
          </cell>
          <cell r="K2314" t="str">
            <v>2015, Volume 1</v>
          </cell>
          <cell r="L2314" t="str">
            <v>2015, Volume 1</v>
          </cell>
          <cell r="M2314">
            <v>693</v>
          </cell>
          <cell r="N2314">
            <v>485</v>
          </cell>
          <cell r="O2314">
            <v>1103</v>
          </cell>
          <cell r="P2314">
            <v>772</v>
          </cell>
          <cell r="S2314">
            <v>918</v>
          </cell>
          <cell r="T2314">
            <v>643</v>
          </cell>
          <cell r="U2314">
            <v>0</v>
          </cell>
          <cell r="V2314">
            <v>0</v>
          </cell>
          <cell r="W2314" t="str">
            <v>2372-9988</v>
          </cell>
          <cell r="X2314" t="str">
            <v>2372-9996</v>
          </cell>
          <cell r="Y2314">
            <v>11</v>
          </cell>
          <cell r="Z2314">
            <v>4</v>
          </cell>
          <cell r="AA2314" t="str">
            <v/>
          </cell>
          <cell r="AB2314" t="str">
            <v>Yes</v>
          </cell>
          <cell r="AC2314">
            <v>0.3</v>
          </cell>
          <cell r="AD2314" t="str">
            <v/>
          </cell>
          <cell r="AE2314" t="str">
            <v>Q3</v>
          </cell>
          <cell r="AF2314" t="str">
            <v>Yes</v>
          </cell>
          <cell r="AG2314">
            <v>0.2</v>
          </cell>
          <cell r="AH2314" t="str">
            <v>442 / 644 Religious Studies</v>
          </cell>
          <cell r="AK2314" t="str">
            <v>New for 2015</v>
          </cell>
          <cell r="AS2314" t="str">
            <v>www.tandfonline.com/RSTU</v>
          </cell>
        </row>
        <row r="2315">
          <cell r="A2315" t="str">
            <v>WSCS</v>
          </cell>
          <cell r="B2315" t="str">
            <v>Studies in Clinical Social Work: Transforming Practice, Education and Research</v>
          </cell>
          <cell r="C2315" t="str">
            <v>SSH</v>
          </cell>
          <cell r="D2315" t="str">
            <v>Mental Health &amp; Social Care</v>
          </cell>
          <cell r="G2315" t="str">
            <v>Social Work</v>
          </cell>
          <cell r="I2315" t="str">
            <v>Social Work</v>
          </cell>
          <cell r="K2315" t="str">
            <v>1930, Volume 1/1</v>
          </cell>
          <cell r="L2315">
            <v>1997</v>
          </cell>
          <cell r="M2315">
            <v>451</v>
          </cell>
          <cell r="N2315">
            <v>316</v>
          </cell>
          <cell r="O2315">
            <v>605</v>
          </cell>
          <cell r="P2315">
            <v>424</v>
          </cell>
          <cell r="S2315">
            <v>587</v>
          </cell>
          <cell r="T2315">
            <v>411</v>
          </cell>
          <cell r="U2315">
            <v>0</v>
          </cell>
          <cell r="V2315">
            <v>0</v>
          </cell>
          <cell r="W2315" t="str">
            <v>2837-6811</v>
          </cell>
          <cell r="X2315" t="str">
            <v>2837-682X</v>
          </cell>
          <cell r="Y2315">
            <v>95</v>
          </cell>
          <cell r="Z2315">
            <v>4</v>
          </cell>
          <cell r="AA2315" t="str">
            <v>Q2</v>
          </cell>
          <cell r="AB2315" t="str">
            <v>Yes</v>
          </cell>
          <cell r="AC2315">
            <v>1.4</v>
          </cell>
          <cell r="AD2315" t="str">
            <v xml:space="preserve"> 35/91 SOCIAL WORK</v>
          </cell>
          <cell r="AE2315" t="str">
            <v>Q2</v>
          </cell>
          <cell r="AF2315" t="str">
            <v>Yes</v>
          </cell>
          <cell r="AG2315">
            <v>1.5</v>
          </cell>
          <cell r="AH2315" t="str">
            <v>271 / 604 Social Sciences (miscellaneous), 661 / 1466 Sociology and Political Science</v>
          </cell>
          <cell r="AK2315" t="str">
            <v>NEW 2009 - Haworth. Change of title 2024, former title Smith College Studies in Social Work</v>
          </cell>
          <cell r="AS2315" t="str">
            <v>www.tandfonline.com/WSCS</v>
          </cell>
        </row>
        <row r="2316">
          <cell r="A2316" t="str">
            <v>UTER</v>
          </cell>
          <cell r="B2316" t="str">
            <v>Studies in Conflict &amp; Terrorism</v>
          </cell>
          <cell r="C2316" t="str">
            <v>SSH</v>
          </cell>
          <cell r="D2316" t="str">
            <v>Strategic Defence &amp; Security Studies</v>
          </cell>
          <cell r="I2316" t="str">
            <v>Conflict, Security &amp; Strategic Studies</v>
          </cell>
          <cell r="J2316" t="str">
            <v>Routledge</v>
          </cell>
          <cell r="K2316" t="str">
            <v>1977, Volume 1/1</v>
          </cell>
          <cell r="L2316">
            <v>1997</v>
          </cell>
          <cell r="M2316">
            <v>3010</v>
          </cell>
          <cell r="N2316">
            <v>2107</v>
          </cell>
          <cell r="O2316">
            <v>4991</v>
          </cell>
          <cell r="P2316">
            <v>3494</v>
          </cell>
          <cell r="S2316">
            <v>3972</v>
          </cell>
          <cell r="T2316">
            <v>2780</v>
          </cell>
          <cell r="U2316">
            <v>0</v>
          </cell>
          <cell r="V2316">
            <v>0</v>
          </cell>
          <cell r="W2316" t="str">
            <v>1057-610X</v>
          </cell>
          <cell r="X2316" t="str">
            <v>1521-0731</v>
          </cell>
          <cell r="Y2316">
            <v>48</v>
          </cell>
          <cell r="Z2316">
            <v>12</v>
          </cell>
          <cell r="AA2316" t="str">
            <v>Q2</v>
          </cell>
          <cell r="AB2316" t="str">
            <v>Yes</v>
          </cell>
          <cell r="AC2316">
            <v>1.2</v>
          </cell>
          <cell r="AD2316" t="str">
            <v xml:space="preserve"> 82/165 INTERNATIONAL RELATIONS,  164/317 POLITICAL SCIENCE</v>
          </cell>
          <cell r="AE2316" t="str">
            <v>Q1</v>
          </cell>
          <cell r="AF2316" t="str">
            <v>Yes</v>
          </cell>
          <cell r="AG2316">
            <v>5.4</v>
          </cell>
          <cell r="AH2316" t="str">
            <v>20 / 109 Safety Research, 51 / 706 Political Science and International Relations, 54 / 207 Safety, Risk, Reliability and Quality, 164 / 1466 Sociology and Political Science</v>
          </cell>
          <cell r="AS2316" t="str">
            <v>www.tandfonline.com/UTER</v>
          </cell>
        </row>
        <row r="2317">
          <cell r="A2317" t="str">
            <v>YSIC</v>
          </cell>
          <cell r="B2317" t="str">
            <v>Studies in Conservation</v>
          </cell>
          <cell r="C2317" t="str">
            <v>SSH</v>
          </cell>
          <cell r="D2317" t="str">
            <v>Hospitality, Leisure, Sport and Tourism</v>
          </cell>
          <cell r="G2317" t="str">
            <v>Conservation, Heritage &amp; Museum Studies</v>
          </cell>
          <cell r="K2317">
            <v>1952</v>
          </cell>
          <cell r="L2317">
            <v>1997</v>
          </cell>
          <cell r="M2317">
            <v>976</v>
          </cell>
          <cell r="N2317">
            <v>683</v>
          </cell>
          <cell r="O2317">
            <v>2026</v>
          </cell>
          <cell r="P2317">
            <v>1418</v>
          </cell>
          <cell r="S2317">
            <v>1390</v>
          </cell>
          <cell r="T2317">
            <v>973</v>
          </cell>
          <cell r="U2317">
            <v>0</v>
          </cell>
          <cell r="V2317">
            <v>0</v>
          </cell>
          <cell r="W2317" t="str">
            <v>0039-3630</v>
          </cell>
          <cell r="X2317" t="str">
            <v>2047-0584</v>
          </cell>
          <cell r="Y2317">
            <v>70</v>
          </cell>
          <cell r="Z2317">
            <v>8</v>
          </cell>
          <cell r="AA2317" t="str">
            <v>Q4</v>
          </cell>
          <cell r="AB2317" t="str">
            <v>Yes</v>
          </cell>
          <cell r="AC2317">
            <v>0.8</v>
          </cell>
          <cell r="AD2317" t="str">
            <v xml:space="preserve"> 35/44 SPECTROSCOPY,  61/74 CHEMISTRY, APPLIED,  96/106 CHEMISTRY, ANALYTICAL</v>
          </cell>
          <cell r="AE2317" t="str">
            <v>Q1</v>
          </cell>
          <cell r="AF2317" t="str">
            <v>Yes</v>
          </cell>
          <cell r="AG2317">
            <v>1.8</v>
          </cell>
          <cell r="AH2317" t="str">
            <v>15 / 103 Conservation</v>
          </cell>
          <cell r="AK2317" t="str">
            <v>New for 2016. Previous publisher Maney Publishing.</v>
          </cell>
          <cell r="AS2317" t="str">
            <v>www.tandfonline.com/YSIC</v>
          </cell>
        </row>
        <row r="2318">
          <cell r="A2318" t="str">
            <v>CSCE</v>
          </cell>
          <cell r="B2318" t="str">
            <v>Studies in Continuing Education</v>
          </cell>
          <cell r="C2318" t="str">
            <v>SSH</v>
          </cell>
          <cell r="D2318" t="str">
            <v>Education</v>
          </cell>
          <cell r="I2318" t="str">
            <v>Education</v>
          </cell>
          <cell r="J2318" t="str">
            <v>Routledge</v>
          </cell>
          <cell r="K2318" t="str">
            <v>1978, Volume 1/1</v>
          </cell>
          <cell r="L2318">
            <v>1997</v>
          </cell>
          <cell r="M2318">
            <v>832</v>
          </cell>
          <cell r="N2318">
            <v>582</v>
          </cell>
          <cell r="O2318">
            <v>1377</v>
          </cell>
          <cell r="P2318">
            <v>964</v>
          </cell>
          <cell r="Q2318">
            <v>1044</v>
          </cell>
          <cell r="R2318">
            <v>731</v>
          </cell>
          <cell r="S2318">
            <v>1103</v>
          </cell>
          <cell r="T2318">
            <v>772</v>
          </cell>
          <cell r="U2318">
            <v>0</v>
          </cell>
          <cell r="V2318">
            <v>0</v>
          </cell>
          <cell r="W2318" t="str">
            <v>0158-037X</v>
          </cell>
          <cell r="X2318" t="str">
            <v>1470-126X</v>
          </cell>
          <cell r="Y2318">
            <v>47</v>
          </cell>
          <cell r="Z2318">
            <v>3</v>
          </cell>
          <cell r="AA2318" t="str">
            <v>Q2</v>
          </cell>
          <cell r="AB2318" t="str">
            <v>Yes</v>
          </cell>
          <cell r="AC2318">
            <v>1.9</v>
          </cell>
          <cell r="AD2318" t="str">
            <v xml:space="preserve"> 212/756 EDUCATION &amp; EDUCATIONAL RESEARCH</v>
          </cell>
          <cell r="AE2318" t="str">
            <v>Q1</v>
          </cell>
          <cell r="AF2318" t="str">
            <v>Yes</v>
          </cell>
          <cell r="AG2318">
            <v>4.7</v>
          </cell>
          <cell r="AH2318" t="str">
            <v>299 / 1543 Education</v>
          </cell>
          <cell r="AS2318" t="str">
            <v>www.tandfonline.com/CSCE</v>
          </cell>
        </row>
        <row r="2319">
          <cell r="A2319" t="str">
            <v>RSDF</v>
          </cell>
          <cell r="B2319" t="str">
            <v>Studies in Documentary Film</v>
          </cell>
          <cell r="C2319" t="str">
            <v>SSH</v>
          </cell>
          <cell r="D2319" t="str">
            <v>Arts &amp; Humanities</v>
          </cell>
          <cell r="I2319" t="str">
            <v>Media Studies</v>
          </cell>
          <cell r="J2319" t="str">
            <v>Routledge</v>
          </cell>
          <cell r="K2319" t="str">
            <v>2007, Volume 1</v>
          </cell>
          <cell r="L2319" t="str">
            <v>2007, Volume 1</v>
          </cell>
          <cell r="M2319">
            <v>523</v>
          </cell>
          <cell r="N2319">
            <v>366</v>
          </cell>
          <cell r="O2319">
            <v>835</v>
          </cell>
          <cell r="P2319">
            <v>585</v>
          </cell>
          <cell r="S2319">
            <v>657</v>
          </cell>
          <cell r="T2319">
            <v>460</v>
          </cell>
          <cell r="U2319">
            <v>0</v>
          </cell>
          <cell r="V2319">
            <v>0</v>
          </cell>
          <cell r="W2319" t="str">
            <v>1750-3280</v>
          </cell>
          <cell r="X2319" t="str">
            <v>1750-3299</v>
          </cell>
          <cell r="Y2319">
            <v>19</v>
          </cell>
          <cell r="Z2319">
            <v>3</v>
          </cell>
          <cell r="AA2319" t="str">
            <v/>
          </cell>
          <cell r="AB2319" t="str">
            <v>Yes</v>
          </cell>
          <cell r="AC2319">
            <v>0.5</v>
          </cell>
          <cell r="AD2319" t="str">
            <v/>
          </cell>
          <cell r="AE2319" t="str">
            <v>Q1</v>
          </cell>
          <cell r="AF2319" t="str">
            <v>Yes</v>
          </cell>
          <cell r="AG2319">
            <v>1</v>
          </cell>
          <cell r="AH2319" t="str">
            <v>87 / 667 Visual Arts and Performing Arts, 309 / 511 Communication</v>
          </cell>
          <cell r="AK2319" t="str">
            <v>New for 2014. Previous publisher Intellect.</v>
          </cell>
          <cell r="AS2319" t="str">
            <v>www.tandfonline.com/RSDF</v>
          </cell>
        </row>
        <row r="2320">
          <cell r="A2320" t="str">
            <v>RSEE</v>
          </cell>
          <cell r="B2320" t="str">
            <v>Studies in Economics and Econometrics</v>
          </cell>
          <cell r="C2320" t="str">
            <v>SSH</v>
          </cell>
          <cell r="D2320" t="str">
            <v>Business Management &amp; Economics</v>
          </cell>
          <cell r="K2320" t="str">
            <v xml:space="preserve">2001, Volume 25 </v>
          </cell>
          <cell r="L2320">
            <v>2001</v>
          </cell>
          <cell r="M2320">
            <v>905</v>
          </cell>
          <cell r="N2320">
            <v>633</v>
          </cell>
          <cell r="O2320">
            <v>1266</v>
          </cell>
          <cell r="P2320">
            <v>886</v>
          </cell>
          <cell r="S2320">
            <v>1101</v>
          </cell>
          <cell r="T2320">
            <v>771</v>
          </cell>
          <cell r="U2320">
            <v>0</v>
          </cell>
          <cell r="V2320">
            <v>0</v>
          </cell>
          <cell r="W2320" t="str">
            <v>0379-6205</v>
          </cell>
          <cell r="X2320" t="str">
            <v>2693-5198</v>
          </cell>
          <cell r="Y2320">
            <v>49</v>
          </cell>
          <cell r="Z2320">
            <v>4</v>
          </cell>
          <cell r="AA2320" t="str">
            <v/>
          </cell>
          <cell r="AB2320" t="str">
            <v>No</v>
          </cell>
          <cell r="AC2320" t="str">
            <v/>
          </cell>
          <cell r="AD2320" t="str">
            <v/>
          </cell>
          <cell r="AE2320" t="str">
            <v>Q4</v>
          </cell>
          <cell r="AF2320" t="str">
            <v xml:space="preserve">Yes </v>
          </cell>
          <cell r="AG2320">
            <v>0.8</v>
          </cell>
          <cell r="AH2320" t="str">
            <v>606 / 716 Economics and Econometrics</v>
          </cell>
          <cell r="AK2320" t="str">
            <v>New for 2021.</v>
          </cell>
          <cell r="AS2320" t="str">
            <v>www.tandfonline.com/RSEE</v>
          </cell>
        </row>
        <row r="2321">
          <cell r="A2321" t="str">
            <v>RSEU</v>
          </cell>
          <cell r="B2321" t="str">
            <v>Studies in European Cinema</v>
          </cell>
          <cell r="C2321" t="str">
            <v>SSH</v>
          </cell>
          <cell r="D2321" t="str">
            <v>Media, Cultural &amp; Communication Studies</v>
          </cell>
          <cell r="I2321" t="str">
            <v>Media Studies</v>
          </cell>
          <cell r="J2321" t="str">
            <v>Routledge</v>
          </cell>
          <cell r="K2321" t="str">
            <v>2004, Volume 1</v>
          </cell>
          <cell r="L2321" t="str">
            <v>2004, Volume 1</v>
          </cell>
          <cell r="M2321">
            <v>466</v>
          </cell>
          <cell r="N2321">
            <v>326</v>
          </cell>
          <cell r="O2321">
            <v>743</v>
          </cell>
          <cell r="P2321">
            <v>520</v>
          </cell>
          <cell r="S2321">
            <v>622</v>
          </cell>
          <cell r="T2321">
            <v>435</v>
          </cell>
          <cell r="U2321">
            <v>0</v>
          </cell>
          <cell r="V2321">
            <v>0</v>
          </cell>
          <cell r="W2321" t="str">
            <v>1741-1548</v>
          </cell>
          <cell r="X2321" t="str">
            <v>2040-0594</v>
          </cell>
          <cell r="Y2321">
            <v>22</v>
          </cell>
          <cell r="Z2321">
            <v>3</v>
          </cell>
          <cell r="AA2321" t="str">
            <v/>
          </cell>
          <cell r="AB2321" t="str">
            <v>Yes</v>
          </cell>
          <cell r="AC2321">
            <v>0.2</v>
          </cell>
          <cell r="AD2321" t="str">
            <v/>
          </cell>
          <cell r="AE2321" t="str">
            <v>Q1</v>
          </cell>
          <cell r="AF2321" t="str">
            <v>Yes</v>
          </cell>
          <cell r="AG2321">
            <v>0.8</v>
          </cell>
          <cell r="AH2321" t="str">
            <v>106 / 667 Visual Arts and Performing Arts, 323 / 511 Communication</v>
          </cell>
          <cell r="AK2321" t="str">
            <v>New for 2014. Previous publisher Intellect. Change of subject collection for 2016, previously SSH Arts &amp; Humanities.</v>
          </cell>
          <cell r="AS2321" t="str">
            <v>www.tandfonline.com/RSEU</v>
          </cell>
        </row>
        <row r="2322">
          <cell r="A2322" t="str">
            <v>HSGS</v>
          </cell>
          <cell r="B2322" t="str">
            <v>Studies in Gender and Sexuality</v>
          </cell>
          <cell r="C2322" t="str">
            <v>SSH</v>
          </cell>
          <cell r="D2322" t="str">
            <v>Mental Health &amp; Social Care</v>
          </cell>
          <cell r="H2322" t="str">
            <v>Gender Studies</v>
          </cell>
          <cell r="J2322" t="str">
            <v>T&amp;F Informa US</v>
          </cell>
          <cell r="K2322" t="str">
            <v>2000, Volume 1/1</v>
          </cell>
          <cell r="L2322" t="str">
            <v>2000, Volume 1/1</v>
          </cell>
          <cell r="M2322">
            <v>470</v>
          </cell>
          <cell r="N2322">
            <v>329</v>
          </cell>
          <cell r="O2322">
            <v>788</v>
          </cell>
          <cell r="P2322">
            <v>552</v>
          </cell>
          <cell r="S2322">
            <v>626</v>
          </cell>
          <cell r="T2322">
            <v>438</v>
          </cell>
          <cell r="U2322">
            <v>0</v>
          </cell>
          <cell r="V2322">
            <v>0</v>
          </cell>
          <cell r="W2322" t="str">
            <v>1524-0657</v>
          </cell>
          <cell r="X2322" t="str">
            <v>1940-9206</v>
          </cell>
          <cell r="Y2322">
            <v>26</v>
          </cell>
          <cell r="Z2322">
            <v>4</v>
          </cell>
          <cell r="AA2322" t="str">
            <v/>
          </cell>
          <cell r="AB2322" t="str">
            <v>No</v>
          </cell>
          <cell r="AC2322" t="str">
            <v/>
          </cell>
          <cell r="AD2322" t="str">
            <v/>
          </cell>
          <cell r="AE2322" t="str">
            <v>Q3</v>
          </cell>
          <cell r="AF2322" t="str">
            <v>Yes</v>
          </cell>
          <cell r="AG2322">
            <v>0.8</v>
          </cell>
          <cell r="AH2322" t="str">
            <v>115 / 213 Gender Studies</v>
          </cell>
          <cell r="AS2322" t="str">
            <v>www.tandfonline.com/HSGS</v>
          </cell>
        </row>
        <row r="2323">
          <cell r="A2323" t="str">
            <v>CSHE</v>
          </cell>
          <cell r="B2323" t="str">
            <v>Studies in Higher Education</v>
          </cell>
          <cell r="C2323" t="str">
            <v>SSH</v>
          </cell>
          <cell r="D2323" t="str">
            <v>Education</v>
          </cell>
          <cell r="I2323" t="str">
            <v>Education</v>
          </cell>
          <cell r="J2323" t="str">
            <v>Routledge</v>
          </cell>
          <cell r="K2323" t="str">
            <v>1976, Volume 1/1</v>
          </cell>
          <cell r="L2323" t="str">
            <v>1976, Volume 1/1</v>
          </cell>
          <cell r="M2323" t="str">
            <v>Only available as part of the pack</v>
          </cell>
          <cell r="N2323" t="str">
            <v>Only available as part of the pack</v>
          </cell>
          <cell r="O2323" t="str">
            <v>Only available as part of the pack</v>
          </cell>
          <cell r="P2323" t="str">
            <v>Only available as part of the pack</v>
          </cell>
          <cell r="S2323" t="str">
            <v>Only available as part of the pack</v>
          </cell>
          <cell r="T2323" t="str">
            <v>Only available as part of the pack</v>
          </cell>
          <cell r="U2323" t="str">
            <v>Only available as part of the pack</v>
          </cell>
          <cell r="V2323" t="str">
            <v>Only available as part of the pack</v>
          </cell>
          <cell r="W2323" t="str">
            <v>0307-5079</v>
          </cell>
          <cell r="X2323" t="str">
            <v>1470-174X</v>
          </cell>
          <cell r="Y2323">
            <v>49</v>
          </cell>
          <cell r="Z2323">
            <v>12</v>
          </cell>
          <cell r="AA2323" t="str">
            <v>Q1</v>
          </cell>
          <cell r="AB2323" t="str">
            <v>Yes</v>
          </cell>
          <cell r="AC2323">
            <v>3.7</v>
          </cell>
          <cell r="AD2323" t="str">
            <v xml:space="preserve"> 45/756 EDUCATION &amp; EDUCATIONAL RESEARCH</v>
          </cell>
          <cell r="AE2323" t="str">
            <v>Q1</v>
          </cell>
          <cell r="AF2323" t="str">
            <v>Yes</v>
          </cell>
          <cell r="AG2323">
            <v>10.199999999999999</v>
          </cell>
          <cell r="AH2323" t="str">
            <v>49 / 1543 Education</v>
          </cell>
          <cell r="AI2323" t="str">
            <v>CSHEP</v>
          </cell>
          <cell r="AJ2323" t="str">
            <v xml:space="preserve"> </v>
          </cell>
          <cell r="AK2323" t="str">
            <v>Frequency increase from 8 to 10 for 2013. Only available as part of the pack subscription from 2015.</v>
          </cell>
          <cell r="AS2323" t="str">
            <v>www.tandfonline.com/CSHE</v>
          </cell>
        </row>
        <row r="2324">
          <cell r="A2324" t="str">
            <v>CSHEP</v>
          </cell>
          <cell r="B2324" t="str">
            <v>Studies in Higher Education &amp; Research into Higher Education Abstracts Pack</v>
          </cell>
          <cell r="C2324" t="str">
            <v>SSH</v>
          </cell>
          <cell r="D2324" t="str">
            <v>Education</v>
          </cell>
          <cell r="I2324" t="str">
            <v xml:space="preserve"> </v>
          </cell>
          <cell r="J2324" t="str">
            <v>Routledge</v>
          </cell>
          <cell r="M2324">
            <v>5769</v>
          </cell>
          <cell r="N2324">
            <v>4038</v>
          </cell>
          <cell r="O2324">
            <v>13000</v>
          </cell>
          <cell r="P2324">
            <v>9100</v>
          </cell>
          <cell r="S2324">
            <v>10396</v>
          </cell>
          <cell r="T2324">
            <v>7277</v>
          </cell>
          <cell r="U2324">
            <v>0</v>
          </cell>
          <cell r="V2324">
            <v>0</v>
          </cell>
          <cell r="W2324" t="str">
            <v>PACK</v>
          </cell>
          <cell r="X2324" t="str">
            <v>PACK</v>
          </cell>
          <cell r="Y2324" t="str">
            <v>PACK</v>
          </cell>
          <cell r="Z2324" t="str">
            <v>PACK</v>
          </cell>
          <cell r="AA2324">
            <v>0</v>
          </cell>
          <cell r="AB2324">
            <v>0</v>
          </cell>
          <cell r="AC2324">
            <v>0</v>
          </cell>
          <cell r="AD2324">
            <v>0</v>
          </cell>
          <cell r="AE2324">
            <v>0</v>
          </cell>
          <cell r="AF2324">
            <v>0</v>
          </cell>
          <cell r="AG2324">
            <v>0</v>
          </cell>
          <cell r="AH2324">
            <v>0</v>
          </cell>
          <cell r="AI2324" t="str">
            <v xml:space="preserve"> </v>
          </cell>
          <cell r="AJ2324" t="str">
            <v>X</v>
          </cell>
          <cell r="AK2324" t="str">
            <v>New pack for 2015 available to institutions, comprising of CSHE and CRHE. From 2017 the new launch title RPRH Policy Reviews in Higher Education have been added to the pack.</v>
          </cell>
          <cell r="AS2324" t="str">
            <v>www.tandfonline.com/CSHEP</v>
          </cell>
        </row>
        <row r="2325">
          <cell r="A2325" t="str">
            <v>RSOR</v>
          </cell>
          <cell r="B2325" t="str">
            <v>Studies in Political Economy: A Socialist Review</v>
          </cell>
          <cell r="C2325" t="str">
            <v>SSH</v>
          </cell>
          <cell r="D2325" t="str">
            <v>Politics, International Relations &amp; Area Studies</v>
          </cell>
          <cell r="I2325" t="str">
            <v>Politics</v>
          </cell>
          <cell r="J2325" t="str">
            <v>Routledge</v>
          </cell>
          <cell r="L2325">
            <v>1997</v>
          </cell>
          <cell r="M2325">
            <v>543</v>
          </cell>
          <cell r="N2325">
            <v>380</v>
          </cell>
          <cell r="O2325">
            <v>864</v>
          </cell>
          <cell r="P2325">
            <v>605</v>
          </cell>
          <cell r="S2325">
            <v>723</v>
          </cell>
          <cell r="T2325">
            <v>506</v>
          </cell>
          <cell r="U2325">
            <v>0</v>
          </cell>
          <cell r="V2325">
            <v>0</v>
          </cell>
          <cell r="W2325" t="str">
            <v>0707-8552</v>
          </cell>
          <cell r="X2325" t="str">
            <v>1918-7033</v>
          </cell>
          <cell r="Y2325">
            <v>106</v>
          </cell>
          <cell r="Z2325">
            <v>3</v>
          </cell>
          <cell r="AA2325" t="str">
            <v/>
          </cell>
          <cell r="AB2325" t="str">
            <v>No</v>
          </cell>
          <cell r="AC2325" t="str">
            <v/>
          </cell>
          <cell r="AD2325" t="str">
            <v/>
          </cell>
          <cell r="AE2325" t="str">
            <v>Q3</v>
          </cell>
          <cell r="AF2325" t="str">
            <v>Yes</v>
          </cell>
          <cell r="AG2325">
            <v>1</v>
          </cell>
          <cell r="AH2325" t="str">
            <v>387 / 706 Political Science and International Relations, 568 / 716 Economics and Econometrics</v>
          </cell>
          <cell r="AK2325" t="str">
            <v>New for 2016. Previously self published.</v>
          </cell>
          <cell r="AS2325" t="str">
            <v>www.tandfonline.com/RSOR</v>
          </cell>
        </row>
        <row r="2326">
          <cell r="A2326" t="str">
            <v>RRSC</v>
          </cell>
          <cell r="B2326" t="str">
            <v>Studies in Russian and Soviet Cinema</v>
          </cell>
          <cell r="C2326" t="str">
            <v>SSH</v>
          </cell>
          <cell r="D2326" t="str">
            <v>Arts &amp; Humanities</v>
          </cell>
          <cell r="I2326" t="str">
            <v>Media Studies</v>
          </cell>
          <cell r="J2326" t="str">
            <v>Routledge</v>
          </cell>
          <cell r="K2326" t="str">
            <v>2006, Volume 1</v>
          </cell>
          <cell r="L2326" t="str">
            <v>2006, Volume 1</v>
          </cell>
          <cell r="M2326">
            <v>523</v>
          </cell>
          <cell r="N2326">
            <v>366</v>
          </cell>
          <cell r="O2326">
            <v>835</v>
          </cell>
          <cell r="P2326">
            <v>585</v>
          </cell>
          <cell r="S2326">
            <v>699</v>
          </cell>
          <cell r="T2326">
            <v>489</v>
          </cell>
          <cell r="U2326">
            <v>0</v>
          </cell>
          <cell r="V2326">
            <v>0</v>
          </cell>
          <cell r="W2326" t="str">
            <v>1750-3132</v>
          </cell>
          <cell r="X2326" t="str">
            <v>1750-3140</v>
          </cell>
          <cell r="Y2326">
            <v>19</v>
          </cell>
          <cell r="Z2326">
            <v>3</v>
          </cell>
          <cell r="AA2326" t="str">
            <v/>
          </cell>
          <cell r="AB2326" t="str">
            <v>Yes</v>
          </cell>
          <cell r="AC2326">
            <v>0.1</v>
          </cell>
          <cell r="AD2326" t="str">
            <v/>
          </cell>
          <cell r="AE2326" t="str">
            <v>Q2</v>
          </cell>
          <cell r="AF2326" t="str">
            <v>Yes</v>
          </cell>
          <cell r="AG2326">
            <v>0.4</v>
          </cell>
          <cell r="AH2326" t="str">
            <v>257 / 667 Visual Arts and Performing Arts, 413 / 511 Communication</v>
          </cell>
          <cell r="AK2326" t="str">
            <v>New for 2014. Previous publisher Intellect.</v>
          </cell>
          <cell r="AS2326" t="str">
            <v>www.tandfonline.com/RRSC</v>
          </cell>
        </row>
        <row r="2327">
          <cell r="A2327" t="str">
            <v>RSSE</v>
          </cell>
          <cell r="B2327" t="str">
            <v>Studies in Science Education</v>
          </cell>
          <cell r="C2327" t="str">
            <v>SSH</v>
          </cell>
          <cell r="D2327" t="str">
            <v>Education</v>
          </cell>
          <cell r="I2327" t="str">
            <v xml:space="preserve">Science Education </v>
          </cell>
          <cell r="J2327" t="str">
            <v>Routledge</v>
          </cell>
          <cell r="K2327" t="str">
            <v>1974, Volume 1/1</v>
          </cell>
          <cell r="L2327">
            <v>1997</v>
          </cell>
          <cell r="M2327">
            <v>355</v>
          </cell>
          <cell r="N2327">
            <v>249</v>
          </cell>
          <cell r="O2327">
            <v>526</v>
          </cell>
          <cell r="P2327">
            <v>368</v>
          </cell>
          <cell r="S2327">
            <v>417</v>
          </cell>
          <cell r="T2327">
            <v>292</v>
          </cell>
          <cell r="U2327">
            <v>0</v>
          </cell>
          <cell r="V2327">
            <v>0</v>
          </cell>
          <cell r="W2327" t="str">
            <v>0305-7267</v>
          </cell>
          <cell r="X2327" t="str">
            <v>1940-8412</v>
          </cell>
          <cell r="Y2327">
            <v>61</v>
          </cell>
          <cell r="Z2327">
            <v>2</v>
          </cell>
          <cell r="AA2327" t="str">
            <v>Q1</v>
          </cell>
          <cell r="AB2327" t="str">
            <v>Yes</v>
          </cell>
          <cell r="AC2327">
            <v>4.7</v>
          </cell>
          <cell r="AD2327" t="str">
            <v xml:space="preserve"> 7/85 EDUCATION, SCIENTIFIC DISCIPLINES,  19/756 EDUCATION &amp; EDUCATIONAL RESEARCH</v>
          </cell>
          <cell r="AE2327" t="str">
            <v>Q1</v>
          </cell>
          <cell r="AF2327" t="str">
            <v>Yes</v>
          </cell>
          <cell r="AG2327">
            <v>15.3</v>
          </cell>
          <cell r="AH2327" t="str">
            <v>16 / 1543 Education</v>
          </cell>
          <cell r="AK2327" t="str">
            <v>New 2008</v>
          </cell>
          <cell r="AS2327" t="str">
            <v>www.tandfonline.com/RSSE</v>
          </cell>
        </row>
        <row r="2328">
          <cell r="A2328" t="str">
            <v>RSIA</v>
          </cell>
          <cell r="B2328" t="str">
            <v>Studies in the Education of Adults</v>
          </cell>
          <cell r="C2328" t="str">
            <v>SSH</v>
          </cell>
          <cell r="D2328" t="str">
            <v>Education</v>
          </cell>
          <cell r="J2328" t="str">
            <v>Routledge</v>
          </cell>
          <cell r="L2328">
            <v>1997</v>
          </cell>
          <cell r="M2328">
            <v>264</v>
          </cell>
          <cell r="N2328">
            <v>185</v>
          </cell>
          <cell r="O2328">
            <v>419</v>
          </cell>
          <cell r="P2328">
            <v>293</v>
          </cell>
          <cell r="S2328">
            <v>347</v>
          </cell>
          <cell r="T2328">
            <v>243</v>
          </cell>
          <cell r="U2328">
            <v>0</v>
          </cell>
          <cell r="V2328">
            <v>0</v>
          </cell>
          <cell r="W2328" t="str">
            <v>0266-0830</v>
          </cell>
          <cell r="X2328" t="str">
            <v>1478-9883</v>
          </cell>
          <cell r="Y2328">
            <v>57</v>
          </cell>
          <cell r="Z2328">
            <v>2</v>
          </cell>
          <cell r="AA2328" t="str">
            <v>Q2</v>
          </cell>
          <cell r="AB2328" t="str">
            <v>Yes</v>
          </cell>
          <cell r="AC2328">
            <v>1.2</v>
          </cell>
          <cell r="AD2328" t="str">
            <v xml:space="preserve"> 370/756 EDUCATION &amp; EDUCATIONAL RESEARCH</v>
          </cell>
          <cell r="AE2328" t="str">
            <v>Q2</v>
          </cell>
          <cell r="AF2328" t="str">
            <v>Yes</v>
          </cell>
          <cell r="AG2328">
            <v>2.1</v>
          </cell>
          <cell r="AH2328" t="str">
            <v>514 / 1466 Sociology and Political Science, 751 / 1543 Education</v>
          </cell>
          <cell r="AK2328" t="str">
            <v>New for 2016. Previous publisher National Institute for Adult Continuing Education</v>
          </cell>
          <cell r="AS2328" t="str">
            <v>www.tandfonline.com/RSIA</v>
          </cell>
        </row>
        <row r="2329">
          <cell r="A2329" t="str">
            <v>TGAH</v>
          </cell>
          <cell r="B2329" t="str">
            <v>Studies in the History of Gardens &amp; Designed Landscapes</v>
          </cell>
          <cell r="C2329" t="str">
            <v>SSH</v>
          </cell>
          <cell r="D2329" t="str">
            <v>Arts &amp; Humanities</v>
          </cell>
          <cell r="I2329" t="str">
            <v>Visual &amp; Performing Arts</v>
          </cell>
          <cell r="J2329" t="str">
            <v>Routledge</v>
          </cell>
          <cell r="K2329" t="str">
            <v>1981, Volume 1/1</v>
          </cell>
          <cell r="L2329">
            <v>1997</v>
          </cell>
          <cell r="M2329">
            <v>1613</v>
          </cell>
          <cell r="N2329">
            <v>1129</v>
          </cell>
          <cell r="O2329">
            <v>2685</v>
          </cell>
          <cell r="P2329">
            <v>1880</v>
          </cell>
          <cell r="S2329">
            <v>2141</v>
          </cell>
          <cell r="T2329">
            <v>1498</v>
          </cell>
          <cell r="U2329">
            <v>0</v>
          </cell>
          <cell r="V2329">
            <v>0</v>
          </cell>
          <cell r="W2329" t="str">
            <v>1460-1176</v>
          </cell>
          <cell r="X2329" t="str">
            <v>1943-2186</v>
          </cell>
          <cell r="Y2329">
            <v>45</v>
          </cell>
          <cell r="Z2329">
            <v>4</v>
          </cell>
          <cell r="AA2329" t="str">
            <v/>
          </cell>
          <cell r="AB2329" t="str">
            <v>Yes</v>
          </cell>
          <cell r="AC2329">
            <v>0.1</v>
          </cell>
          <cell r="AD2329" t="str">
            <v/>
          </cell>
          <cell r="AE2329" t="str">
            <v>Q3</v>
          </cell>
          <cell r="AF2329" t="str">
            <v>Yes</v>
          </cell>
          <cell r="AG2329">
            <v>0.2</v>
          </cell>
          <cell r="AH2329" t="str">
            <v>205 / 211 Nature and Landscape Conservation, 382 / 667 Visual Arts and Performing Arts</v>
          </cell>
          <cell r="AK2329" t="str">
            <v>Available online from 2009</v>
          </cell>
          <cell r="AS2329" t="str">
            <v>www.tandfonline.com/TGAH</v>
          </cell>
        </row>
        <row r="2330">
          <cell r="A2330" t="str">
            <v>RSTP</v>
          </cell>
          <cell r="B2330" t="str">
            <v>Studies in Theatre and Performance</v>
          </cell>
          <cell r="C2330" t="str">
            <v>SSH</v>
          </cell>
          <cell r="D2330" t="str">
            <v>Arts &amp; Humanities</v>
          </cell>
          <cell r="I2330" t="str">
            <v>Performance Studies</v>
          </cell>
          <cell r="J2330" t="str">
            <v>Routledge</v>
          </cell>
          <cell r="K2330" t="str">
            <v>1990 Volume 1</v>
          </cell>
          <cell r="L2330">
            <v>1997</v>
          </cell>
          <cell r="M2330">
            <v>540</v>
          </cell>
          <cell r="N2330">
            <v>378</v>
          </cell>
          <cell r="O2330">
            <v>862</v>
          </cell>
          <cell r="P2330">
            <v>603</v>
          </cell>
          <cell r="S2330">
            <v>721</v>
          </cell>
          <cell r="T2330">
            <v>504</v>
          </cell>
          <cell r="U2330">
            <v>0</v>
          </cell>
          <cell r="V2330">
            <v>0</v>
          </cell>
          <cell r="W2330" t="str">
            <v>1468-2761</v>
          </cell>
          <cell r="X2330" t="str">
            <v>2040-0616</v>
          </cell>
          <cell r="Y2330">
            <v>45</v>
          </cell>
          <cell r="Z2330">
            <v>3</v>
          </cell>
          <cell r="AA2330" t="str">
            <v/>
          </cell>
          <cell r="AB2330" t="str">
            <v>Yes</v>
          </cell>
          <cell r="AC2330">
            <v>0.3</v>
          </cell>
          <cell r="AD2330" t="str">
            <v/>
          </cell>
          <cell r="AE2330" t="str">
            <v>Q1</v>
          </cell>
          <cell r="AF2330" t="str">
            <v>Yes</v>
          </cell>
          <cell r="AG2330">
            <v>0.6</v>
          </cell>
          <cell r="AH2330" t="str">
            <v>158 / 667 Visual Arts and Performing Arts</v>
          </cell>
          <cell r="AK2330" t="str">
            <v>New for 2014. Previous publisher Intellect.</v>
          </cell>
          <cell r="AS2330" t="str">
            <v>www.tandfonline.com/RSTP</v>
          </cell>
        </row>
        <row r="2331">
          <cell r="A2331" t="str">
            <v>RSTW</v>
          </cell>
          <cell r="B2331" t="str">
            <v>Studies in Travel Writing</v>
          </cell>
          <cell r="C2331" t="str">
            <v>SSH</v>
          </cell>
          <cell r="D2331" t="str">
            <v>Arts &amp; Humanities</v>
          </cell>
          <cell r="I2331" t="str">
            <v>Literature &amp; Linguistics</v>
          </cell>
          <cell r="J2331" t="str">
            <v>Routledge</v>
          </cell>
          <cell r="K2331" t="str">
            <v>1997, Volume 1/1</v>
          </cell>
          <cell r="L2331">
            <v>1997</v>
          </cell>
          <cell r="M2331">
            <v>498</v>
          </cell>
          <cell r="N2331">
            <v>348</v>
          </cell>
          <cell r="O2331">
            <v>1011</v>
          </cell>
          <cell r="P2331">
            <v>707</v>
          </cell>
          <cell r="S2331">
            <v>796</v>
          </cell>
          <cell r="T2331">
            <v>557</v>
          </cell>
          <cell r="U2331">
            <v>0</v>
          </cell>
          <cell r="V2331">
            <v>0</v>
          </cell>
          <cell r="W2331" t="str">
            <v>1364-5145</v>
          </cell>
          <cell r="X2331" t="str">
            <v>1755-7550</v>
          </cell>
          <cell r="Y2331">
            <v>28</v>
          </cell>
          <cell r="Z2331">
            <v>4</v>
          </cell>
          <cell r="AA2331" t="str">
            <v/>
          </cell>
          <cell r="AB2331" t="str">
            <v>No</v>
          </cell>
          <cell r="AC2331" t="str">
            <v/>
          </cell>
          <cell r="AD2331" t="str">
            <v/>
          </cell>
          <cell r="AE2331" t="str">
            <v>Q2</v>
          </cell>
          <cell r="AF2331" t="str">
            <v>Yes</v>
          </cell>
          <cell r="AG2331">
            <v>0.4</v>
          </cell>
          <cell r="AH2331" t="str">
            <v>287 / 1106 Literature and Literary Theory</v>
          </cell>
          <cell r="AK2331" t="str">
            <v>Previous publisher White Horse Press. New to the package for 2017.</v>
          </cell>
          <cell r="AS2331" t="str">
            <v>www.tandfonline.com/RSTW</v>
          </cell>
        </row>
        <row r="2332">
          <cell r="A2332" t="str">
            <v>NNFE</v>
          </cell>
          <cell r="B2332" t="str">
            <v>Studies on Neotropical Fauna and Environment</v>
          </cell>
          <cell r="C2332" t="str">
            <v>S&amp;T</v>
          </cell>
          <cell r="D2332" t="str">
            <v>Biological, Earth &amp; Environmental Food Science</v>
          </cell>
          <cell r="I2332" t="str">
            <v>Environmental Science</v>
          </cell>
          <cell r="J2332" t="str">
            <v>T&amp;F</v>
          </cell>
          <cell r="K2332" t="str">
            <v>1956, Volume 1/1</v>
          </cell>
          <cell r="L2332">
            <v>1996</v>
          </cell>
          <cell r="M2332">
            <v>1442</v>
          </cell>
          <cell r="N2332">
            <v>1009</v>
          </cell>
          <cell r="O2332">
            <v>2398</v>
          </cell>
          <cell r="P2332">
            <v>1679</v>
          </cell>
          <cell r="S2332">
            <v>1911</v>
          </cell>
          <cell r="T2332">
            <v>1338</v>
          </cell>
          <cell r="U2332">
            <v>0</v>
          </cell>
          <cell r="V2332">
            <v>0</v>
          </cell>
          <cell r="W2332" t="str">
            <v>0165-0521</v>
          </cell>
          <cell r="X2332" t="str">
            <v>1744-5140</v>
          </cell>
          <cell r="Y2332">
            <v>60</v>
          </cell>
          <cell r="Z2332">
            <v>3</v>
          </cell>
          <cell r="AA2332" t="str">
            <v>Q3</v>
          </cell>
          <cell r="AB2332" t="str">
            <v>Yes</v>
          </cell>
          <cell r="AC2332">
            <v>0.8</v>
          </cell>
          <cell r="AD2332" t="str">
            <v xml:space="preserve"> 120/180 ZOOLOGY</v>
          </cell>
          <cell r="AE2332" t="str">
            <v>Q2</v>
          </cell>
          <cell r="AF2332" t="str">
            <v>Yes</v>
          </cell>
          <cell r="AG2332">
            <v>2.2000000000000002</v>
          </cell>
          <cell r="AH2332" t="str">
            <v>232 / 490 Animal Science and Zoology, 402 / 721 Ecology, Evolution, Behavior and Systematics</v>
          </cell>
          <cell r="AS2332" t="str">
            <v>www.tandfonline.com/NNFE</v>
          </cell>
        </row>
        <row r="2333">
          <cell r="A2333" t="str">
            <v>CSWA</v>
          </cell>
          <cell r="B2333" t="str">
            <v>Studies on Women and Gender Abstracts</v>
          </cell>
          <cell r="C2333" t="str">
            <v>SSH</v>
          </cell>
          <cell r="D2333" t="str">
            <v>Abstract Database</v>
          </cell>
          <cell r="I2333" t="str">
            <v>Social Science</v>
          </cell>
          <cell r="J2333" t="str">
            <v>Routledge</v>
          </cell>
          <cell r="M2333" t="str">
            <v>Abstract</v>
          </cell>
          <cell r="N2333">
            <v>2115</v>
          </cell>
          <cell r="O2333" t="str">
            <v>Abstract</v>
          </cell>
          <cell r="P2333">
            <v>3792</v>
          </cell>
          <cell r="S2333" t="str">
            <v>Abstract</v>
          </cell>
          <cell r="T2333">
            <v>3020</v>
          </cell>
          <cell r="U2333" t="str">
            <v>Abstract</v>
          </cell>
          <cell r="V2333">
            <v>0</v>
          </cell>
          <cell r="W2333" t="str">
            <v>1467-596X</v>
          </cell>
          <cell r="X2333" t="str">
            <v>1467-5978</v>
          </cell>
          <cell r="Y2333">
            <v>43</v>
          </cell>
          <cell r="Z2333">
            <v>2</v>
          </cell>
          <cell r="AA2333" t="str">
            <v/>
          </cell>
          <cell r="AB2333" t="str">
            <v>No</v>
          </cell>
          <cell r="AC2333" t="str">
            <v/>
          </cell>
          <cell r="AD2333" t="str">
            <v/>
          </cell>
          <cell r="AE2333" t="str">
            <v/>
          </cell>
          <cell r="AF2333" t="str">
            <v>No</v>
          </cell>
          <cell r="AG2333" t="str">
            <v/>
          </cell>
          <cell r="AH2333" t="str">
            <v/>
          </cell>
          <cell r="AP2333" t="str">
            <v>X</v>
          </cell>
          <cell r="AS2333" t="str">
            <v>www.tandfonline.com/CSWA</v>
          </cell>
        </row>
        <row r="2334">
          <cell r="A2334" t="str">
            <v>CSTE</v>
          </cell>
          <cell r="B2334" t="str">
            <v>Studying Teacher Education</v>
          </cell>
          <cell r="C2334" t="str">
            <v>SSH</v>
          </cell>
          <cell r="D2334" t="str">
            <v>Education</v>
          </cell>
          <cell r="I2334" t="str">
            <v>Education</v>
          </cell>
          <cell r="J2334" t="str">
            <v>Routledge</v>
          </cell>
          <cell r="K2334" t="str">
            <v>2005, Volume 1/1</v>
          </cell>
          <cell r="L2334" t="str">
            <v>2005, Volume 1/1</v>
          </cell>
          <cell r="M2334">
            <v>540</v>
          </cell>
          <cell r="N2334">
            <v>378</v>
          </cell>
          <cell r="O2334">
            <v>825</v>
          </cell>
          <cell r="P2334">
            <v>577</v>
          </cell>
          <cell r="S2334">
            <v>651</v>
          </cell>
          <cell r="T2334">
            <v>455</v>
          </cell>
          <cell r="U2334">
            <v>0</v>
          </cell>
          <cell r="V2334">
            <v>0</v>
          </cell>
          <cell r="W2334" t="str">
            <v>1742-5964</v>
          </cell>
          <cell r="X2334" t="str">
            <v>1742-5972</v>
          </cell>
          <cell r="Y2334">
            <v>21</v>
          </cell>
          <cell r="Z2334">
            <v>3</v>
          </cell>
          <cell r="AA2334" t="str">
            <v>Q2</v>
          </cell>
          <cell r="AB2334" t="str">
            <v>Yes</v>
          </cell>
          <cell r="AC2334">
            <v>1.2</v>
          </cell>
          <cell r="AD2334" t="str">
            <v xml:space="preserve"> 370/756 EDUCATION &amp; EDUCATIONAL RESEARCH</v>
          </cell>
          <cell r="AE2334" t="str">
            <v>Q2</v>
          </cell>
          <cell r="AF2334" t="str">
            <v>Yes</v>
          </cell>
          <cell r="AG2334">
            <v>2.4</v>
          </cell>
          <cell r="AH2334" t="str">
            <v>682 / 1543 Education</v>
          </cell>
          <cell r="AK2334" t="str">
            <v>Frequency increase for 2010, previously 2pa. New 2005</v>
          </cell>
          <cell r="AS2334" t="str">
            <v>www.tandfonline.com/CSTE</v>
          </cell>
        </row>
        <row r="2335">
          <cell r="A2335" t="str">
            <v>ISUM</v>
          </cell>
          <cell r="B2335" t="str">
            <v>Substance Use &amp; Misuse</v>
          </cell>
          <cell r="C2335" t="str">
            <v>Medical</v>
          </cell>
          <cell r="D2335" t="str">
            <v>Allied &amp; Public Health</v>
          </cell>
          <cell r="L2335">
            <v>1997</v>
          </cell>
          <cell r="M2335">
            <v>8809</v>
          </cell>
          <cell r="N2335">
            <v>6166</v>
          </cell>
          <cell r="O2335">
            <v>14531</v>
          </cell>
          <cell r="P2335">
            <v>10171</v>
          </cell>
          <cell r="S2335">
            <v>11634</v>
          </cell>
          <cell r="T2335">
            <v>8144</v>
          </cell>
          <cell r="U2335">
            <v>0</v>
          </cell>
          <cell r="V2335">
            <v>0</v>
          </cell>
          <cell r="W2335" t="str">
            <v>1082-6084</v>
          </cell>
          <cell r="X2335" t="str">
            <v xml:space="preserve">1532-2491 </v>
          </cell>
          <cell r="Y2335">
            <v>60</v>
          </cell>
          <cell r="Z2335">
            <v>14</v>
          </cell>
          <cell r="AA2335" t="str">
            <v>Q3</v>
          </cell>
          <cell r="AB2335" t="str">
            <v>Yes</v>
          </cell>
          <cell r="AC2335">
            <v>1.8</v>
          </cell>
          <cell r="AD2335" t="str">
            <v xml:space="preserve"> 38/55 SUBSTANCE ABUSE,  49/92 PSYCHOLOGY,  168/276 PSYCHIATRY</v>
          </cell>
          <cell r="AE2335" t="str">
            <v>Q2</v>
          </cell>
          <cell r="AF2335" t="str">
            <v>Yes</v>
          </cell>
          <cell r="AG2335">
            <v>3.2</v>
          </cell>
          <cell r="AH2335" t="str">
            <v>149 / 371 Health (social science), 169 / 398 Medicine (miscellaneous), 294 / 567 Psychiatry and Mental Health, 322 / 665 Public Health, Environmental and Occupational Health</v>
          </cell>
          <cell r="AK2335" t="str">
            <v>Former IHC title, take on 2015.</v>
          </cell>
          <cell r="AS2335" t="str">
            <v>www.tandfonline.com/ISUM</v>
          </cell>
        </row>
        <row r="2336">
          <cell r="A2336" t="str">
            <v>TSCFP</v>
          </cell>
          <cell r="B2336" t="str">
            <v>Supply Chain Forum Pack</v>
          </cell>
          <cell r="C2336" t="str">
            <v>S&amp;T</v>
          </cell>
          <cell r="D2336" t="str">
            <v>Engineering, Computing &amp; Technology</v>
          </cell>
          <cell r="I2336" t="str">
            <v>Manufacturing Engineering</v>
          </cell>
          <cell r="J2336" t="str">
            <v>T&amp;F Ltd</v>
          </cell>
          <cell r="M2336">
            <v>1293</v>
          </cell>
          <cell r="N2336">
            <v>905</v>
          </cell>
          <cell r="O2336">
            <v>2073</v>
          </cell>
          <cell r="P2336">
            <v>1451</v>
          </cell>
          <cell r="S2336">
            <v>1723</v>
          </cell>
          <cell r="T2336">
            <v>1206</v>
          </cell>
          <cell r="U2336">
            <v>0</v>
          </cell>
          <cell r="V2336">
            <v>0</v>
          </cell>
          <cell r="W2336" t="str">
            <v>PACK-TSCF</v>
          </cell>
          <cell r="X2336" t="str">
            <v>TSCF-PACK</v>
          </cell>
          <cell r="Y2336" t="str">
            <v>Supply Chain Forum Pack</v>
          </cell>
          <cell r="Z2336" t="str">
            <v>PACK</v>
          </cell>
          <cell r="AA2336">
            <v>0</v>
          </cell>
          <cell r="AB2336">
            <v>0</v>
          </cell>
          <cell r="AC2336">
            <v>0</v>
          </cell>
          <cell r="AD2336">
            <v>0</v>
          </cell>
          <cell r="AE2336">
            <v>0</v>
          </cell>
          <cell r="AF2336">
            <v>0</v>
          </cell>
          <cell r="AG2336">
            <v>0</v>
          </cell>
          <cell r="AH2336">
            <v>0</v>
          </cell>
          <cell r="AJ2336" t="str">
            <v>X</v>
          </cell>
          <cell r="AK2336" t="str">
            <v>New for 2015. Pack includes TLAM Logistique &amp; Management and TSCF Supply Chain Forum: An International Journal print issn 1625-8312 online issn 1624-6039 Vol 17, 4 issues for 2016. TSCF is only available to purchase as part of the pack subscription.</v>
          </cell>
          <cell r="AS2336" t="str">
            <v>www.tandfonline.com/TSCFP</v>
          </cell>
        </row>
        <row r="2337">
          <cell r="A2337" t="str">
            <v>TSCF</v>
          </cell>
          <cell r="B2337" t="str">
            <v>Supply Chain Forum: An International Journal</v>
          </cell>
          <cell r="C2337" t="str">
            <v>S&amp;T</v>
          </cell>
          <cell r="D2337" t="str">
            <v>Engineering, Computing &amp; Technology</v>
          </cell>
          <cell r="I2337" t="str">
            <v>Manufacturing Engineering</v>
          </cell>
          <cell r="J2337" t="str">
            <v>T&amp;F Ltd</v>
          </cell>
          <cell r="K2337" t="str">
            <v>2000, Volume 1</v>
          </cell>
          <cell r="L2337" t="str">
            <v>2000, Volume 1</v>
          </cell>
          <cell r="M2337" t="str">
            <v>Only available as part of the pack</v>
          </cell>
          <cell r="N2337" t="str">
            <v>Only available as part of the pack</v>
          </cell>
          <cell r="O2337" t="str">
            <v>Only available as part of the pack</v>
          </cell>
          <cell r="P2337" t="str">
            <v>Only available as part of the pack</v>
          </cell>
          <cell r="S2337" t="str">
            <v>Only available as part of the pack</v>
          </cell>
          <cell r="T2337" t="str">
            <v>Only available as part of the pack</v>
          </cell>
          <cell r="U2337" t="str">
            <v>Only available as part of the pack</v>
          </cell>
          <cell r="V2337" t="str">
            <v>Only available as part of the pack</v>
          </cell>
          <cell r="W2337" t="str">
            <v>1625-8312</v>
          </cell>
          <cell r="X2337" t="str">
            <v>1624-6039</v>
          </cell>
          <cell r="Y2337">
            <v>24</v>
          </cell>
          <cell r="AA2337" t="str">
            <v>Q2</v>
          </cell>
          <cell r="AB2337" t="str">
            <v>Yes</v>
          </cell>
          <cell r="AC2337">
            <v>3.7</v>
          </cell>
          <cell r="AD2337" t="str">
            <v xml:space="preserve"> 137/401 MANAGEMENT</v>
          </cell>
          <cell r="AE2337" t="str">
            <v>Q1</v>
          </cell>
          <cell r="AF2337" t="str">
            <v>Yes</v>
          </cell>
          <cell r="AG2337">
            <v>8.3000000000000007</v>
          </cell>
          <cell r="AH2337" t="str">
            <v>32 / 207 Management Science and Operations Research, 52 / 289 Management of Technology and Innovation, 67 / 443 Business and International Management</v>
          </cell>
          <cell r="AI2337" t="str">
            <v>TSCFP</v>
          </cell>
          <cell r="AJ2337" t="str">
            <v xml:space="preserve"> </v>
          </cell>
          <cell r="AK2337" t="str">
            <v>New for 2016. Previous self published by KEDGE Business School, France. ***Only available as part of pack TSCFP****</v>
          </cell>
          <cell r="AS2337" t="str">
            <v>www.tandfonline.com/TSCF</v>
          </cell>
        </row>
        <row r="2338">
          <cell r="A2338" t="str">
            <v>GSCH</v>
          </cell>
          <cell r="B2338" t="str">
            <v>Supramolecular Chemistry</v>
          </cell>
          <cell r="C2338" t="str">
            <v>S&amp;T</v>
          </cell>
          <cell r="D2338" t="str">
            <v>Chemistry</v>
          </cell>
          <cell r="J2338" t="str">
            <v>T&amp;F</v>
          </cell>
          <cell r="K2338" t="str">
            <v>1992, Volume 1/1</v>
          </cell>
          <cell r="L2338">
            <v>1997</v>
          </cell>
          <cell r="M2338">
            <v>5880</v>
          </cell>
          <cell r="N2338">
            <v>4116</v>
          </cell>
          <cell r="O2338">
            <v>7458</v>
          </cell>
          <cell r="P2338">
            <v>5221</v>
          </cell>
          <cell r="S2338">
            <v>5941</v>
          </cell>
          <cell r="T2338">
            <v>4159</v>
          </cell>
          <cell r="U2338">
            <v>0</v>
          </cell>
          <cell r="V2338">
            <v>0</v>
          </cell>
          <cell r="W2338" t="str">
            <v>1061-0278</v>
          </cell>
          <cell r="X2338" t="str">
            <v>1029-0478</v>
          </cell>
          <cell r="Y2338">
            <v>36</v>
          </cell>
          <cell r="Z2338">
            <v>12</v>
          </cell>
          <cell r="AA2338" t="str">
            <v>Q3</v>
          </cell>
          <cell r="AB2338" t="str">
            <v>Yes</v>
          </cell>
          <cell r="AC2338">
            <v>2.1</v>
          </cell>
          <cell r="AD2338" t="str">
            <v xml:space="preserve"> 129/230 CHEMISTRY, MULTIDISCIPLINARY</v>
          </cell>
          <cell r="AE2338" t="str">
            <v>Q2</v>
          </cell>
          <cell r="AF2338" t="str">
            <v>Yes</v>
          </cell>
          <cell r="AG2338">
            <v>3.6</v>
          </cell>
          <cell r="AH2338" t="str">
            <v>194 / 408 Chemistry (all)</v>
          </cell>
          <cell r="AK2338" t="str">
            <v>Frequency increase for 2010, previously 8 pa. No volume published for 2023. Vol 35 will move to 2024.</v>
          </cell>
          <cell r="AS2338" t="str">
            <v>www.tandfonline.com/GSCH</v>
          </cell>
        </row>
        <row r="2339">
          <cell r="A2339" t="str">
            <v>YSRE</v>
          </cell>
          <cell r="B2339" t="str">
            <v>Survey Review</v>
          </cell>
          <cell r="C2339" t="str">
            <v>S&amp;T</v>
          </cell>
          <cell r="D2339" t="str">
            <v>Biological, Earth &amp; Environmental Food Science</v>
          </cell>
          <cell r="K2339">
            <v>1963</v>
          </cell>
          <cell r="L2339">
            <v>1997</v>
          </cell>
          <cell r="M2339">
            <v>947</v>
          </cell>
          <cell r="N2339">
            <v>663</v>
          </cell>
          <cell r="O2339">
            <v>1690</v>
          </cell>
          <cell r="P2339">
            <v>1183</v>
          </cell>
          <cell r="S2339">
            <v>1352</v>
          </cell>
          <cell r="T2339">
            <v>947</v>
          </cell>
          <cell r="U2339">
            <v>0</v>
          </cell>
          <cell r="V2339">
            <v>0</v>
          </cell>
          <cell r="W2339" t="str">
            <v>0039-6265</v>
          </cell>
          <cell r="X2339" t="str">
            <v>1752-2706</v>
          </cell>
          <cell r="Y2339">
            <v>57</v>
          </cell>
          <cell r="Z2339">
            <v>6</v>
          </cell>
          <cell r="AA2339" t="str">
            <v>Q3</v>
          </cell>
          <cell r="AB2339" t="str">
            <v>Yes</v>
          </cell>
          <cell r="AC2339">
            <v>1.2</v>
          </cell>
          <cell r="AD2339" t="str">
            <v xml:space="preserve"> 47/62 REMOTE SENSING,  130/181 ENGINEERING, CIVIL,  186/253 GEOSCIENCES, MULTIDISCIPLINARY</v>
          </cell>
          <cell r="AE2339" t="str">
            <v>Q2</v>
          </cell>
          <cell r="AF2339" t="str">
            <v>Yes</v>
          </cell>
          <cell r="AG2339">
            <v>3.5</v>
          </cell>
          <cell r="AH2339" t="str">
            <v>32 / 73 Computers in Earth Sciences, 64 / 159 Earth and Planetary Sciences (miscellaneous), 169 / 379 Civil and Structural Engineering</v>
          </cell>
          <cell r="AK2339" t="str">
            <v>New for 2016. Previous publisher Maney Publishing.</v>
          </cell>
          <cell r="AS2339" t="str">
            <v>www.tandfonline.com/YSRE</v>
          </cell>
        </row>
        <row r="2340">
          <cell r="A2340" t="str">
            <v>TSUR</v>
          </cell>
          <cell r="B2340" t="str">
            <v>Survival</v>
          </cell>
          <cell r="C2340" t="str">
            <v>SSH</v>
          </cell>
          <cell r="D2340" t="str">
            <v>Strategic Defence &amp; Security Studies</v>
          </cell>
          <cell r="I2340" t="str">
            <v>Conflict, Security &amp; Strategic Studies</v>
          </cell>
          <cell r="J2340" t="str">
            <v>Routledge</v>
          </cell>
          <cell r="K2340" t="str">
            <v>1959, Volume 1/1</v>
          </cell>
          <cell r="L2340">
            <v>1997</v>
          </cell>
          <cell r="M2340">
            <v>927</v>
          </cell>
          <cell r="N2340">
            <v>649</v>
          </cell>
          <cell r="O2340">
            <v>1622</v>
          </cell>
          <cell r="P2340">
            <v>1135</v>
          </cell>
          <cell r="S2340">
            <v>1360</v>
          </cell>
          <cell r="T2340">
            <v>952</v>
          </cell>
          <cell r="U2340">
            <v>1710</v>
          </cell>
          <cell r="V2340">
            <v>1197</v>
          </cell>
          <cell r="W2340" t="str">
            <v>0039-6338</v>
          </cell>
          <cell r="X2340" t="str">
            <v>1468-2699</v>
          </cell>
          <cell r="Y2340">
            <v>67</v>
          </cell>
          <cell r="Z2340">
            <v>6</v>
          </cell>
          <cell r="AA2340" t="str">
            <v>Q2</v>
          </cell>
          <cell r="AB2340" t="str">
            <v>Yes</v>
          </cell>
          <cell r="AC2340">
            <v>1.5</v>
          </cell>
          <cell r="AD2340" t="str">
            <v xml:space="preserve"> 66/165 INTERNATIONAL RELATIONS,  133/317 POLITICAL SCIENCE</v>
          </cell>
          <cell r="AE2340" t="str">
            <v>Q2</v>
          </cell>
          <cell r="AF2340" t="str">
            <v>Yes</v>
          </cell>
          <cell r="AG2340">
            <v>2.1</v>
          </cell>
          <cell r="AH2340" t="str">
            <v>221 / 706 Political Science and International Relations, 521 / 1466 Sociology and Political Science</v>
          </cell>
          <cell r="AI2340" t="str">
            <v>Also available in TIISP</v>
          </cell>
          <cell r="AK2340" t="str">
            <v>New 2005</v>
          </cell>
          <cell r="AS2340" t="str">
            <v>www.tandfonline.com/TSUR</v>
          </cell>
        </row>
        <row r="2341">
          <cell r="A2341" t="str">
            <v>TSUS</v>
          </cell>
          <cell r="B2341" t="str">
            <v>Sustainability: Science, Practice &amp; Policy</v>
          </cell>
          <cell r="C2341" t="str">
            <v>S&amp;T</v>
          </cell>
          <cell r="D2341" t="str">
            <v>Biological, Earth &amp; Environmental Food Science</v>
          </cell>
          <cell r="I2341" t="str">
            <v>Environmental Policy</v>
          </cell>
          <cell r="J2341" t="str">
            <v>T&amp;F Ltd</v>
          </cell>
          <cell r="M2341" t="str">
            <v>OA</v>
          </cell>
          <cell r="N2341" t="str">
            <v>OA</v>
          </cell>
          <cell r="O2341" t="str">
            <v>OA</v>
          </cell>
          <cell r="P2341" t="str">
            <v>OA</v>
          </cell>
          <cell r="Q2341" t="str">
            <v>OA</v>
          </cell>
          <cell r="R2341" t="str">
            <v>OA</v>
          </cell>
          <cell r="S2341" t="str">
            <v>OA</v>
          </cell>
          <cell r="T2341" t="str">
            <v>OA</v>
          </cell>
          <cell r="U2341" t="str">
            <v>OA</v>
          </cell>
          <cell r="V2341" t="str">
            <v>OA</v>
          </cell>
          <cell r="W2341" t="str">
            <v xml:space="preserve"> </v>
          </cell>
          <cell r="X2341" t="str">
            <v>1548-7733</v>
          </cell>
          <cell r="Y2341" t="str">
            <v>OA</v>
          </cell>
          <cell r="Z2341" t="str">
            <v>OA</v>
          </cell>
          <cell r="AA2341" t="str">
            <v>Q2</v>
          </cell>
          <cell r="AB2341" t="str">
            <v>Yes</v>
          </cell>
          <cell r="AC2341">
            <v>3.6</v>
          </cell>
          <cell r="AD2341" t="str">
            <v xml:space="preserve"> 52/91 GREEN &amp; SUSTAINABLE SCIENCE &amp; TECHNOLOGY,  56/182 ENVIRONMENTAL STUDIES</v>
          </cell>
          <cell r="AE2341" t="str">
            <v>Q1</v>
          </cell>
          <cell r="AF2341" t="str">
            <v>Yes</v>
          </cell>
          <cell r="AG2341">
            <v>12</v>
          </cell>
          <cell r="AH2341" t="str">
            <v>18 / 233 Environmental Science (all), 26 / 821 Geography, Planning and Development</v>
          </cell>
          <cell r="AK2341" t="str">
            <v xml:space="preserve">New for 2017. Late take on. Previous publisher Proquest. </v>
          </cell>
          <cell r="AO2341" t="str">
            <v>X</v>
          </cell>
        </row>
        <row r="2342">
          <cell r="A2342" t="str">
            <v>TSGM</v>
          </cell>
          <cell r="B2342" t="str">
            <v>Sustainable &amp; Green Materials</v>
          </cell>
          <cell r="C2342" t="str">
            <v>S&amp;T</v>
          </cell>
          <cell r="D2342" t="str">
            <v>Engineering, Computing &amp; Technology</v>
          </cell>
          <cell r="G2342" t="str">
            <v>Materials Science, Civil &amp; Geotechnical Engineering</v>
          </cell>
          <cell r="M2342" t="str">
            <v>online only</v>
          </cell>
          <cell r="N2342" t="str">
            <v>to follow</v>
          </cell>
          <cell r="O2342" t="str">
            <v>online only</v>
          </cell>
          <cell r="P2342" t="str">
            <v>to follow</v>
          </cell>
          <cell r="S2342" t="str">
            <v>online only</v>
          </cell>
          <cell r="T2342" t="str">
            <v>to follow</v>
          </cell>
          <cell r="U2342" t="str">
            <v xml:space="preserve"> </v>
          </cell>
          <cell r="V2342" t="str">
            <v xml:space="preserve"> </v>
          </cell>
          <cell r="W2342" t="str">
            <v>Online only</v>
          </cell>
          <cell r="X2342" t="str">
            <v>2996-4369</v>
          </cell>
          <cell r="Y2342">
            <v>1</v>
          </cell>
          <cell r="Z2342" t="str">
            <v>to follow</v>
          </cell>
          <cell r="AA2342" t="str">
            <v/>
          </cell>
          <cell r="AB2342" t="str">
            <v>No</v>
          </cell>
          <cell r="AC2342" t="str">
            <v/>
          </cell>
          <cell r="AD2342" t="str">
            <v/>
          </cell>
          <cell r="AE2342" t="str">
            <v/>
          </cell>
          <cell r="AF2342" t="str">
            <v/>
          </cell>
          <cell r="AG2342" t="str">
            <v/>
          </cell>
          <cell r="AH2342" t="str">
            <v/>
          </cell>
          <cell r="AK2342" t="str">
            <v>New for 2024. Online only title. Volume 1 will now publish in 2025 instead of 2024</v>
          </cell>
          <cell r="AL2342" t="str">
            <v>X</v>
          </cell>
          <cell r="AQ2342" t="str">
            <v>X</v>
          </cell>
        </row>
        <row r="2343">
          <cell r="A2343" t="str">
            <v>TSRI</v>
          </cell>
          <cell r="B2343" t="str">
            <v>Sustainable and Resilient Infrastructures</v>
          </cell>
          <cell r="C2343" t="str">
            <v>S&amp;T</v>
          </cell>
          <cell r="D2343" t="str">
            <v>Engineering, Computing &amp; Technology</v>
          </cell>
          <cell r="I2343" t="str">
            <v>Civil Structural &amp; Geotechnical Engineering</v>
          </cell>
          <cell r="J2343" t="str">
            <v>T&amp;F Ltd</v>
          </cell>
          <cell r="K2343" t="str">
            <v xml:space="preserve">2016, Volume 1 </v>
          </cell>
          <cell r="L2343" t="str">
            <v>2016, Volume 1</v>
          </cell>
          <cell r="M2343" t="str">
            <v>online only</v>
          </cell>
          <cell r="N2343">
            <v>430</v>
          </cell>
          <cell r="O2343" t="str">
            <v>online only</v>
          </cell>
          <cell r="P2343">
            <v>690</v>
          </cell>
          <cell r="S2343" t="str">
            <v>online only</v>
          </cell>
          <cell r="T2343">
            <v>575</v>
          </cell>
          <cell r="U2343" t="str">
            <v>online only</v>
          </cell>
          <cell r="V2343">
            <v>0</v>
          </cell>
          <cell r="W2343" t="str">
            <v>2378-9689</v>
          </cell>
          <cell r="X2343" t="str">
            <v>2378-9697</v>
          </cell>
          <cell r="Y2343">
            <v>10</v>
          </cell>
          <cell r="Z2343">
            <v>6</v>
          </cell>
          <cell r="AA2343" t="str">
            <v>Q2</v>
          </cell>
          <cell r="AB2343" t="str">
            <v>Yes</v>
          </cell>
          <cell r="AC2343">
            <v>2.7</v>
          </cell>
          <cell r="AD2343" t="str">
            <v xml:space="preserve"> 63/181 ENGINEERING, CIVIL</v>
          </cell>
          <cell r="AE2343" t="str">
            <v>Q1</v>
          </cell>
          <cell r="AF2343" t="str">
            <v>Yes</v>
          </cell>
          <cell r="AG2343">
            <v>7.6</v>
          </cell>
          <cell r="AH2343" t="str">
            <v>29 / 207 Safety, Risk, Reliability and Quality, 31 / 223 Building and Construction, 56 / 379 Civil and Structural Engineering, 81 / 821 Geography, Planning and Development</v>
          </cell>
          <cell r="AK2343" t="str">
            <v>New for 2016. Online only from 2025.</v>
          </cell>
          <cell r="AS2343" t="str">
            <v>www.tandfonline.com/TSRI</v>
          </cell>
        </row>
        <row r="2344">
          <cell r="A2344" t="str">
            <v>RSCO</v>
          </cell>
          <cell r="B2344" t="str">
            <v>Sustainable Communities</v>
          </cell>
          <cell r="C2344" t="str">
            <v>SSH</v>
          </cell>
          <cell r="J2344" t="str">
            <v>Routledge</v>
          </cell>
          <cell r="M2344" t="str">
            <v>OA</v>
          </cell>
          <cell r="N2344" t="str">
            <v>OA</v>
          </cell>
          <cell r="O2344" t="str">
            <v>OA</v>
          </cell>
          <cell r="P2344" t="str">
            <v>OA</v>
          </cell>
          <cell r="Q2344" t="str">
            <v>OA</v>
          </cell>
          <cell r="R2344" t="str">
            <v>OA</v>
          </cell>
          <cell r="S2344" t="str">
            <v>OA</v>
          </cell>
          <cell r="T2344" t="str">
            <v>OA</v>
          </cell>
          <cell r="U2344" t="str">
            <v>OA</v>
          </cell>
          <cell r="V2344" t="str">
            <v>OA</v>
          </cell>
          <cell r="W2344" t="str">
            <v xml:space="preserve"> </v>
          </cell>
          <cell r="X2344" t="str">
            <v>2993-1282</v>
          </cell>
          <cell r="Y2344" t="str">
            <v>OA</v>
          </cell>
          <cell r="Z2344" t="str">
            <v>OA</v>
          </cell>
          <cell r="AA2344" t="str">
            <v/>
          </cell>
          <cell r="AB2344" t="str">
            <v>No</v>
          </cell>
          <cell r="AC2344" t="str">
            <v/>
          </cell>
          <cell r="AD2344" t="str">
            <v/>
          </cell>
          <cell r="AE2344" t="str">
            <v/>
          </cell>
          <cell r="AF2344" t="str">
            <v/>
          </cell>
          <cell r="AG2344" t="str">
            <v/>
          </cell>
          <cell r="AH2344" t="str">
            <v/>
          </cell>
          <cell r="AK2344" t="str">
            <v>New for 2023. Late new start OA title.</v>
          </cell>
          <cell r="AO2344" t="str">
            <v>X</v>
          </cell>
        </row>
        <row r="2345">
          <cell r="A2345" t="str">
            <v>TSTL</v>
          </cell>
          <cell r="B2345" t="str">
            <v>Sustainable Transport and Livability</v>
          </cell>
          <cell r="M2345" t="str">
            <v>OA</v>
          </cell>
          <cell r="N2345" t="str">
            <v>OA</v>
          </cell>
          <cell r="O2345" t="str">
            <v>OA</v>
          </cell>
          <cell r="P2345" t="str">
            <v>OA</v>
          </cell>
          <cell r="Q2345" t="str">
            <v>OA</v>
          </cell>
          <cell r="R2345" t="str">
            <v>OA</v>
          </cell>
          <cell r="S2345" t="str">
            <v>OA</v>
          </cell>
          <cell r="T2345" t="str">
            <v>OA</v>
          </cell>
          <cell r="U2345" t="str">
            <v>OA</v>
          </cell>
          <cell r="V2345" t="str">
            <v>OA</v>
          </cell>
          <cell r="Y2345" t="str">
            <v>OA</v>
          </cell>
          <cell r="Z2345" t="str">
            <v>OA</v>
          </cell>
          <cell r="AA2345" t="str">
            <v/>
          </cell>
          <cell r="AB2345" t="str">
            <v/>
          </cell>
          <cell r="AC2345" t="str">
            <v/>
          </cell>
          <cell r="AD2345" t="str">
            <v/>
          </cell>
          <cell r="AE2345" t="str">
            <v/>
          </cell>
          <cell r="AF2345" t="str">
            <v/>
          </cell>
          <cell r="AG2345" t="str">
            <v/>
          </cell>
          <cell r="AH2345" t="str">
            <v/>
          </cell>
          <cell r="AK2345" t="str">
            <v>New for 2023. OA title.</v>
          </cell>
          <cell r="AO2345" t="str">
            <v>X</v>
          </cell>
        </row>
        <row r="2346">
          <cell r="A2346" t="str">
            <v>SOSL</v>
          </cell>
          <cell r="B2346" t="str">
            <v>Symbolae Osloenses</v>
          </cell>
          <cell r="C2346" t="str">
            <v>SSH</v>
          </cell>
          <cell r="D2346" t="str">
            <v>Arts &amp; Humanities</v>
          </cell>
          <cell r="I2346" t="str">
            <v>Classics</v>
          </cell>
          <cell r="J2346" t="str">
            <v>Routledge</v>
          </cell>
          <cell r="K2346" t="str">
            <v>1922, Volume 1/1</v>
          </cell>
          <cell r="L2346">
            <v>1997</v>
          </cell>
          <cell r="M2346">
            <v>185</v>
          </cell>
          <cell r="N2346">
            <v>129</v>
          </cell>
          <cell r="O2346">
            <v>313</v>
          </cell>
          <cell r="P2346">
            <v>219</v>
          </cell>
          <cell r="S2346">
            <v>248</v>
          </cell>
          <cell r="T2346">
            <v>174</v>
          </cell>
          <cell r="U2346">
            <v>0</v>
          </cell>
          <cell r="V2346">
            <v>0</v>
          </cell>
          <cell r="W2346" t="str">
            <v>0039-7679</v>
          </cell>
          <cell r="X2346" t="str">
            <v>1502-7805</v>
          </cell>
          <cell r="Y2346">
            <v>99</v>
          </cell>
          <cell r="Z2346">
            <v>1</v>
          </cell>
          <cell r="AA2346" t="str">
            <v/>
          </cell>
          <cell r="AB2346" t="str">
            <v>Yes</v>
          </cell>
          <cell r="AC2346" t="str">
            <v>&lt;0.1</v>
          </cell>
          <cell r="AD2346" t="str">
            <v/>
          </cell>
          <cell r="AE2346" t="str">
            <v>Q2</v>
          </cell>
          <cell r="AF2346" t="str">
            <v>Yes</v>
          </cell>
          <cell r="AG2346">
            <v>0.4</v>
          </cell>
          <cell r="AH2346" t="str">
            <v>59 / 170 Classics</v>
          </cell>
          <cell r="AK2346" t="str">
            <v>Volumes 80, 81 will now be published 2007 instead of 2006. Vol 84 carried forward from 2009 to 2010.</v>
          </cell>
          <cell r="AS2346" t="str">
            <v>www.tandfonline.com/SOSL</v>
          </cell>
        </row>
        <row r="2347">
          <cell r="A2347" t="str">
            <v>VSYM</v>
          </cell>
          <cell r="B2347" t="str">
            <v>Symposium: A Quarterly Journal in Modern Literatures</v>
          </cell>
          <cell r="C2347" t="str">
            <v>SSH</v>
          </cell>
          <cell r="D2347" t="str">
            <v>Arts &amp; Humanities</v>
          </cell>
          <cell r="K2347" t="str">
            <v>1946, Volume 1/1</v>
          </cell>
          <cell r="L2347">
            <v>1997</v>
          </cell>
          <cell r="M2347">
            <v>343</v>
          </cell>
          <cell r="N2347">
            <v>240</v>
          </cell>
          <cell r="O2347">
            <v>573</v>
          </cell>
          <cell r="P2347">
            <v>401</v>
          </cell>
          <cell r="S2347">
            <v>457</v>
          </cell>
          <cell r="T2347">
            <v>320</v>
          </cell>
          <cell r="U2347">
            <v>0</v>
          </cell>
          <cell r="V2347">
            <v>0</v>
          </cell>
          <cell r="W2347" t="str">
            <v>0039-7709</v>
          </cell>
          <cell r="X2347" t="str">
            <v>1931-0676</v>
          </cell>
          <cell r="Y2347">
            <v>79</v>
          </cell>
          <cell r="Z2347">
            <v>4</v>
          </cell>
          <cell r="AA2347" t="str">
            <v/>
          </cell>
          <cell r="AB2347" t="str">
            <v>Yes</v>
          </cell>
          <cell r="AC2347">
            <v>0.3</v>
          </cell>
          <cell r="AD2347" t="str">
            <v/>
          </cell>
          <cell r="AE2347" t="str">
            <v>Q3</v>
          </cell>
          <cell r="AF2347" t="str">
            <v>Yes</v>
          </cell>
          <cell r="AG2347">
            <v>0.2</v>
          </cell>
          <cell r="AH2347" t="str">
            <v>684 / 1106 Literature and Literary Theory</v>
          </cell>
          <cell r="AK2347" t="str">
            <v xml:space="preserve">New 2010 Heldref. </v>
          </cell>
          <cell r="AS2347" t="str">
            <v>www.tandfonline.com/VSYM</v>
          </cell>
        </row>
        <row r="2348">
          <cell r="A2348" t="str">
            <v>GSRN</v>
          </cell>
          <cell r="B2348" t="str">
            <v>Synchrotron Radiation News</v>
          </cell>
          <cell r="C2348" t="str">
            <v>S&amp;T</v>
          </cell>
          <cell r="D2348" t="str">
            <v>Physics</v>
          </cell>
          <cell r="K2348" t="str">
            <v>1988, Volume 1/1</v>
          </cell>
          <cell r="L2348">
            <v>1997</v>
          </cell>
          <cell r="M2348">
            <v>1671</v>
          </cell>
          <cell r="N2348">
            <v>1170</v>
          </cell>
          <cell r="O2348">
            <v>2767</v>
          </cell>
          <cell r="P2348">
            <v>1937</v>
          </cell>
          <cell r="S2348">
            <v>2207</v>
          </cell>
          <cell r="T2348">
            <v>1545</v>
          </cell>
          <cell r="U2348">
            <v>0</v>
          </cell>
          <cell r="V2348">
            <v>0</v>
          </cell>
          <cell r="W2348" t="str">
            <v>0894-0886</v>
          </cell>
          <cell r="X2348" t="str">
            <v>1931-7344</v>
          </cell>
          <cell r="Y2348">
            <v>38</v>
          </cell>
          <cell r="Z2348">
            <v>6</v>
          </cell>
          <cell r="AA2348" t="str">
            <v/>
          </cell>
          <cell r="AB2348" t="str">
            <v>No</v>
          </cell>
          <cell r="AC2348" t="str">
            <v/>
          </cell>
          <cell r="AD2348" t="str">
            <v/>
          </cell>
          <cell r="AE2348" t="str">
            <v>Q3</v>
          </cell>
          <cell r="AF2348" t="str">
            <v>Yes</v>
          </cell>
          <cell r="AG2348">
            <v>1.3</v>
          </cell>
          <cell r="AH2348" t="str">
            <v>58 / 87 Nuclear and High Energy Physics, 180 / 224 Atomic and Molecular Physics, and Optics</v>
          </cell>
          <cell r="AK2348" t="str">
            <v>Available online from 2007</v>
          </cell>
          <cell r="AS2348" t="str">
            <v>www.tandfonline.com/GSRN</v>
          </cell>
        </row>
        <row r="2349">
          <cell r="A2349" t="str">
            <v>LSYC</v>
          </cell>
          <cell r="B2349" t="str">
            <v>Synthetic Communications</v>
          </cell>
          <cell r="C2349" t="str">
            <v>S&amp;T</v>
          </cell>
          <cell r="D2349" t="str">
            <v>Chemistry</v>
          </cell>
          <cell r="I2349" t="str">
            <v>Organic Chemistry</v>
          </cell>
          <cell r="J2349" t="str">
            <v>T&amp;F</v>
          </cell>
          <cell r="K2349" t="str">
            <v>1971, Volume 1/1</v>
          </cell>
          <cell r="L2349">
            <v>1997</v>
          </cell>
          <cell r="M2349">
            <v>6899</v>
          </cell>
          <cell r="N2349">
            <v>4829</v>
          </cell>
          <cell r="O2349">
            <v>11439</v>
          </cell>
          <cell r="P2349">
            <v>8007</v>
          </cell>
          <cell r="S2349">
            <v>9112</v>
          </cell>
          <cell r="T2349">
            <v>6378</v>
          </cell>
          <cell r="U2349">
            <v>0</v>
          </cell>
          <cell r="V2349">
            <v>0</v>
          </cell>
          <cell r="W2349" t="str">
            <v>0039-7911</v>
          </cell>
          <cell r="X2349" t="str">
            <v>1532-2432</v>
          </cell>
          <cell r="Y2349">
            <v>55</v>
          </cell>
          <cell r="Z2349">
            <v>24</v>
          </cell>
          <cell r="AA2349" t="str">
            <v>Q3</v>
          </cell>
          <cell r="AB2349" t="str">
            <v>Yes</v>
          </cell>
          <cell r="AC2349">
            <v>1.8</v>
          </cell>
          <cell r="AD2349" t="str">
            <v xml:space="preserve"> 30/58 CHEMISTRY, ORGANIC</v>
          </cell>
          <cell r="AE2349" t="str">
            <v>Q2</v>
          </cell>
          <cell r="AF2349" t="str">
            <v>Yes</v>
          </cell>
          <cell r="AG2349">
            <v>4.4000000000000004</v>
          </cell>
          <cell r="AH2349" t="str">
            <v>105 / 211 Organic Chemistry</v>
          </cell>
          <cell r="AK2349" t="str">
            <v>Published online, followed by archival print copies. 24 online issues and 8 print issues per volume.</v>
          </cell>
          <cell r="AS2349" t="str">
            <v>www.tandfonline.com/LSYC</v>
          </cell>
        </row>
        <row r="2350">
          <cell r="A2350" t="str">
            <v>TSAB</v>
          </cell>
          <cell r="B2350" t="str">
            <v>Systematics and Biodiversity</v>
          </cell>
          <cell r="C2350" t="str">
            <v>S&amp;T</v>
          </cell>
          <cell r="D2350" t="str">
            <v>Biological, Earth &amp; Environmental Food Science</v>
          </cell>
          <cell r="I2350" t="str">
            <v>Plant &amp; Animal Physiology</v>
          </cell>
          <cell r="J2350" t="str">
            <v>T&amp;F Ltd</v>
          </cell>
          <cell r="K2350" t="str">
            <v>2003, Volume 1/1</v>
          </cell>
          <cell r="L2350" t="str">
            <v>2003, Volume 1/1</v>
          </cell>
          <cell r="M2350" t="str">
            <v>Online Only</v>
          </cell>
          <cell r="N2350">
            <v>574</v>
          </cell>
          <cell r="O2350" t="str">
            <v>Online Only</v>
          </cell>
          <cell r="P2350">
            <v>951</v>
          </cell>
          <cell r="S2350" t="str">
            <v>Online Only</v>
          </cell>
          <cell r="T2350">
            <v>770</v>
          </cell>
          <cell r="U2350">
            <v>0</v>
          </cell>
          <cell r="V2350">
            <v>0</v>
          </cell>
          <cell r="W2350" t="str">
            <v>1477-2000</v>
          </cell>
          <cell r="X2350" t="str">
            <v>1478-0933</v>
          </cell>
          <cell r="Y2350">
            <v>23</v>
          </cell>
          <cell r="Z2350">
            <v>8</v>
          </cell>
          <cell r="AA2350" t="str">
            <v>Q2</v>
          </cell>
          <cell r="AB2350" t="str">
            <v>Yes</v>
          </cell>
          <cell r="AC2350">
            <v>1.8</v>
          </cell>
          <cell r="AD2350" t="str">
            <v xml:space="preserve"> 35/74 BIODIVERSITY CONSERVATION</v>
          </cell>
          <cell r="AE2350" t="str">
            <v>Q2</v>
          </cell>
          <cell r="AF2350" t="str">
            <v>Yes</v>
          </cell>
          <cell r="AG2350">
            <v>4.0999999999999996</v>
          </cell>
          <cell r="AH2350" t="str">
            <v>164 / 516 Plant Science, 217 / 721 Ecology, Evolution, Behavior and Systematics</v>
          </cell>
          <cell r="AK2350" t="str">
            <v>New 2010 Vol 8 = 2010. Previous publisher C.U.P. Online only from 2022.</v>
          </cell>
          <cell r="AS2350" t="str">
            <v>www.tandfonline.com/TSAB</v>
          </cell>
        </row>
        <row r="2351">
          <cell r="A2351" t="str">
            <v>IAAN</v>
          </cell>
          <cell r="B2351" t="str">
            <v>Systems Biology In Reproductive Medicine</v>
          </cell>
          <cell r="C2351" t="str">
            <v>Medical</v>
          </cell>
          <cell r="D2351" t="str">
            <v>General Medicine &amp; Dentistry</v>
          </cell>
          <cell r="L2351">
            <v>1997</v>
          </cell>
          <cell r="M2351" t="str">
            <v>online only</v>
          </cell>
          <cell r="N2351">
            <v>2565</v>
          </cell>
          <cell r="O2351" t="str">
            <v>online only</v>
          </cell>
          <cell r="P2351">
            <v>4201</v>
          </cell>
          <cell r="S2351" t="str">
            <v>online only</v>
          </cell>
          <cell r="T2351">
            <v>3386</v>
          </cell>
          <cell r="U2351" t="str">
            <v>online only</v>
          </cell>
          <cell r="V2351">
            <v>0</v>
          </cell>
          <cell r="W2351" t="str">
            <v xml:space="preserve">1939-6368 </v>
          </cell>
          <cell r="X2351" t="str">
            <v xml:space="preserve">1939-6376 </v>
          </cell>
          <cell r="Y2351">
            <v>71</v>
          </cell>
          <cell r="Z2351">
            <v>6</v>
          </cell>
          <cell r="AA2351" t="str">
            <v>Q3</v>
          </cell>
          <cell r="AB2351" t="str">
            <v>Yes</v>
          </cell>
          <cell r="AC2351">
            <v>2.1</v>
          </cell>
          <cell r="AD2351" t="str">
            <v xml:space="preserve"> 5/8 ANDROLOGY,  25/39 REPRODUCTIVE BIOLOGY</v>
          </cell>
          <cell r="AE2351" t="str">
            <v>Q2</v>
          </cell>
          <cell r="AF2351" t="str">
            <v>Yes</v>
          </cell>
          <cell r="AG2351">
            <v>4.3</v>
          </cell>
          <cell r="AH2351" t="str">
            <v>30 / 90 Reproductive Medicine, 37 / 120 Urology</v>
          </cell>
          <cell r="AK2351" t="str">
            <v>Former IHC title, take on 2015. From 2017 KSPE Spermatogenesis merged into this title. Online only from 2024.</v>
          </cell>
          <cell r="AS2351" t="str">
            <v>www.tandfonline.com/IAAN</v>
          </cell>
        </row>
        <row r="2352">
          <cell r="A2352" t="str">
            <v>TSSC</v>
          </cell>
          <cell r="B2352" t="str">
            <v>Systems Science &amp; Control Engineering</v>
          </cell>
          <cell r="C2352" t="str">
            <v>S&amp;T</v>
          </cell>
          <cell r="D2352" t="str">
            <v>Engineering, Computing &amp; Technology</v>
          </cell>
          <cell r="I2352" t="str">
            <v>Control &amp; Systems Engineering</v>
          </cell>
          <cell r="J2352" t="str">
            <v>T&amp;F Ltd</v>
          </cell>
          <cell r="K2352" t="str">
            <v>2013, Volume 1</v>
          </cell>
          <cell r="L2352" t="str">
            <v>2013, Volume 1</v>
          </cell>
          <cell r="M2352" t="str">
            <v>OA</v>
          </cell>
          <cell r="N2352" t="str">
            <v>OA</v>
          </cell>
          <cell r="O2352" t="str">
            <v>OA</v>
          </cell>
          <cell r="P2352" t="str">
            <v>OA</v>
          </cell>
          <cell r="Q2352" t="str">
            <v>OA</v>
          </cell>
          <cell r="R2352" t="str">
            <v>OA</v>
          </cell>
          <cell r="S2352" t="str">
            <v>OA</v>
          </cell>
          <cell r="T2352" t="str">
            <v>OA</v>
          </cell>
          <cell r="U2352" t="str">
            <v>OA</v>
          </cell>
          <cell r="V2352" t="str">
            <v>OA</v>
          </cell>
          <cell r="W2352" t="str">
            <v xml:space="preserve"> </v>
          </cell>
          <cell r="X2352" t="str">
            <v>2164-2583</v>
          </cell>
          <cell r="Y2352" t="str">
            <v>OA</v>
          </cell>
          <cell r="Z2352" t="str">
            <v>OA</v>
          </cell>
          <cell r="AA2352" t="str">
            <v>Q2</v>
          </cell>
          <cell r="AB2352" t="str">
            <v>Yes</v>
          </cell>
          <cell r="AC2352">
            <v>3.2</v>
          </cell>
          <cell r="AD2352" t="str">
            <v xml:space="preserve"> 32/84 AUTOMATION &amp; CONTROL SYSTEMS</v>
          </cell>
          <cell r="AE2352" t="str">
            <v>Q1</v>
          </cell>
          <cell r="AF2352" t="str">
            <v>Yes</v>
          </cell>
          <cell r="AG2352">
            <v>9.5</v>
          </cell>
          <cell r="AH2352" t="str">
            <v>7 / 130 Control and Optimization, 39 / 321 Control and Systems Engineering, 69 / 350 Artificial Intelligence</v>
          </cell>
          <cell r="AK2352" t="str">
            <v>New 2012. Online only. Open Access Title.</v>
          </cell>
          <cell r="AO2352" t="str">
            <v>X</v>
          </cell>
          <cell r="AS2352" t="str">
            <v>www.tandfonline.com/TSSC</v>
          </cell>
        </row>
        <row r="2353">
          <cell r="A2353" t="str">
            <v>TTAP</v>
          </cell>
          <cell r="B2353" t="str">
            <v>Tapuya: Latin American Science Technology and Society</v>
          </cell>
          <cell r="C2353" t="str">
            <v>S&amp;T</v>
          </cell>
          <cell r="J2353" t="str">
            <v>Routledge</v>
          </cell>
          <cell r="M2353" t="str">
            <v>OA</v>
          </cell>
          <cell r="N2353" t="str">
            <v>OA</v>
          </cell>
          <cell r="O2353" t="str">
            <v>OA</v>
          </cell>
          <cell r="P2353" t="str">
            <v>OA</v>
          </cell>
          <cell r="Q2353" t="str">
            <v>OA</v>
          </cell>
          <cell r="R2353" t="str">
            <v>OA</v>
          </cell>
          <cell r="S2353" t="str">
            <v>OA</v>
          </cell>
          <cell r="T2353" t="str">
            <v>OA</v>
          </cell>
          <cell r="U2353" t="str">
            <v>OA</v>
          </cell>
          <cell r="V2353" t="str">
            <v>OA</v>
          </cell>
          <cell r="W2353" t="str">
            <v xml:space="preserve"> </v>
          </cell>
          <cell r="X2353" t="str">
            <v>2572-9861</v>
          </cell>
          <cell r="Y2353" t="str">
            <v>OA</v>
          </cell>
          <cell r="Z2353" t="str">
            <v>OA</v>
          </cell>
          <cell r="AA2353" t="str">
            <v/>
          </cell>
          <cell r="AB2353" t="str">
            <v>Yes</v>
          </cell>
          <cell r="AC2353" t="str">
            <v/>
          </cell>
          <cell r="AD2353" t="str">
            <v/>
          </cell>
          <cell r="AE2353" t="str">
            <v>Q2</v>
          </cell>
          <cell r="AF2353" t="str">
            <v>Yes</v>
          </cell>
          <cell r="AG2353">
            <v>1.6</v>
          </cell>
          <cell r="AH2353" t="str">
            <v>64 / 171 Multidisciplinary, 113 / 275 Social Sciences (all)</v>
          </cell>
          <cell r="AK2353" t="str">
            <v>New for 2018. Open Access Title</v>
          </cell>
          <cell r="AO2353" t="str">
            <v>X</v>
          </cell>
        </row>
        <row r="2354">
          <cell r="A2354" t="str">
            <v>RTDE</v>
          </cell>
          <cell r="B2354" t="str">
            <v>Teacher Development: An international journal of teachers' professonal development</v>
          </cell>
          <cell r="C2354" t="str">
            <v>SSH</v>
          </cell>
          <cell r="D2354" t="str">
            <v>Education</v>
          </cell>
          <cell r="I2354" t="str">
            <v xml:space="preserve">Education </v>
          </cell>
          <cell r="J2354" t="str">
            <v>Routledge</v>
          </cell>
          <cell r="K2354" t="str">
            <v>1997, Volume 1/1</v>
          </cell>
          <cell r="L2354">
            <v>1997</v>
          </cell>
          <cell r="M2354">
            <v>1413</v>
          </cell>
          <cell r="N2354">
            <v>989</v>
          </cell>
          <cell r="O2354">
            <v>2254</v>
          </cell>
          <cell r="P2354">
            <v>1578</v>
          </cell>
          <cell r="S2354">
            <v>1794</v>
          </cell>
          <cell r="T2354">
            <v>1256</v>
          </cell>
          <cell r="U2354">
            <v>0</v>
          </cell>
          <cell r="V2354">
            <v>0</v>
          </cell>
          <cell r="W2354" t="str">
            <v>1366-4530</v>
          </cell>
          <cell r="X2354" t="str">
            <v>1747-5120</v>
          </cell>
          <cell r="Y2354">
            <v>29</v>
          </cell>
          <cell r="Z2354">
            <v>5</v>
          </cell>
          <cell r="AA2354" t="str">
            <v>Q3</v>
          </cell>
          <cell r="AB2354" t="str">
            <v>Yes</v>
          </cell>
          <cell r="AC2354">
            <v>0.8</v>
          </cell>
          <cell r="AD2354" t="str">
            <v xml:space="preserve"> 488/756 EDUCATION &amp; EDUCATIONAL RESEARCH</v>
          </cell>
          <cell r="AE2354" t="str">
            <v>Q2</v>
          </cell>
          <cell r="AF2354" t="str">
            <v>Yes</v>
          </cell>
          <cell r="AG2354">
            <v>2.1</v>
          </cell>
          <cell r="AH2354" t="str">
            <v>761 / 1543 Education</v>
          </cell>
          <cell r="AK2354" t="str">
            <v xml:space="preserve">New 2006 </v>
          </cell>
          <cell r="AS2354" t="str">
            <v>www.tandfonline.com/RTDE</v>
          </cell>
        </row>
        <row r="2355">
          <cell r="A2355" t="str">
            <v>CTAT</v>
          </cell>
          <cell r="B2355" t="str">
            <v>Teachers and Teaching: Theory and Practice</v>
          </cell>
          <cell r="C2355" t="str">
            <v>SSH</v>
          </cell>
          <cell r="D2355" t="str">
            <v>Education</v>
          </cell>
          <cell r="I2355" t="str">
            <v>Education</v>
          </cell>
          <cell r="J2355" t="str">
            <v>Routledge</v>
          </cell>
          <cell r="K2355" t="str">
            <v>1995, Volume 1/1</v>
          </cell>
          <cell r="L2355">
            <v>1997</v>
          </cell>
          <cell r="M2355">
            <v>2209</v>
          </cell>
          <cell r="N2355">
            <v>1546</v>
          </cell>
          <cell r="O2355">
            <v>3668</v>
          </cell>
          <cell r="P2355">
            <v>2568</v>
          </cell>
          <cell r="S2355">
            <v>2919</v>
          </cell>
          <cell r="T2355">
            <v>2044</v>
          </cell>
          <cell r="U2355">
            <v>0</v>
          </cell>
          <cell r="V2355">
            <v>0</v>
          </cell>
          <cell r="W2355" t="str">
            <v>1354-0602</v>
          </cell>
          <cell r="X2355" t="str">
            <v>1470-1278</v>
          </cell>
          <cell r="Y2355">
            <v>31</v>
          </cell>
          <cell r="Z2355">
            <v>8</v>
          </cell>
          <cell r="AA2355" t="str">
            <v>Q2</v>
          </cell>
          <cell r="AB2355" t="str">
            <v>Yes</v>
          </cell>
          <cell r="AC2355">
            <v>1.9</v>
          </cell>
          <cell r="AD2355" t="str">
            <v xml:space="preserve"> 212/756 EDUCATION &amp; EDUCATIONAL RESEARCH</v>
          </cell>
          <cell r="AE2355" t="str">
            <v>Q1</v>
          </cell>
          <cell r="AF2355" t="str">
            <v>Yes</v>
          </cell>
          <cell r="AG2355">
            <v>4.2</v>
          </cell>
          <cell r="AH2355" t="str">
            <v>84 / 552 Arts and Humanities (miscellaneous), 370 / 1543 Education</v>
          </cell>
          <cell r="AS2355" t="str">
            <v>www.tandfonline.com/CTAT</v>
          </cell>
        </row>
        <row r="2356">
          <cell r="A2356" t="str">
            <v>HTLM</v>
          </cell>
          <cell r="B2356" t="str">
            <v>Teaching and Learning in Medicine</v>
          </cell>
          <cell r="C2356" t="str">
            <v>Medical</v>
          </cell>
          <cell r="D2356" t="str">
            <v>General Medicine &amp; Dentistry</v>
          </cell>
          <cell r="J2356" t="str">
            <v>tbc</v>
          </cell>
          <cell r="K2356" t="str">
            <v>1989, Volume 1/1</v>
          </cell>
          <cell r="L2356">
            <v>1997</v>
          </cell>
          <cell r="M2356">
            <v>1560</v>
          </cell>
          <cell r="N2356">
            <v>1092</v>
          </cell>
          <cell r="O2356">
            <v>2619</v>
          </cell>
          <cell r="P2356">
            <v>1833</v>
          </cell>
          <cell r="S2356">
            <v>2083</v>
          </cell>
          <cell r="T2356">
            <v>1458</v>
          </cell>
          <cell r="U2356">
            <v>0</v>
          </cell>
          <cell r="V2356">
            <v>0</v>
          </cell>
          <cell r="W2356" t="str">
            <v>1040-1334</v>
          </cell>
          <cell r="X2356" t="str">
            <v>1532-8015</v>
          </cell>
          <cell r="Y2356">
            <v>37</v>
          </cell>
          <cell r="Z2356">
            <v>5</v>
          </cell>
          <cell r="AA2356" t="str">
            <v>Q2</v>
          </cell>
          <cell r="AB2356" t="str">
            <v>Yes</v>
          </cell>
          <cell r="AC2356">
            <v>2.1</v>
          </cell>
          <cell r="AD2356" t="str">
            <v xml:space="preserve"> 26/85 EDUCATION, SCIENTIFIC DISCIPLINES,  88/174 HEALTH CARE SCIENCES &amp; SERVICES</v>
          </cell>
          <cell r="AE2356" t="str">
            <v>Q1</v>
          </cell>
          <cell r="AF2356" t="str">
            <v>Yes</v>
          </cell>
          <cell r="AG2356">
            <v>5.2</v>
          </cell>
          <cell r="AH2356" t="str">
            <v>92 / 636 Medicine (all), 264 / 1543 Education</v>
          </cell>
          <cell r="AK2356" t="str">
            <v>Change of package 2021, previous package SSH Education.</v>
          </cell>
          <cell r="AS2356" t="str">
            <v>www.tandfonline.com/HTLM</v>
          </cell>
        </row>
        <row r="2357">
          <cell r="A2357" t="str">
            <v>HTAJ</v>
          </cell>
          <cell r="B2357" t="str">
            <v>Teaching Artist Journal</v>
          </cell>
          <cell r="C2357" t="str">
            <v>SSH</v>
          </cell>
          <cell r="D2357" t="str">
            <v>Education</v>
          </cell>
          <cell r="J2357" t="str">
            <v>T&amp;F Informa US</v>
          </cell>
          <cell r="K2357" t="str">
            <v>2003, Volume 1/1</v>
          </cell>
          <cell r="L2357" t="str">
            <v>2003, Volume 1/1</v>
          </cell>
          <cell r="M2357">
            <v>563</v>
          </cell>
          <cell r="N2357">
            <v>394</v>
          </cell>
          <cell r="O2357">
            <v>953</v>
          </cell>
          <cell r="P2357">
            <v>667</v>
          </cell>
          <cell r="S2357">
            <v>758</v>
          </cell>
          <cell r="T2357">
            <v>531</v>
          </cell>
          <cell r="U2357">
            <v>0</v>
          </cell>
          <cell r="V2357">
            <v>0</v>
          </cell>
          <cell r="W2357" t="str">
            <v>1541-1796</v>
          </cell>
          <cell r="X2357" t="str">
            <v>1541-180X</v>
          </cell>
          <cell r="Y2357">
            <v>22</v>
          </cell>
          <cell r="Z2357">
            <v>4</v>
          </cell>
          <cell r="AA2357" t="str">
            <v>Q4</v>
          </cell>
          <cell r="AB2357" t="str">
            <v>Yes</v>
          </cell>
          <cell r="AC2357" t="str">
            <v>&lt;0.1</v>
          </cell>
          <cell r="AD2357" t="str">
            <v xml:space="preserve"> 739/756 EDUCATION &amp; EDUCATIONAL RESEARCH</v>
          </cell>
          <cell r="AE2357" t="str">
            <v>Q2</v>
          </cell>
          <cell r="AF2357" t="str">
            <v>Yes</v>
          </cell>
          <cell r="AG2357">
            <v>0.5</v>
          </cell>
          <cell r="AH2357" t="str">
            <v>77 / 173 Arts and Humanities (all), 1358 / 1543 Education</v>
          </cell>
          <cell r="AK2357" t="str">
            <v>The 2024 volume has been moved to 2025. No 2024 volume Vol 22 is 2025.</v>
          </cell>
          <cell r="AS2357" t="str">
            <v>www.tandfonline.com/HTAJ</v>
          </cell>
        </row>
        <row r="2358">
          <cell r="A2358" t="str">
            <v>CTED</v>
          </cell>
          <cell r="B2358" t="str">
            <v>Teaching Education</v>
          </cell>
          <cell r="C2358" t="str">
            <v>SSH</v>
          </cell>
          <cell r="D2358" t="str">
            <v>Education</v>
          </cell>
          <cell r="I2358" t="str">
            <v>Education</v>
          </cell>
          <cell r="J2358" t="str">
            <v>Routledge</v>
          </cell>
          <cell r="K2358" t="str">
            <v>1987, Volume 1/1</v>
          </cell>
          <cell r="L2358">
            <v>1997</v>
          </cell>
          <cell r="M2358">
            <v>866</v>
          </cell>
          <cell r="N2358">
            <v>606</v>
          </cell>
          <cell r="O2358">
            <v>1440</v>
          </cell>
          <cell r="P2358">
            <v>1008</v>
          </cell>
          <cell r="Q2358">
            <v>2050</v>
          </cell>
          <cell r="R2358">
            <v>1435</v>
          </cell>
          <cell r="S2358">
            <v>1145</v>
          </cell>
          <cell r="T2358">
            <v>801</v>
          </cell>
          <cell r="U2358">
            <v>0</v>
          </cell>
          <cell r="V2358">
            <v>0</v>
          </cell>
          <cell r="W2358" t="str">
            <v>1047-6210</v>
          </cell>
          <cell r="X2358" t="str">
            <v>1470-1286</v>
          </cell>
          <cell r="Y2358">
            <v>36</v>
          </cell>
          <cell r="Z2358">
            <v>4</v>
          </cell>
          <cell r="AA2358" t="str">
            <v>Q2</v>
          </cell>
          <cell r="AB2358" t="str">
            <v>Yes</v>
          </cell>
          <cell r="AC2358">
            <v>1.5</v>
          </cell>
          <cell r="AD2358" t="str">
            <v xml:space="preserve"> 300/756 EDUCATION &amp; EDUCATIONAL RESEARCH</v>
          </cell>
          <cell r="AE2358" t="str">
            <v>Q2</v>
          </cell>
          <cell r="AF2358" t="str">
            <v>Yes</v>
          </cell>
          <cell r="AG2358">
            <v>3.8</v>
          </cell>
          <cell r="AH2358" t="str">
            <v>419 / 1543 Education</v>
          </cell>
          <cell r="AS2358" t="str">
            <v>www.tandfonline.com/CTED</v>
          </cell>
        </row>
        <row r="2359">
          <cell r="A2359" t="str">
            <v>CTHE</v>
          </cell>
          <cell r="B2359" t="str">
            <v>Teaching in Higher Education (Critical Perspectives)</v>
          </cell>
          <cell r="C2359" t="str">
            <v>SSH</v>
          </cell>
          <cell r="D2359" t="str">
            <v>Education</v>
          </cell>
          <cell r="I2359" t="str">
            <v>Education</v>
          </cell>
          <cell r="J2359" t="str">
            <v>Routledge</v>
          </cell>
          <cell r="K2359" t="str">
            <v>1996, Volume 1/1</v>
          </cell>
          <cell r="L2359">
            <v>1997</v>
          </cell>
          <cell r="M2359">
            <v>2621</v>
          </cell>
          <cell r="N2359">
            <v>1835</v>
          </cell>
          <cell r="O2359">
            <v>4378</v>
          </cell>
          <cell r="P2359">
            <v>3065</v>
          </cell>
          <cell r="S2359">
            <v>3479</v>
          </cell>
          <cell r="T2359">
            <v>2435</v>
          </cell>
          <cell r="U2359">
            <v>0</v>
          </cell>
          <cell r="V2359">
            <v>0</v>
          </cell>
          <cell r="W2359" t="str">
            <v>1356-2517</v>
          </cell>
          <cell r="X2359" t="str">
            <v>1470-1294</v>
          </cell>
          <cell r="Y2359">
            <v>30</v>
          </cell>
          <cell r="Z2359">
            <v>8</v>
          </cell>
          <cell r="AA2359" t="str">
            <v>Q1</v>
          </cell>
          <cell r="AB2359" t="str">
            <v>Yes</v>
          </cell>
          <cell r="AC2359">
            <v>2.4</v>
          </cell>
          <cell r="AD2359" t="str">
            <v xml:space="preserve"> 144/756 EDUCATION &amp; EDUCATIONAL RESEARCH</v>
          </cell>
          <cell r="AE2359" t="str">
            <v>Q1</v>
          </cell>
          <cell r="AF2359" t="str">
            <v>Yes</v>
          </cell>
          <cell r="AG2359">
            <v>7.9</v>
          </cell>
          <cell r="AH2359" t="str">
            <v>95 / 1543 Education</v>
          </cell>
          <cell r="AK2359" t="str">
            <v>Frequency increase from 6 to 8 for 2013.</v>
          </cell>
          <cell r="AS2359" t="str">
            <v>www.tandfonline.com/CTHE</v>
          </cell>
        </row>
        <row r="2360">
          <cell r="A2360" t="str">
            <v>HTCQ</v>
          </cell>
          <cell r="B2360" t="str">
            <v>Technical Communication Quarterly</v>
          </cell>
          <cell r="C2360" t="str">
            <v>SSH</v>
          </cell>
          <cell r="D2360" t="str">
            <v>Media, Cultural &amp; Communication Studies</v>
          </cell>
          <cell r="J2360" t="str">
            <v>T&amp;F Informa US</v>
          </cell>
          <cell r="K2360" t="str">
            <v>1992, Volume 1/1</v>
          </cell>
          <cell r="L2360">
            <v>1997</v>
          </cell>
          <cell r="M2360">
            <v>573</v>
          </cell>
          <cell r="N2360">
            <v>401</v>
          </cell>
          <cell r="O2360">
            <v>959</v>
          </cell>
          <cell r="P2360">
            <v>671</v>
          </cell>
          <cell r="S2360">
            <v>764</v>
          </cell>
          <cell r="T2360">
            <v>535</v>
          </cell>
          <cell r="U2360">
            <v>0</v>
          </cell>
          <cell r="V2360">
            <v>0</v>
          </cell>
          <cell r="W2360" t="str">
            <v>1057-2252</v>
          </cell>
          <cell r="X2360" t="str">
            <v>1542-7625</v>
          </cell>
          <cell r="Y2360">
            <v>34</v>
          </cell>
          <cell r="Z2360">
            <v>4</v>
          </cell>
          <cell r="AA2360" t="str">
            <v>Q2</v>
          </cell>
          <cell r="AB2360" t="str">
            <v>Yes</v>
          </cell>
          <cell r="AC2360">
            <v>2</v>
          </cell>
          <cell r="AD2360" t="str">
            <v xml:space="preserve"> 64/227 COMMUNICATION</v>
          </cell>
          <cell r="AE2360" t="str">
            <v>Q2</v>
          </cell>
          <cell r="AF2360" t="str">
            <v>Yes</v>
          </cell>
          <cell r="AG2360">
            <v>3</v>
          </cell>
          <cell r="AH2360" t="str">
            <v>145 / 511 Communication, 547 / 1543 Education</v>
          </cell>
          <cell r="AS2360" t="str">
            <v>www.tandfonline.com/HTCQ</v>
          </cell>
        </row>
        <row r="2361">
          <cell r="A2361" t="str">
            <v>WTSQ</v>
          </cell>
          <cell r="B2361" t="str">
            <v>Technical Services Quarterly</v>
          </cell>
          <cell r="C2361" t="str">
            <v>SSH</v>
          </cell>
          <cell r="D2361" t="str">
            <v>Library &amp; Information Science</v>
          </cell>
          <cell r="K2361" t="str">
            <v>1984, Volume 1/1-2</v>
          </cell>
          <cell r="L2361">
            <v>1997</v>
          </cell>
          <cell r="M2361">
            <v>1380</v>
          </cell>
          <cell r="N2361">
            <v>966</v>
          </cell>
          <cell r="O2361">
            <v>1805</v>
          </cell>
          <cell r="P2361">
            <v>1263</v>
          </cell>
          <cell r="S2361">
            <v>1794</v>
          </cell>
          <cell r="T2361">
            <v>1256</v>
          </cell>
          <cell r="U2361">
            <v>0</v>
          </cell>
          <cell r="V2361">
            <v>0</v>
          </cell>
          <cell r="W2361" t="str">
            <v>0731-7131</v>
          </cell>
          <cell r="X2361" t="str">
            <v>1555-3337</v>
          </cell>
          <cell r="Y2361">
            <v>42</v>
          </cell>
          <cell r="Z2361">
            <v>4</v>
          </cell>
          <cell r="AA2361" t="str">
            <v>Q3</v>
          </cell>
          <cell r="AB2361" t="str">
            <v>Yes</v>
          </cell>
          <cell r="AC2361">
            <v>0.5</v>
          </cell>
          <cell r="AD2361" t="str">
            <v xml:space="preserve"> 120/160 INFORMATION SCIENCE &amp; LIBRARY SCIENCE</v>
          </cell>
          <cell r="AE2361" t="str">
            <v>Q3</v>
          </cell>
          <cell r="AF2361" t="str">
            <v>Yes</v>
          </cell>
          <cell r="AG2361">
            <v>0.8</v>
          </cell>
          <cell r="AH2361" t="str">
            <v>177 / 280 Library and Information Sciences, 748 / 817 Computer Science Applications</v>
          </cell>
          <cell r="AK2361" t="str">
            <v>NEW 2009 - Haworth</v>
          </cell>
          <cell r="AS2361" t="str">
            <v>www.tandfonline.com/WTSQ</v>
          </cell>
        </row>
        <row r="2362">
          <cell r="A2362" t="str">
            <v>CTAS</v>
          </cell>
          <cell r="B2362" t="str">
            <v>Technology Analysis &amp; Strategic Management</v>
          </cell>
          <cell r="C2362" t="str">
            <v>SSH</v>
          </cell>
          <cell r="D2362" t="str">
            <v>Business Management &amp; Economics</v>
          </cell>
          <cell r="I2362" t="str">
            <v>IT &amp; Innovation</v>
          </cell>
          <cell r="J2362" t="str">
            <v>Routledge</v>
          </cell>
          <cell r="K2362" t="str">
            <v>1989, Volume 1/1</v>
          </cell>
          <cell r="L2362">
            <v>1997</v>
          </cell>
          <cell r="M2362">
            <v>4903</v>
          </cell>
          <cell r="N2362">
            <v>3432</v>
          </cell>
          <cell r="O2362">
            <v>8805</v>
          </cell>
          <cell r="P2362">
            <v>6163</v>
          </cell>
          <cell r="S2362">
            <v>7044</v>
          </cell>
          <cell r="T2362">
            <v>4931</v>
          </cell>
          <cell r="U2362">
            <v>0</v>
          </cell>
          <cell r="V2362">
            <v>0</v>
          </cell>
          <cell r="W2362" t="str">
            <v>0953-7325</v>
          </cell>
          <cell r="X2362" t="str">
            <v>1465-3990</v>
          </cell>
          <cell r="Y2362">
            <v>37</v>
          </cell>
          <cell r="Z2362">
            <v>12</v>
          </cell>
          <cell r="AA2362" t="str">
            <v>Q2</v>
          </cell>
          <cell r="AB2362" t="str">
            <v>Yes</v>
          </cell>
          <cell r="AC2362">
            <v>2.9</v>
          </cell>
          <cell r="AD2362" t="str">
            <v xml:space="preserve"> 185/401 MANAGEMENT</v>
          </cell>
          <cell r="AE2362" t="str">
            <v>Q1</v>
          </cell>
          <cell r="AF2362" t="str">
            <v>Yes</v>
          </cell>
          <cell r="AG2362">
            <v>8</v>
          </cell>
          <cell r="AH2362" t="str">
            <v>34 / 207 Management Science and Operations Research, 88 / 478 Strategy and Management</v>
          </cell>
          <cell r="AK2362" t="str">
            <v>Frequency increase for 2011.  This title will now publish 10 issues.</v>
          </cell>
          <cell r="AS2362" t="str">
            <v>www.tandfonline.com/CTAS</v>
          </cell>
        </row>
        <row r="2363">
          <cell r="A2363" t="str">
            <v>TEIN</v>
          </cell>
          <cell r="B2363" t="str">
            <v>Technology and Innovation</v>
          </cell>
          <cell r="C2363" t="str">
            <v xml:space="preserve"> </v>
          </cell>
          <cell r="D2363" t="str">
            <v xml:space="preserve"> </v>
          </cell>
          <cell r="M2363" t="str">
            <v>OA</v>
          </cell>
          <cell r="N2363" t="str">
            <v>OA</v>
          </cell>
          <cell r="O2363" t="str">
            <v>OA</v>
          </cell>
          <cell r="P2363" t="str">
            <v>OA</v>
          </cell>
          <cell r="Q2363" t="str">
            <v>OA</v>
          </cell>
          <cell r="R2363" t="str">
            <v>OA</v>
          </cell>
          <cell r="S2363" t="str">
            <v>OA</v>
          </cell>
          <cell r="T2363" t="str">
            <v>OA</v>
          </cell>
          <cell r="U2363" t="str">
            <v>OA</v>
          </cell>
          <cell r="V2363" t="str">
            <v>OA</v>
          </cell>
          <cell r="W2363" t="str">
            <v>1949-8241</v>
          </cell>
          <cell r="X2363" t="str">
            <v>1949-825X</v>
          </cell>
          <cell r="Y2363" t="str">
            <v>OA</v>
          </cell>
          <cell r="Z2363" t="str">
            <v>OA</v>
          </cell>
          <cell r="AK2363" t="str">
            <v xml:space="preserve">New for 2025. </v>
          </cell>
          <cell r="AM2363" t="str">
            <v>X</v>
          </cell>
          <cell r="AO2363" t="str">
            <v>X</v>
          </cell>
          <cell r="AS2363" t="str">
            <v>www.tandfonline.com/TEIN</v>
          </cell>
        </row>
        <row r="2364">
          <cell r="A2364" t="str">
            <v>UTAD</v>
          </cell>
          <cell r="B2364" t="str">
            <v>Technology Architecture + Design</v>
          </cell>
          <cell r="C2364" t="str">
            <v>SSH</v>
          </cell>
          <cell r="D2364" t="str">
            <v>Geography, Planning, Urban &amp; Environment</v>
          </cell>
          <cell r="J2364" t="str">
            <v>Routledge</v>
          </cell>
          <cell r="K2364" t="str">
            <v>2017, Volume 1</v>
          </cell>
          <cell r="L2364" t="str">
            <v>2017, Volume 1</v>
          </cell>
          <cell r="M2364">
            <v>355</v>
          </cell>
          <cell r="N2364">
            <v>248</v>
          </cell>
          <cell r="O2364">
            <v>572</v>
          </cell>
          <cell r="P2364">
            <v>401</v>
          </cell>
          <cell r="S2364">
            <v>475</v>
          </cell>
          <cell r="T2364">
            <v>333</v>
          </cell>
          <cell r="U2364">
            <v>0</v>
          </cell>
          <cell r="V2364">
            <v>0</v>
          </cell>
          <cell r="W2364" t="str">
            <v>2475-1448</v>
          </cell>
          <cell r="X2364" t="str">
            <v>2475-143X</v>
          </cell>
          <cell r="Y2364">
            <v>9</v>
          </cell>
          <cell r="Z2364">
            <v>2</v>
          </cell>
          <cell r="AA2364" t="str">
            <v/>
          </cell>
          <cell r="AB2364" t="str">
            <v>Yes</v>
          </cell>
          <cell r="AC2364" t="str">
            <v/>
          </cell>
          <cell r="AD2364" t="str">
            <v/>
          </cell>
          <cell r="AE2364" t="str">
            <v>Q1</v>
          </cell>
          <cell r="AF2364" t="str">
            <v>Yes</v>
          </cell>
          <cell r="AG2364">
            <v>1.3</v>
          </cell>
          <cell r="AH2364" t="str">
            <v>62 / 667 Visual Arts and Performing Arts, 62 / 189 Architecture, 141 / 279 Urban Studies</v>
          </cell>
          <cell r="AI2364" t="str">
            <v>RJAEP</v>
          </cell>
          <cell r="AK2364" t="str">
            <v>New for 2017. Included in packages from 2018</v>
          </cell>
          <cell r="AS2364" t="str">
            <v>www.tandfonline.com/UTAD</v>
          </cell>
        </row>
        <row r="2365">
          <cell r="A2365" t="str">
            <v>RTPE</v>
          </cell>
          <cell r="B2365" t="str">
            <v>Technology, Pedagogy and Education</v>
          </cell>
          <cell r="C2365" t="str">
            <v>SSH</v>
          </cell>
          <cell r="D2365" t="str">
            <v>Education</v>
          </cell>
          <cell r="I2365" t="str">
            <v xml:space="preserve">Education </v>
          </cell>
          <cell r="J2365" t="str">
            <v>Routledge</v>
          </cell>
          <cell r="K2365" t="str">
            <v>1992, Volume 1/1</v>
          </cell>
          <cell r="L2365">
            <v>1997</v>
          </cell>
          <cell r="M2365">
            <v>1159</v>
          </cell>
          <cell r="N2365">
            <v>811</v>
          </cell>
          <cell r="O2365">
            <v>1847</v>
          </cell>
          <cell r="P2365">
            <v>1293</v>
          </cell>
          <cell r="S2365">
            <v>1472</v>
          </cell>
          <cell r="T2365">
            <v>1030</v>
          </cell>
          <cell r="U2365">
            <v>0</v>
          </cell>
          <cell r="V2365">
            <v>0</v>
          </cell>
          <cell r="W2365" t="str">
            <v>1475-939X</v>
          </cell>
          <cell r="X2365" t="str">
            <v>1747-5139</v>
          </cell>
          <cell r="Y2365">
            <v>34</v>
          </cell>
          <cell r="Z2365">
            <v>5</v>
          </cell>
          <cell r="AA2365" t="str">
            <v>Q1</v>
          </cell>
          <cell r="AB2365" t="str">
            <v>Yes</v>
          </cell>
          <cell r="AC2365">
            <v>3.4</v>
          </cell>
          <cell r="AD2365" t="str">
            <v xml:space="preserve"> 60/756 EDUCATION &amp; EDUCATIONAL RESEARCH</v>
          </cell>
          <cell r="AE2365" t="str">
            <v>Q1</v>
          </cell>
          <cell r="AF2365" t="str">
            <v>Yes</v>
          </cell>
          <cell r="AG2365">
            <v>9.5</v>
          </cell>
          <cell r="AH2365" t="str">
            <v>24 / 511 Communication, 60 / 1543 Education, 61 / 394 Information Systems, 112 / 817 Computer Science Applications</v>
          </cell>
          <cell r="AK2365" t="str">
            <v>New 2006 Vol Nos. cover 2006</v>
          </cell>
          <cell r="AS2365" t="str">
            <v>www.tandfonline.com/RTPE</v>
          </cell>
        </row>
        <row r="2366">
          <cell r="A2366" t="str">
            <v>UTCH</v>
          </cell>
          <cell r="B2366" t="str">
            <v>Technometrics</v>
          </cell>
          <cell r="C2366" t="str">
            <v>S&amp;T</v>
          </cell>
          <cell r="D2366" t="str">
            <v>Mathematics &amp; Statistics</v>
          </cell>
          <cell r="I2366" t="str">
            <v>Statistics &amp; Probability</v>
          </cell>
          <cell r="K2366" t="str">
            <v>1959, Volume 1/1</v>
          </cell>
          <cell r="L2366">
            <v>1997</v>
          </cell>
          <cell r="M2366" t="str">
            <v>See SAP for tiered pricing</v>
          </cell>
          <cell r="N2366" t="str">
            <v>See SAP for tiered pricing</v>
          </cell>
          <cell r="O2366" t="str">
            <v>See SAP for tiered pricing</v>
          </cell>
          <cell r="P2366" t="str">
            <v>See SAP for tiered pricing</v>
          </cell>
          <cell r="S2366" t="str">
            <v>See SAP for tiered pricing</v>
          </cell>
          <cell r="T2366" t="str">
            <v>See SAP for tiered pricing</v>
          </cell>
          <cell r="U2366" t="str">
            <v>See SAP for tiered pricing</v>
          </cell>
          <cell r="V2366" t="str">
            <v>See SAP for tiered pricing</v>
          </cell>
          <cell r="W2366" t="str">
            <v>0040-1706</v>
          </cell>
          <cell r="X2366" t="str">
            <v>1537-2723</v>
          </cell>
          <cell r="Y2366">
            <v>65</v>
          </cell>
          <cell r="Z2366">
            <v>4</v>
          </cell>
          <cell r="AA2366" t="str">
            <v>Q1</v>
          </cell>
          <cell r="AB2366" t="str">
            <v>Yes</v>
          </cell>
          <cell r="AC2366">
            <v>2.2999999999999998</v>
          </cell>
          <cell r="AD2366" t="str">
            <v xml:space="preserve"> 23/168 STATISTICS &amp; PROBABILITY</v>
          </cell>
          <cell r="AE2366" t="str">
            <v>Q1</v>
          </cell>
          <cell r="AF2366" t="str">
            <v>Yes</v>
          </cell>
          <cell r="AG2366">
            <v>4.5</v>
          </cell>
          <cell r="AH2366" t="str">
            <v>37 / 278 Statistics and Probability, 90 / 324 Modeling and Simulation, 114 / 635 Applied Mathematics</v>
          </cell>
          <cell r="AK2366" t="str">
            <v>New title to T&amp;F for 2012, published on behalf of the American Statistical Association</v>
          </cell>
          <cell r="AS2366" t="str">
            <v>www.tandfonline.com/UTCH</v>
          </cell>
        </row>
        <row r="2367">
          <cell r="A2367" t="str">
            <v>YTAV</v>
          </cell>
          <cell r="B2367" t="str">
            <v>Tel Aviv (Journal of the Institute of Archaeology of Tel Aviv University)</v>
          </cell>
          <cell r="C2367" t="str">
            <v>SSH</v>
          </cell>
          <cell r="D2367" t="str">
            <v>Anthropology, Archaeology and Heritage</v>
          </cell>
          <cell r="K2367">
            <v>1974</v>
          </cell>
          <cell r="L2367">
            <v>1997</v>
          </cell>
          <cell r="M2367">
            <v>238</v>
          </cell>
          <cell r="N2367">
            <v>167</v>
          </cell>
          <cell r="O2367">
            <v>392</v>
          </cell>
          <cell r="P2367">
            <v>275</v>
          </cell>
          <cell r="S2367">
            <v>343</v>
          </cell>
          <cell r="T2367">
            <v>240</v>
          </cell>
          <cell r="U2367">
            <v>0</v>
          </cell>
          <cell r="V2367">
            <v>0</v>
          </cell>
          <cell r="W2367" t="str">
            <v>0334-4355</v>
          </cell>
          <cell r="X2367" t="str">
            <v>2040-4786</v>
          </cell>
          <cell r="Y2367">
            <v>52</v>
          </cell>
          <cell r="Z2367">
            <v>2</v>
          </cell>
          <cell r="AA2367" t="str">
            <v/>
          </cell>
          <cell r="AB2367" t="str">
            <v>Yes</v>
          </cell>
          <cell r="AC2367">
            <v>1.3</v>
          </cell>
          <cell r="AD2367" t="str">
            <v/>
          </cell>
          <cell r="AE2367" t="str">
            <v>Q1</v>
          </cell>
          <cell r="AF2367" t="str">
            <v>Yes</v>
          </cell>
          <cell r="AG2367">
            <v>2.4</v>
          </cell>
          <cell r="AH2367" t="str">
            <v>46 / 413 Archeology (arts and humanities), 46 / 354 Archeology, 63 / 1760 History, 133 / 1304 Cultural Studies</v>
          </cell>
          <cell r="AK2367" t="str">
            <v>New for 2016. Previous publisher Maney Publishing.</v>
          </cell>
          <cell r="AS2367" t="str">
            <v>www.tandfonline.com/YTAV</v>
          </cell>
        </row>
        <row r="2368">
          <cell r="A2368" t="str">
            <v>KTMP</v>
          </cell>
          <cell r="B2368" t="str">
            <v>Temperature</v>
          </cell>
          <cell r="C2368" t="str">
            <v>S&amp;T</v>
          </cell>
          <cell r="D2368" t="str">
            <v>Biological, Earth &amp; Environmental Food Science</v>
          </cell>
          <cell r="J2368" t="str">
            <v>T&amp;F Ltd</v>
          </cell>
          <cell r="K2368" t="str">
            <v>2014, Volume 1</v>
          </cell>
          <cell r="L2368" t="str">
            <v>2014, Volume 1</v>
          </cell>
          <cell r="M2368" t="str">
            <v>online only</v>
          </cell>
          <cell r="N2368">
            <v>530</v>
          </cell>
          <cell r="O2368" t="str">
            <v>online only</v>
          </cell>
          <cell r="P2368">
            <v>851</v>
          </cell>
          <cell r="S2368" t="str">
            <v>online only</v>
          </cell>
          <cell r="T2368">
            <v>710</v>
          </cell>
          <cell r="U2368" t="str">
            <v>online only</v>
          </cell>
          <cell r="V2368">
            <v>0</v>
          </cell>
          <cell r="W2368" t="str">
            <v>2332-8940</v>
          </cell>
          <cell r="X2368" t="str">
            <v>2332-8926</v>
          </cell>
          <cell r="Y2368">
            <v>12</v>
          </cell>
          <cell r="Z2368">
            <v>4</v>
          </cell>
          <cell r="AA2368" t="str">
            <v/>
          </cell>
          <cell r="AB2368" t="str">
            <v>No</v>
          </cell>
          <cell r="AC2368" t="str">
            <v/>
          </cell>
          <cell r="AD2368" t="str">
            <v/>
          </cell>
          <cell r="AE2368" t="str">
            <v>Q1</v>
          </cell>
          <cell r="AF2368" t="str">
            <v>Yes</v>
          </cell>
          <cell r="AG2368">
            <v>10.4</v>
          </cell>
          <cell r="AH2368" t="str">
            <v>13 / 113 Physiology (medical), 24 / 193 Physiology</v>
          </cell>
          <cell r="AK2368" t="str">
            <v>New title for 2014. Previous publisher Landes Bioscience. Online only from 2025.</v>
          </cell>
          <cell r="AS2368" t="str">
            <v>www.tandfonline.com/KTMP</v>
          </cell>
        </row>
        <row r="2369">
          <cell r="A2369" t="str">
            <v>YTIN</v>
          </cell>
          <cell r="B2369" t="str">
            <v>Terrae Incognitae (The Journal of the Society for the History of Discoveries)</v>
          </cell>
          <cell r="C2369" t="str">
            <v>SSH</v>
          </cell>
          <cell r="D2369" t="str">
            <v>Arts &amp; Humanities</v>
          </cell>
          <cell r="K2369">
            <v>1969</v>
          </cell>
          <cell r="L2369">
            <v>1997</v>
          </cell>
          <cell r="M2369">
            <v>455</v>
          </cell>
          <cell r="N2369">
            <v>319</v>
          </cell>
          <cell r="O2369">
            <v>726</v>
          </cell>
          <cell r="P2369">
            <v>508</v>
          </cell>
          <cell r="S2369">
            <v>654</v>
          </cell>
          <cell r="T2369">
            <v>457</v>
          </cell>
          <cell r="U2369">
            <v>818</v>
          </cell>
          <cell r="V2369">
            <v>573</v>
          </cell>
          <cell r="W2369" t="str">
            <v>0082-2884</v>
          </cell>
          <cell r="X2369" t="str">
            <v>2040-8706</v>
          </cell>
          <cell r="Y2369">
            <v>57</v>
          </cell>
          <cell r="Z2369">
            <v>3</v>
          </cell>
          <cell r="AA2369" t="str">
            <v>Q1</v>
          </cell>
          <cell r="AB2369" t="str">
            <v>Yes</v>
          </cell>
          <cell r="AC2369">
            <v>0.5</v>
          </cell>
          <cell r="AD2369" t="str">
            <v xml:space="preserve"> 84/518 HISTORY</v>
          </cell>
          <cell r="AE2369" t="str">
            <v>Q2</v>
          </cell>
          <cell r="AF2369" t="str">
            <v>Yes</v>
          </cell>
          <cell r="AG2369">
            <v>0.5</v>
          </cell>
          <cell r="AH2369" t="str">
            <v>641 / 1760 History</v>
          </cell>
          <cell r="AK2369" t="str">
            <v>New for 2016. Previous publisher Maney Publishing.</v>
          </cell>
          <cell r="AS2369" t="str">
            <v>www.tandfonline.com/YTIN</v>
          </cell>
        </row>
        <row r="2370">
          <cell r="A2370" t="str">
            <v>RTEP</v>
          </cell>
          <cell r="B2370" t="str">
            <v>Territory, Politics, Governance</v>
          </cell>
          <cell r="C2370" t="str">
            <v>SSH</v>
          </cell>
          <cell r="D2370" t="str">
            <v>Geography, Planning, Urban &amp; Environment</v>
          </cell>
          <cell r="I2370" t="str">
            <v>Planning &amp; Urban Studies</v>
          </cell>
          <cell r="K2370" t="str">
            <v>2013, Volume 1/1</v>
          </cell>
          <cell r="L2370" t="str">
            <v>2013, Volume 1/1</v>
          </cell>
          <cell r="M2370" t="str">
            <v>online only</v>
          </cell>
          <cell r="N2370">
            <v>857</v>
          </cell>
          <cell r="O2370" t="str">
            <v>online only</v>
          </cell>
          <cell r="P2370">
            <v>1421</v>
          </cell>
          <cell r="S2370" t="str">
            <v>online only</v>
          </cell>
          <cell r="T2370">
            <v>1127</v>
          </cell>
          <cell r="U2370" t="str">
            <v>online only</v>
          </cell>
          <cell r="V2370">
            <v>0</v>
          </cell>
          <cell r="W2370" t="str">
            <v>2162-2671</v>
          </cell>
          <cell r="X2370" t="str">
            <v>2162-268X</v>
          </cell>
          <cell r="Y2370">
            <v>13</v>
          </cell>
          <cell r="Z2370">
            <v>10</v>
          </cell>
          <cell r="AA2370" t="str">
            <v>Q2</v>
          </cell>
          <cell r="AB2370" t="str">
            <v>Yes</v>
          </cell>
          <cell r="AC2370">
            <v>1.9</v>
          </cell>
          <cell r="AD2370" t="str">
            <v xml:space="preserve"> 57/171 GEOGRAPHY,  100/317 POLITICAL SCIENCE</v>
          </cell>
          <cell r="AE2370" t="str">
            <v>Q1</v>
          </cell>
          <cell r="AF2370" t="str">
            <v>Yes</v>
          </cell>
          <cell r="AG2370">
            <v>5.6</v>
          </cell>
          <cell r="AH2370" t="str">
            <v>44 / 706 Political Science and International Relations, 130 / 821 Geography, Planning and Development</v>
          </cell>
          <cell r="AI2370" t="str">
            <v>CRESP</v>
          </cell>
          <cell r="AK2370" t="str">
            <v>New for 2013. Also available as part of CRESP pack from 2013. Online only from 2024. Frequency increase from 8 to 10 for 2024.</v>
          </cell>
          <cell r="AS2370" t="str">
            <v>www.tandfonline.com/RTEP</v>
          </cell>
        </row>
        <row r="2371">
          <cell r="A2371" t="str">
            <v>FTPV</v>
          </cell>
          <cell r="B2371" t="str">
            <v>Terrorism &amp; Political Violence</v>
          </cell>
          <cell r="C2371" t="str">
            <v>SSH</v>
          </cell>
          <cell r="D2371" t="str">
            <v>Strategic Defence &amp; Security Studies</v>
          </cell>
          <cell r="I2371" t="str">
            <v>Conflict, Security &amp; Strategic Studies</v>
          </cell>
          <cell r="J2371" t="str">
            <v>Routledge</v>
          </cell>
          <cell r="K2371" t="str">
            <v>1989, Volume 1/1</v>
          </cell>
          <cell r="L2371">
            <v>1997</v>
          </cell>
          <cell r="M2371">
            <v>2024</v>
          </cell>
          <cell r="N2371">
            <v>1417</v>
          </cell>
          <cell r="O2371">
            <v>3319</v>
          </cell>
          <cell r="P2371">
            <v>2323</v>
          </cell>
          <cell r="S2371">
            <v>2642</v>
          </cell>
          <cell r="T2371">
            <v>1849</v>
          </cell>
          <cell r="U2371">
            <v>0</v>
          </cell>
          <cell r="V2371">
            <v>0</v>
          </cell>
          <cell r="W2371" t="str">
            <v>0954-6553</v>
          </cell>
          <cell r="X2371" t="str">
            <v>1556-1836</v>
          </cell>
          <cell r="Y2371">
            <v>37</v>
          </cell>
          <cell r="Z2371">
            <v>8</v>
          </cell>
          <cell r="AA2371" t="str">
            <v>Q1</v>
          </cell>
          <cell r="AB2371" t="str">
            <v>Yes</v>
          </cell>
          <cell r="AC2371">
            <v>2.2999999999999998</v>
          </cell>
          <cell r="AD2371" t="str">
            <v xml:space="preserve"> 31/165 INTERNATIONAL RELATIONS,  75/317 POLITICAL SCIENCE</v>
          </cell>
          <cell r="AE2371" t="str">
            <v>Q1</v>
          </cell>
          <cell r="AF2371" t="str">
            <v>Yes</v>
          </cell>
          <cell r="AG2371">
            <v>5.6</v>
          </cell>
          <cell r="AH2371" t="str">
            <v>19 / 109 Safety Research, 45 / 706 Political Science and International Relations, 53 / 207 Safety, Risk, Reliability and Quality, 151 / 1466 Sociology and Political Science</v>
          </cell>
          <cell r="AK2371" t="str">
            <v>Frequency increase for 2011.  This title will now publish 5 issues.</v>
          </cell>
          <cell r="AS2371" t="str">
            <v>www.tandfonline.com/FTPV</v>
          </cell>
        </row>
        <row r="2372">
          <cell r="A2372" t="str">
            <v>RTPQ</v>
          </cell>
          <cell r="B2372" t="str">
            <v>Text and Performance Quarterly</v>
          </cell>
          <cell r="C2372" t="str">
            <v>SSH</v>
          </cell>
          <cell r="D2372" t="str">
            <v>Media, Cultural &amp; Communication Studies</v>
          </cell>
          <cell r="I2372" t="str">
            <v>Visual &amp; Performing Arts</v>
          </cell>
          <cell r="J2372" t="str">
            <v>Routledge</v>
          </cell>
          <cell r="K2372" t="str">
            <v>1980, Volume 1/1</v>
          </cell>
          <cell r="L2372">
            <v>1997</v>
          </cell>
          <cell r="M2372">
            <v>581</v>
          </cell>
          <cell r="N2372">
            <v>407</v>
          </cell>
          <cell r="O2372">
            <v>897</v>
          </cell>
          <cell r="P2372">
            <v>628</v>
          </cell>
          <cell r="S2372">
            <v>717</v>
          </cell>
          <cell r="T2372">
            <v>502</v>
          </cell>
          <cell r="U2372">
            <v>0</v>
          </cell>
          <cell r="V2372">
            <v>0</v>
          </cell>
          <cell r="W2372" t="str">
            <v>1046-2937</v>
          </cell>
          <cell r="X2372" t="str">
            <v>1479-5760</v>
          </cell>
          <cell r="Y2372">
            <v>45</v>
          </cell>
          <cell r="Z2372">
            <v>4</v>
          </cell>
          <cell r="AA2372" t="str">
            <v/>
          </cell>
          <cell r="AB2372" t="str">
            <v>Yes</v>
          </cell>
          <cell r="AC2372">
            <v>0.6</v>
          </cell>
          <cell r="AD2372" t="str">
            <v/>
          </cell>
          <cell r="AE2372" t="str">
            <v>Q1</v>
          </cell>
          <cell r="AF2372" t="str">
            <v>Yes</v>
          </cell>
          <cell r="AG2372">
            <v>0.9</v>
          </cell>
          <cell r="AH2372" t="str">
            <v>87 / 1106 Literature and Literary Theory, 98 / 667 Visual Arts and Performing Arts, 318 / 511 Communication</v>
          </cell>
          <cell r="AS2372" t="str">
            <v>www.tandfonline.com/RTPQ</v>
          </cell>
        </row>
        <row r="2373">
          <cell r="A2373" t="str">
            <v>YTEX</v>
          </cell>
          <cell r="B2373" t="str">
            <v>Textile History</v>
          </cell>
          <cell r="C2373" t="str">
            <v>SSH</v>
          </cell>
          <cell r="D2373" t="str">
            <v>Arts &amp; Humanities</v>
          </cell>
          <cell r="I2373" t="str">
            <v>History</v>
          </cell>
          <cell r="K2373">
            <v>1968</v>
          </cell>
          <cell r="L2373">
            <v>1997</v>
          </cell>
          <cell r="M2373">
            <v>325</v>
          </cell>
          <cell r="N2373">
            <v>228</v>
          </cell>
          <cell r="O2373">
            <v>582</v>
          </cell>
          <cell r="P2373">
            <v>408</v>
          </cell>
          <cell r="S2373">
            <v>464</v>
          </cell>
          <cell r="T2373">
            <v>325</v>
          </cell>
          <cell r="U2373">
            <v>0</v>
          </cell>
          <cell r="V2373">
            <v>0</v>
          </cell>
          <cell r="W2373" t="str">
            <v>0040-4969</v>
          </cell>
          <cell r="X2373" t="str">
            <v>1743-2952</v>
          </cell>
          <cell r="Y2373">
            <v>56</v>
          </cell>
          <cell r="Z2373">
            <v>2</v>
          </cell>
          <cell r="AA2373" t="str">
            <v/>
          </cell>
          <cell r="AB2373" t="str">
            <v>Yes</v>
          </cell>
          <cell r="AC2373">
            <v>0.5</v>
          </cell>
          <cell r="AD2373" t="str">
            <v/>
          </cell>
          <cell r="AE2373" t="str">
            <v>Q1</v>
          </cell>
          <cell r="AF2373" t="str">
            <v>Yes</v>
          </cell>
          <cell r="AG2373">
            <v>1</v>
          </cell>
          <cell r="AH2373" t="str">
            <v>170 / 218 Business, Management and Accounting (all), 252 / 1760 History, 279 / 384 Industrial and Manufacturing Engineering, 367 / 443 Business and International Management</v>
          </cell>
          <cell r="AK2373" t="str">
            <v>New for 2016. Previous publisher Maney Publishing.</v>
          </cell>
          <cell r="AS2373" t="str">
            <v>www.tandfonline.com/YTEX</v>
          </cell>
        </row>
        <row r="2374">
          <cell r="A2374" t="str">
            <v>TTPR</v>
          </cell>
          <cell r="B2374" t="str">
            <v>Textile Progress</v>
          </cell>
          <cell r="C2374" t="str">
            <v>S&amp;T</v>
          </cell>
          <cell r="D2374" t="str">
            <v>Engineering, Computing &amp; Technology</v>
          </cell>
          <cell r="I2374" t="str">
            <v>Physical Science</v>
          </cell>
          <cell r="J2374" t="str">
            <v>T&amp;F</v>
          </cell>
          <cell r="K2374" t="str">
            <v>1969, Volume 1/1</v>
          </cell>
          <cell r="L2374">
            <v>1997</v>
          </cell>
          <cell r="M2374">
            <v>608</v>
          </cell>
          <cell r="N2374">
            <v>426</v>
          </cell>
          <cell r="O2374">
            <v>1156</v>
          </cell>
          <cell r="P2374">
            <v>809</v>
          </cell>
          <cell r="S2374">
            <v>921</v>
          </cell>
          <cell r="T2374">
            <v>645</v>
          </cell>
          <cell r="U2374">
            <v>0</v>
          </cell>
          <cell r="V2374">
            <v>0</v>
          </cell>
          <cell r="W2374" t="str">
            <v>0040-5167</v>
          </cell>
          <cell r="X2374" t="str">
            <v>1754-2278</v>
          </cell>
          <cell r="Y2374">
            <v>57</v>
          </cell>
          <cell r="Z2374">
            <v>4</v>
          </cell>
          <cell r="AA2374" t="str">
            <v>Q2</v>
          </cell>
          <cell r="AB2374" t="str">
            <v>Yes</v>
          </cell>
          <cell r="AC2374">
            <v>2.1</v>
          </cell>
          <cell r="AD2374" t="str">
            <v xml:space="preserve"> 10/29 MATERIALS SCIENCE, TEXTILES</v>
          </cell>
          <cell r="AE2374" t="str">
            <v>Q2</v>
          </cell>
          <cell r="AF2374" t="str">
            <v>Yes</v>
          </cell>
          <cell r="AG2374">
            <v>4.9000000000000004</v>
          </cell>
          <cell r="AH2374" t="str">
            <v>101 / 273 Chemical Engineering (all), 121 / 384 Industrial and Manufacturing Engineering, 191 / 463 Materials Science (all)</v>
          </cell>
          <cell r="AK2374" t="str">
            <v>Frequency increase for 2011.  This title will now publish 6 issues.</v>
          </cell>
          <cell r="AS2374" t="str">
            <v>www.tandfonline.com/TTPR</v>
          </cell>
        </row>
        <row r="2375">
          <cell r="A2375" t="str">
            <v>RFTX</v>
          </cell>
          <cell r="B2375" t="str">
            <v>TEXTILE: Cloth and Culture</v>
          </cell>
          <cell r="C2375" t="str">
            <v>SSH</v>
          </cell>
          <cell r="D2375" t="str">
            <v>Arts &amp; Humanities</v>
          </cell>
          <cell r="I2375" t="str">
            <v>Art &amp; Design</v>
          </cell>
          <cell r="J2375" t="str">
            <v>Routledge</v>
          </cell>
          <cell r="K2375" t="str">
            <v>2003, Volume 1/1</v>
          </cell>
          <cell r="L2375" t="str">
            <v>2003, Volume 1/1</v>
          </cell>
          <cell r="M2375" t="str">
            <v>Only available as part of the pack</v>
          </cell>
          <cell r="N2375" t="str">
            <v>Only available as part of the pack</v>
          </cell>
          <cell r="O2375" t="str">
            <v>Only available as part of the pack</v>
          </cell>
          <cell r="P2375" t="str">
            <v>Only available as part of the pack</v>
          </cell>
          <cell r="S2375" t="str">
            <v>Only available as part of the pack</v>
          </cell>
          <cell r="T2375" t="str">
            <v>Only available as part of the pack</v>
          </cell>
          <cell r="U2375" t="str">
            <v>Only available as part of the pack</v>
          </cell>
          <cell r="V2375" t="str">
            <v>Only available as part of the pack</v>
          </cell>
          <cell r="W2375" t="str">
            <v>1475-9756</v>
          </cell>
          <cell r="X2375" t="str">
            <v>1751-8350</v>
          </cell>
          <cell r="Y2375">
            <v>22</v>
          </cell>
          <cell r="Z2375">
            <v>5</v>
          </cell>
          <cell r="AA2375" t="str">
            <v/>
          </cell>
          <cell r="AB2375" t="str">
            <v>Yes</v>
          </cell>
          <cell r="AC2375">
            <v>0.2</v>
          </cell>
          <cell r="AD2375" t="str">
            <v/>
          </cell>
          <cell r="AE2375" t="str">
            <v>Q2</v>
          </cell>
          <cell r="AF2375" t="str">
            <v>Yes</v>
          </cell>
          <cell r="AG2375">
            <v>0.6</v>
          </cell>
          <cell r="AH2375" t="str">
            <v>63 / 173 Arts and Humanities (all)</v>
          </cell>
          <cell r="AI2375" t="str">
            <v>RFTXP</v>
          </cell>
          <cell r="AJ2375" t="str">
            <v xml:space="preserve"> </v>
          </cell>
          <cell r="AK2375" t="str">
            <v>Only available as part of the pack. Change of title 2016, former title Textile. Frequency increase from 4 to 5 issues for 2024.</v>
          </cell>
          <cell r="AS2375" t="str">
            <v xml:space="preserve">www.tandfonline.com/RFTX </v>
          </cell>
        </row>
        <row r="2376">
          <cell r="A2376" t="str">
            <v>RFTXP</v>
          </cell>
          <cell r="B2376" t="str">
            <v>TEXTILE: Cloth and Culture &amp; Journal of Textile Design Research and Practice Pack</v>
          </cell>
          <cell r="C2376" t="str">
            <v>SSH</v>
          </cell>
          <cell r="D2376" t="str">
            <v>Arts &amp; Humanities</v>
          </cell>
          <cell r="I2376" t="str">
            <v>Art &amp; Design</v>
          </cell>
          <cell r="J2376" t="str">
            <v>Routledge</v>
          </cell>
          <cell r="M2376">
            <v>1020</v>
          </cell>
          <cell r="N2376">
            <v>714</v>
          </cell>
          <cell r="O2376">
            <v>1629</v>
          </cell>
          <cell r="P2376">
            <v>1141</v>
          </cell>
          <cell r="S2376">
            <v>1357</v>
          </cell>
          <cell r="T2376">
            <v>950</v>
          </cell>
          <cell r="U2376">
            <v>0</v>
          </cell>
          <cell r="V2376">
            <v>0</v>
          </cell>
          <cell r="W2376" t="str">
            <v>PACK-RFTX</v>
          </cell>
          <cell r="X2376" t="str">
            <v>RFTX-PACK</v>
          </cell>
          <cell r="Y2376" t="str">
            <v>Textile &amp; Journal of Textile Design Research and Practice PACK</v>
          </cell>
          <cell r="Z2376" t="str">
            <v>PACK</v>
          </cell>
          <cell r="AA2376">
            <v>0</v>
          </cell>
          <cell r="AB2376">
            <v>0</v>
          </cell>
          <cell r="AC2376">
            <v>0</v>
          </cell>
          <cell r="AD2376">
            <v>0</v>
          </cell>
          <cell r="AE2376">
            <v>0</v>
          </cell>
          <cell r="AF2376">
            <v>0</v>
          </cell>
          <cell r="AG2376">
            <v>0</v>
          </cell>
          <cell r="AH2376">
            <v>0</v>
          </cell>
          <cell r="AJ2376" t="str">
            <v>X</v>
          </cell>
          <cell r="AK2376" t="str">
            <v>Previous publisher Bloomsbury Publishing PLC.   Pack includes RFTX Textile. RFTD Journal of Textile Design Research and Practice  Titles only available as part of a pack to institutions.</v>
          </cell>
          <cell r="AS2376" t="str">
            <v>www.tandfonline.com/RFTXP</v>
          </cell>
        </row>
        <row r="2377">
          <cell r="A2377" t="str">
            <v>RTPR</v>
          </cell>
          <cell r="B2377" t="str">
            <v>Textual Practice</v>
          </cell>
          <cell r="C2377" t="str">
            <v>SSH</v>
          </cell>
          <cell r="D2377" t="str">
            <v>Arts &amp; Humanities</v>
          </cell>
          <cell r="I2377" t="str">
            <v>Literature</v>
          </cell>
          <cell r="J2377" t="str">
            <v>Routledge</v>
          </cell>
          <cell r="K2377" t="str">
            <v>1987, Volume 1/1</v>
          </cell>
          <cell r="L2377">
            <v>1997</v>
          </cell>
          <cell r="M2377">
            <v>2262</v>
          </cell>
          <cell r="N2377">
            <v>1583</v>
          </cell>
          <cell r="O2377">
            <v>3770</v>
          </cell>
          <cell r="P2377">
            <v>2639</v>
          </cell>
          <cell r="S2377">
            <v>3016</v>
          </cell>
          <cell r="T2377">
            <v>2111</v>
          </cell>
          <cell r="U2377">
            <v>0</v>
          </cell>
          <cell r="V2377">
            <v>0</v>
          </cell>
          <cell r="W2377" t="str">
            <v>0950-236X</v>
          </cell>
          <cell r="X2377" t="str">
            <v>1470-1308</v>
          </cell>
          <cell r="Y2377">
            <v>39</v>
          </cell>
          <cell r="Z2377">
            <v>12</v>
          </cell>
          <cell r="AA2377" t="str">
            <v/>
          </cell>
          <cell r="AB2377" t="str">
            <v>Yes</v>
          </cell>
          <cell r="AC2377">
            <v>0.5</v>
          </cell>
          <cell r="AD2377" t="str">
            <v/>
          </cell>
          <cell r="AE2377" t="str">
            <v>Q1</v>
          </cell>
          <cell r="AF2377" t="str">
            <v>Yes</v>
          </cell>
          <cell r="AG2377">
            <v>0.7</v>
          </cell>
          <cell r="AH2377" t="str">
            <v>128 / 1106 Literature and Literary Theory</v>
          </cell>
          <cell r="AK2377" t="str">
            <v>Frequency increase from 6 to 7 for 2013.</v>
          </cell>
          <cell r="AS2377" t="str">
            <v>www.tandfonline.com/RTPR</v>
          </cell>
        </row>
        <row r="2378">
          <cell r="A2378" t="str">
            <v>RROB</v>
          </cell>
          <cell r="B2378" t="str">
            <v>The AAG Review of Books</v>
          </cell>
          <cell r="C2378" t="str">
            <v>SSH</v>
          </cell>
          <cell r="D2378" t="str">
            <v>Geography, Planning, Urban &amp; Environment</v>
          </cell>
          <cell r="I2378" t="str">
            <v>Geography/Planning/Built Environment</v>
          </cell>
          <cell r="K2378" t="str">
            <v>2013, Volume 1/1</v>
          </cell>
          <cell r="L2378" t="str">
            <v>2013, Volume 1/1</v>
          </cell>
          <cell r="M2378" t="str">
            <v>Only available as part of the pack</v>
          </cell>
          <cell r="N2378" t="str">
            <v>Only available as part of the pack</v>
          </cell>
          <cell r="O2378" t="str">
            <v>Only available as part of the pack</v>
          </cell>
          <cell r="P2378" t="str">
            <v>Only available as part of the pack</v>
          </cell>
          <cell r="S2378" t="str">
            <v>Only available as part of the pack</v>
          </cell>
          <cell r="T2378" t="str">
            <v>Only available as part of the pack</v>
          </cell>
          <cell r="U2378" t="str">
            <v>Only available as part of the pack</v>
          </cell>
          <cell r="V2378" t="str">
            <v>Only available as part of the pack</v>
          </cell>
          <cell r="W2378" t="str">
            <v>5689-SUPP</v>
          </cell>
          <cell r="X2378" t="str">
            <v>2325-548X</v>
          </cell>
          <cell r="Y2378">
            <v>12</v>
          </cell>
          <cell r="Z2378">
            <v>4</v>
          </cell>
          <cell r="AA2378" t="str">
            <v/>
          </cell>
          <cell r="AB2378" t="str">
            <v>No</v>
          </cell>
          <cell r="AC2378" t="str">
            <v/>
          </cell>
          <cell r="AD2378" t="str">
            <v/>
          </cell>
          <cell r="AE2378" t="str">
            <v/>
          </cell>
          <cell r="AF2378" t="str">
            <v>No</v>
          </cell>
          <cell r="AG2378" t="str">
            <v/>
          </cell>
          <cell r="AH2378" t="str">
            <v/>
          </cell>
          <cell r="AI2378" t="str">
            <v>RAAGP</v>
          </cell>
          <cell r="AJ2378" t="str">
            <v xml:space="preserve"> </v>
          </cell>
          <cell r="AK2378" t="str">
            <v>Only available as part of the pack</v>
          </cell>
          <cell r="AS2378" t="str">
            <v>www.tandfonline.com/RROB</v>
          </cell>
        </row>
        <row r="2379">
          <cell r="A2379" t="str">
            <v>ITAM</v>
          </cell>
          <cell r="B2379" t="str">
            <v>The Aging Male</v>
          </cell>
          <cell r="C2379" t="str">
            <v>Medical</v>
          </cell>
          <cell r="D2379" t="str">
            <v>General Medicine &amp; Dentistry</v>
          </cell>
          <cell r="I2379" t="str">
            <v xml:space="preserve">Obs and Gyn </v>
          </cell>
          <cell r="K2379" t="str">
            <v>1998, Volume 1</v>
          </cell>
          <cell r="L2379" t="str">
            <v>1998, Volume 1</v>
          </cell>
          <cell r="M2379" t="str">
            <v>OA</v>
          </cell>
          <cell r="N2379" t="str">
            <v>OA</v>
          </cell>
          <cell r="O2379" t="str">
            <v>OA</v>
          </cell>
          <cell r="P2379" t="str">
            <v>OA</v>
          </cell>
          <cell r="Q2379" t="str">
            <v>OA</v>
          </cell>
          <cell r="R2379" t="str">
            <v>OA</v>
          </cell>
          <cell r="S2379" t="str">
            <v>OA</v>
          </cell>
          <cell r="T2379" t="str">
            <v>OA</v>
          </cell>
          <cell r="U2379" t="str">
            <v>OA</v>
          </cell>
          <cell r="V2379" t="str">
            <v>OA</v>
          </cell>
          <cell r="W2379" t="str">
            <v>1368-5538</v>
          </cell>
          <cell r="X2379" t="str">
            <v xml:space="preserve">1473-0790 </v>
          </cell>
          <cell r="Y2379" t="str">
            <v>OA</v>
          </cell>
          <cell r="Z2379" t="str">
            <v>OA</v>
          </cell>
          <cell r="AA2379" t="str">
            <v>Q2</v>
          </cell>
          <cell r="AB2379" t="str">
            <v>Yes</v>
          </cell>
          <cell r="AC2379">
            <v>2.7</v>
          </cell>
          <cell r="AD2379" t="str">
            <v xml:space="preserve"> 36/126 UROLOGY &amp; NEPHROLOGY,  104/186 ENDOCRINOLOGY &amp; METABOLISM</v>
          </cell>
          <cell r="AE2379" t="str">
            <v>Q2</v>
          </cell>
          <cell r="AF2379" t="str">
            <v>Yes</v>
          </cell>
          <cell r="AG2379">
            <v>6.4</v>
          </cell>
          <cell r="AH2379" t="str">
            <v>30 / 116 Geriatrics and Gerontology</v>
          </cell>
          <cell r="AK2379" t="str">
            <v>Former IHC title, take on 2015. Moved to OA 2021</v>
          </cell>
          <cell r="AO2379" t="str">
            <v>X</v>
          </cell>
          <cell r="AS2379" t="str">
            <v>www.tandfonline.com/ITAM</v>
          </cell>
        </row>
        <row r="2380">
          <cell r="A2380" t="str">
            <v>IADA</v>
          </cell>
          <cell r="B2380" t="str">
            <v>The American Journal of Drug and Alcohol Abuse: Encompassing All Addictive Disorders</v>
          </cell>
          <cell r="C2380" t="str">
            <v>Medical</v>
          </cell>
          <cell r="D2380" t="str">
            <v>Allied &amp; Public Health</v>
          </cell>
          <cell r="L2380">
            <v>1997</v>
          </cell>
          <cell r="M2380">
            <v>4065</v>
          </cell>
          <cell r="N2380">
            <v>2846</v>
          </cell>
          <cell r="O2380">
            <v>6679</v>
          </cell>
          <cell r="P2380">
            <v>4675</v>
          </cell>
          <cell r="S2380">
            <v>5363</v>
          </cell>
          <cell r="T2380">
            <v>3754</v>
          </cell>
          <cell r="U2380">
            <v>0</v>
          </cell>
          <cell r="V2380">
            <v>0</v>
          </cell>
          <cell r="W2380" t="str">
            <v>0095-2990</v>
          </cell>
          <cell r="X2380" t="str">
            <v xml:space="preserve">1097-9891 </v>
          </cell>
          <cell r="Y2380">
            <v>51</v>
          </cell>
          <cell r="Z2380">
            <v>6</v>
          </cell>
          <cell r="AA2380" t="str">
            <v>Q2</v>
          </cell>
          <cell r="AB2380" t="str">
            <v>Yes</v>
          </cell>
          <cell r="AC2380">
            <v>2.7</v>
          </cell>
          <cell r="AD2380" t="str">
            <v xml:space="preserve"> 23/55 SUBSTANCE ABUSE,  52/180 PSYCHOLOGY, CLINICAL</v>
          </cell>
          <cell r="AE2380" t="str">
            <v>Q2</v>
          </cell>
          <cell r="AF2380" t="str">
            <v>Yes</v>
          </cell>
          <cell r="AG2380">
            <v>4.7</v>
          </cell>
          <cell r="AH2380" t="str">
            <v>89 / 311 Clinical Psychology, 116 / 398 Medicine (miscellaneous), 214 / 567 Psychiatry and Mental Health</v>
          </cell>
          <cell r="AK2380" t="str">
            <v>Former IHC title, take on 2015.</v>
          </cell>
          <cell r="AS2380" t="str">
            <v>www.tandfonline.com/IADA</v>
          </cell>
        </row>
        <row r="2381">
          <cell r="A2381" t="str">
            <v>UAMM</v>
          </cell>
          <cell r="B2381" t="str">
            <v>The American Mathematical Monthly</v>
          </cell>
          <cell r="C2381" t="str">
            <v>S&amp;T</v>
          </cell>
          <cell r="D2381" t="str">
            <v>Mathematics &amp; Statistics</v>
          </cell>
          <cell r="J2381" t="str">
            <v>T&amp;F Ltd</v>
          </cell>
          <cell r="L2381">
            <v>1997</v>
          </cell>
          <cell r="M2381">
            <v>703</v>
          </cell>
          <cell r="N2381">
            <v>492</v>
          </cell>
          <cell r="O2381">
            <v>986</v>
          </cell>
          <cell r="P2381">
            <v>690</v>
          </cell>
          <cell r="S2381">
            <v>859</v>
          </cell>
          <cell r="T2381">
            <v>602</v>
          </cell>
          <cell r="U2381">
            <v>0</v>
          </cell>
          <cell r="V2381">
            <v>0</v>
          </cell>
          <cell r="W2381" t="str">
            <v>0002-9890</v>
          </cell>
          <cell r="X2381" t="str">
            <v>1930-0972</v>
          </cell>
          <cell r="Y2381">
            <v>132</v>
          </cell>
          <cell r="Z2381">
            <v>10</v>
          </cell>
          <cell r="AA2381" t="str">
            <v>Q4</v>
          </cell>
          <cell r="AB2381" t="str">
            <v>Yes</v>
          </cell>
          <cell r="AC2381">
            <v>0.4</v>
          </cell>
          <cell r="AD2381" t="str">
            <v xml:space="preserve"> 379/489 MATHEMATICS</v>
          </cell>
          <cell r="AE2381" t="str">
            <v>Q4</v>
          </cell>
          <cell r="AF2381" t="str">
            <v>Yes</v>
          </cell>
          <cell r="AG2381">
            <v>0.8</v>
          </cell>
          <cell r="AH2381" t="str">
            <v>308 / 399 Mathematics (all)</v>
          </cell>
          <cell r="AI2381" t="str">
            <v>UAMMP</v>
          </cell>
          <cell r="AK2381" t="str">
            <v xml:space="preserve">New for 2018. Previously self published. </v>
          </cell>
        </row>
        <row r="2382">
          <cell r="A2382" t="str">
            <v>UTAS</v>
          </cell>
          <cell r="B2382" t="str">
            <v>The American Statistician</v>
          </cell>
          <cell r="C2382" t="str">
            <v>S&amp;T</v>
          </cell>
          <cell r="D2382" t="str">
            <v>Mathematics &amp; Statistics</v>
          </cell>
          <cell r="I2382" t="str">
            <v>Statistics &amp; Probability</v>
          </cell>
          <cell r="K2382" t="str">
            <v>1947, Volume 1/1</v>
          </cell>
          <cell r="L2382">
            <v>1997</v>
          </cell>
          <cell r="M2382" t="str">
            <v>See SAP for tiered pricing</v>
          </cell>
          <cell r="N2382" t="str">
            <v>See SAP for tiered pricing</v>
          </cell>
          <cell r="O2382" t="str">
            <v>See SAP for tiered pricing</v>
          </cell>
          <cell r="P2382" t="str">
            <v>See SAP for tiered pricing</v>
          </cell>
          <cell r="S2382" t="str">
            <v>See SAP for tiered pricing</v>
          </cell>
          <cell r="T2382" t="str">
            <v>See SAP for tiered pricing</v>
          </cell>
          <cell r="U2382" t="str">
            <v>See SAP for tiered pricing</v>
          </cell>
          <cell r="V2382" t="str">
            <v>See SAP for tiered pricing</v>
          </cell>
          <cell r="W2382" t="str">
            <v>0003-1305</v>
          </cell>
          <cell r="X2382" t="str">
            <v>1537-2731</v>
          </cell>
          <cell r="Y2382">
            <v>77</v>
          </cell>
          <cell r="Z2382">
            <v>4</v>
          </cell>
          <cell r="AA2382" t="str">
            <v>Q1</v>
          </cell>
          <cell r="AB2382" t="str">
            <v>Yes</v>
          </cell>
          <cell r="AC2382">
            <v>1.8</v>
          </cell>
          <cell r="AD2382" t="str">
            <v xml:space="preserve"> 32/168 STATISTICS &amp; PROBABILITY</v>
          </cell>
          <cell r="AE2382" t="str">
            <v>Q1</v>
          </cell>
          <cell r="AF2382" t="str">
            <v>Yes</v>
          </cell>
          <cell r="AG2382">
            <v>3.5</v>
          </cell>
          <cell r="AH2382" t="str">
            <v>42 / 168 Statistics, Probability and Uncertainty, 47 / 399 Mathematics (all), 60 / 278 Statistics and Probability</v>
          </cell>
          <cell r="AI2382" t="str">
            <v>UASAP</v>
          </cell>
          <cell r="AK2382" t="str">
            <v>New title to T&amp;F for 2012, published on behalf of the American Statistical Association</v>
          </cell>
          <cell r="AS2382" t="str">
            <v>www.tandfonline.com/UTAS</v>
          </cell>
        </row>
        <row r="2383">
          <cell r="A2383" t="str">
            <v>RCAB</v>
          </cell>
          <cell r="B2383" t="str">
            <v>The Art Bulletin</v>
          </cell>
          <cell r="C2383" t="str">
            <v>SSH</v>
          </cell>
          <cell r="D2383" t="str">
            <v>Arts &amp; Humanities</v>
          </cell>
          <cell r="I2383" t="str">
            <v>Art &amp; Design</v>
          </cell>
          <cell r="J2383" t="str">
            <v>Routledge</v>
          </cell>
          <cell r="K2383" t="str">
            <v>1930, Vol 12</v>
          </cell>
          <cell r="L2383">
            <v>1997</v>
          </cell>
          <cell r="M2383" t="str">
            <v>Online Only</v>
          </cell>
          <cell r="N2383" t="str">
            <v>Only available as part of the pack</v>
          </cell>
          <cell r="O2383" t="str">
            <v>Online Only</v>
          </cell>
          <cell r="P2383" t="str">
            <v>Only available as part of the pack</v>
          </cell>
          <cell r="S2383" t="str">
            <v>Online Only</v>
          </cell>
          <cell r="T2383" t="str">
            <v>Only available as part of the pack</v>
          </cell>
          <cell r="W2383" t="str">
            <v>0004-3079</v>
          </cell>
          <cell r="X2383" t="str">
            <v>1559-6478</v>
          </cell>
          <cell r="Y2383">
            <v>107</v>
          </cell>
          <cell r="Z2383">
            <v>4</v>
          </cell>
          <cell r="AA2383" t="str">
            <v/>
          </cell>
          <cell r="AB2383" t="str">
            <v>Yes</v>
          </cell>
          <cell r="AC2383">
            <v>0.4</v>
          </cell>
          <cell r="AD2383" t="str">
            <v/>
          </cell>
          <cell r="AE2383" t="str">
            <v>Q1</v>
          </cell>
          <cell r="AF2383" t="str">
            <v>Yes</v>
          </cell>
          <cell r="AG2383">
            <v>0.7</v>
          </cell>
          <cell r="AH2383" t="str">
            <v>129 / 667 Visual Arts and Performing Arts, 443 / 1760 History</v>
          </cell>
          <cell r="AI2383" t="str">
            <v>RCABP</v>
          </cell>
          <cell r="AJ2383" t="str">
            <v xml:space="preserve"> </v>
          </cell>
          <cell r="AK2383" t="str">
            <v>Only available as part of the pack. Online only from 2024.</v>
          </cell>
          <cell r="AS2383" t="str">
            <v xml:space="preserve">www.tandfonline.com/RCAB </v>
          </cell>
        </row>
        <row r="2384">
          <cell r="A2384" t="str">
            <v>RTAP</v>
          </cell>
          <cell r="B2384" t="str">
            <v>The Asia Pacific Journal of Anthropology</v>
          </cell>
          <cell r="C2384" t="str">
            <v>SSH</v>
          </cell>
          <cell r="D2384" t="str">
            <v>Anthropology, Archaeology and Heritage</v>
          </cell>
          <cell r="H2384" t="str">
            <v>Asian Studies</v>
          </cell>
          <cell r="J2384" t="str">
            <v>Routledge</v>
          </cell>
          <cell r="K2384" t="str">
            <v>1977, Volume 1/1</v>
          </cell>
          <cell r="L2384">
            <v>1997</v>
          </cell>
          <cell r="M2384">
            <v>851</v>
          </cell>
          <cell r="N2384">
            <v>596</v>
          </cell>
          <cell r="O2384">
            <v>1404</v>
          </cell>
          <cell r="P2384">
            <v>983</v>
          </cell>
          <cell r="Q2384">
            <v>986</v>
          </cell>
          <cell r="R2384">
            <v>690</v>
          </cell>
          <cell r="S2384">
            <v>1116</v>
          </cell>
          <cell r="T2384">
            <v>781</v>
          </cell>
          <cell r="U2384">
            <v>0</v>
          </cell>
          <cell r="V2384">
            <v>0</v>
          </cell>
          <cell r="W2384" t="str">
            <v>1444-2213</v>
          </cell>
          <cell r="X2384" t="str">
            <v>1740-9314</v>
          </cell>
          <cell r="Y2384">
            <v>26</v>
          </cell>
          <cell r="Z2384">
            <v>4</v>
          </cell>
          <cell r="AA2384" t="str">
            <v>Q3</v>
          </cell>
          <cell r="AB2384" t="str">
            <v>Yes</v>
          </cell>
          <cell r="AC2384">
            <v>0.7</v>
          </cell>
          <cell r="AD2384" t="str">
            <v xml:space="preserve"> 81/139 ANTHROPOLOGY</v>
          </cell>
          <cell r="AE2384" t="str">
            <v>Q1</v>
          </cell>
          <cell r="AF2384" t="str">
            <v>Yes</v>
          </cell>
          <cell r="AG2384">
            <v>1.5</v>
          </cell>
          <cell r="AH2384" t="str">
            <v>157 / 502 Anthropology, 218 / 1304 Cultural Studies</v>
          </cell>
          <cell r="AK2384" t="str">
            <v>Frequency increase for 2011.  Late notification, effective from Vol 26 2025 the frequency will change from 5 to 4 issues.</v>
          </cell>
          <cell r="AS2384" t="str">
            <v>www.tandfonline.com/RTAP</v>
          </cell>
        </row>
        <row r="2385">
          <cell r="A2385" t="str">
            <v>CJIDP</v>
          </cell>
          <cell r="B2385" t="str">
            <v>The Australasian Society for Intellectual Disability Pack</v>
          </cell>
          <cell r="C2385" t="str">
            <v>Medical</v>
          </cell>
          <cell r="D2385" t="str">
            <v>Allied &amp; Public Health</v>
          </cell>
          <cell r="I2385" t="str">
            <v>Public Health</v>
          </cell>
          <cell r="J2385" t="str">
            <v>T&amp;F Ltd</v>
          </cell>
          <cell r="M2385" t="str">
            <v>online only</v>
          </cell>
          <cell r="N2385">
            <v>1274</v>
          </cell>
          <cell r="O2385" t="str">
            <v>online only</v>
          </cell>
          <cell r="P2385">
            <v>2310</v>
          </cell>
          <cell r="Q2385" t="str">
            <v>online only</v>
          </cell>
          <cell r="R2385">
            <v>1950</v>
          </cell>
          <cell r="S2385" t="str">
            <v>online only</v>
          </cell>
          <cell r="T2385">
            <v>1839</v>
          </cell>
          <cell r="U2385" t="str">
            <v xml:space="preserve"> </v>
          </cell>
          <cell r="V2385" t="str">
            <v xml:space="preserve"> </v>
          </cell>
          <cell r="W2385" t="str">
            <v>PACK</v>
          </cell>
          <cell r="X2385" t="str">
            <v>PACK</v>
          </cell>
          <cell r="Y2385" t="str">
            <v>The Australasian Society For Intellectual Disability Pack</v>
          </cell>
          <cell r="Z2385" t="str">
            <v>PACK</v>
          </cell>
          <cell r="AA2385">
            <v>0</v>
          </cell>
          <cell r="AB2385">
            <v>0</v>
          </cell>
          <cell r="AC2385">
            <v>0</v>
          </cell>
          <cell r="AD2385">
            <v>0</v>
          </cell>
          <cell r="AE2385">
            <v>0</v>
          </cell>
          <cell r="AF2385">
            <v>0</v>
          </cell>
          <cell r="AG2385">
            <v>0</v>
          </cell>
          <cell r="AH2385">
            <v>0</v>
          </cell>
          <cell r="AJ2385" t="str">
            <v>X</v>
          </cell>
          <cell r="AK2385" t="str">
            <v>New Pack for 2014. Includes CJID Journal of Intellectual and Developmental Disability and RPID Research and Practice in Intellectual and Developmental Disabilities. From 2014 CJID is only available as part of the pack. RPID is available to purchase as a standalone title.</v>
          </cell>
          <cell r="AS2385" t="str">
            <v>www.tandfonline.com/CJIDP</v>
          </cell>
        </row>
        <row r="2386">
          <cell r="A2386" t="str">
            <v>UALJ</v>
          </cell>
          <cell r="B2386" t="str">
            <v>The Australian Library Journal</v>
          </cell>
          <cell r="C2386" t="str">
            <v>SSH</v>
          </cell>
          <cell r="D2386" t="str">
            <v>Library &amp; Information Science</v>
          </cell>
          <cell r="I2386" t="str">
            <v>Information Science</v>
          </cell>
          <cell r="J2386" t="str">
            <v>Routledge</v>
          </cell>
          <cell r="K2386" t="str">
            <v>1957, Volume 6/1</v>
          </cell>
          <cell r="L2386">
            <v>1997</v>
          </cell>
          <cell r="M2386">
            <v>522</v>
          </cell>
          <cell r="N2386">
            <v>365</v>
          </cell>
          <cell r="O2386" t="str">
            <v>online only</v>
          </cell>
          <cell r="P2386">
            <v>605</v>
          </cell>
          <cell r="Q2386">
            <v>743</v>
          </cell>
          <cell r="R2386">
            <v>520</v>
          </cell>
          <cell r="S2386" t="str">
            <v>online only</v>
          </cell>
          <cell r="T2386">
            <v>460</v>
          </cell>
          <cell r="U2386">
            <v>0</v>
          </cell>
          <cell r="V2386">
            <v>0</v>
          </cell>
          <cell r="W2386" t="str">
            <v>2475-0158</v>
          </cell>
          <cell r="X2386" t="str">
            <v>2475-0166</v>
          </cell>
          <cell r="Y2386">
            <v>74</v>
          </cell>
          <cell r="Z2386">
            <v>4</v>
          </cell>
          <cell r="AA2386" t="str">
            <v>Q3</v>
          </cell>
          <cell r="AB2386" t="str">
            <v>Yes</v>
          </cell>
          <cell r="AC2386">
            <v>1</v>
          </cell>
          <cell r="AD2386" t="str">
            <v xml:space="preserve"> 89/160 INFORMATION SCIENCE &amp; LIBRARY SCIENCE</v>
          </cell>
          <cell r="AE2386" t="str">
            <v>Q2</v>
          </cell>
          <cell r="AF2386" t="str">
            <v>Yes</v>
          </cell>
          <cell r="AG2386">
            <v>3.4</v>
          </cell>
          <cell r="AH2386" t="str">
            <v>74 / 280 Library and Information Sciences</v>
          </cell>
          <cell r="AK2386" t="str">
            <v>New 2013. Previously self published by the Australian Library &amp; Information Association (ALIA) UARL merged with this title from 2017.</v>
          </cell>
          <cell r="AS2386" t="str">
            <v>www.tandfonline.com/UALJ</v>
          </cell>
        </row>
        <row r="2387">
          <cell r="A2387" t="str">
            <v>RTBS</v>
          </cell>
          <cell r="B2387" t="str">
            <v>The Black Scholar</v>
          </cell>
          <cell r="C2387" t="str">
            <v>SSH</v>
          </cell>
          <cell r="D2387" t="str">
            <v>Sociology &amp; Related Disciplines</v>
          </cell>
          <cell r="H2387" t="str">
            <v xml:space="preserve">Race &amp; Ethnic Studies </v>
          </cell>
          <cell r="I2387" t="str">
            <v>Race Ethnicity and Identity</v>
          </cell>
          <cell r="J2387" t="str">
            <v>Routledge</v>
          </cell>
          <cell r="L2387">
            <v>1997</v>
          </cell>
          <cell r="M2387">
            <v>407</v>
          </cell>
          <cell r="N2387">
            <v>285</v>
          </cell>
          <cell r="O2387">
            <v>657</v>
          </cell>
          <cell r="P2387">
            <v>460</v>
          </cell>
          <cell r="S2387">
            <v>549</v>
          </cell>
          <cell r="T2387">
            <v>384</v>
          </cell>
          <cell r="U2387">
            <v>0</v>
          </cell>
          <cell r="V2387">
            <v>0</v>
          </cell>
          <cell r="W2387" t="str">
            <v>0006-4246</v>
          </cell>
          <cell r="X2387" t="str">
            <v>2162-5387</v>
          </cell>
          <cell r="Y2387">
            <v>55</v>
          </cell>
          <cell r="Z2387">
            <v>4</v>
          </cell>
          <cell r="AA2387" t="str">
            <v>Q4</v>
          </cell>
          <cell r="AB2387" t="str">
            <v>Yes</v>
          </cell>
          <cell r="AC2387">
            <v>0.5</v>
          </cell>
          <cell r="AD2387" t="str">
            <v xml:space="preserve"> 32/39 ETHNIC STUDIES</v>
          </cell>
          <cell r="AE2387" t="str">
            <v>Q2</v>
          </cell>
          <cell r="AF2387" t="str">
            <v>Yes</v>
          </cell>
          <cell r="AG2387">
            <v>0.6</v>
          </cell>
          <cell r="AH2387" t="str">
            <v>294 / 552 Arts and Humanities (miscellaneous), 534 / 1304 Cultural Studies, 1042 / 1466 Sociology and Political Science</v>
          </cell>
          <cell r="AK2387" t="str">
            <v>New for 2015.  Previous publisher Paradigm Publishers</v>
          </cell>
          <cell r="AS2387" t="str">
            <v>www.tandfonline.com/RTBS</v>
          </cell>
        </row>
        <row r="2388">
          <cell r="A2388" t="str">
            <v>YCAJ</v>
          </cell>
          <cell r="B2388" t="str">
            <v>The Cartographic Journal (The World of Mapping)</v>
          </cell>
          <cell r="C2388" t="str">
            <v>S&amp;T</v>
          </cell>
          <cell r="D2388" t="str">
            <v>Biological, Earth &amp; Environmental Food Science</v>
          </cell>
          <cell r="K2388">
            <v>1964</v>
          </cell>
          <cell r="L2388">
            <v>1997</v>
          </cell>
          <cell r="M2388">
            <v>929</v>
          </cell>
          <cell r="N2388">
            <v>650</v>
          </cell>
          <cell r="O2388">
            <v>1703</v>
          </cell>
          <cell r="P2388">
            <v>1192</v>
          </cell>
          <cell r="S2388">
            <v>1327</v>
          </cell>
          <cell r="T2388">
            <v>929</v>
          </cell>
          <cell r="U2388">
            <v>0</v>
          </cell>
          <cell r="V2388">
            <v>0</v>
          </cell>
          <cell r="W2388" t="str">
            <v>0008-7041</v>
          </cell>
          <cell r="X2388" t="str">
            <v>1743-2774</v>
          </cell>
          <cell r="Y2388">
            <v>62</v>
          </cell>
          <cell r="Z2388">
            <v>4</v>
          </cell>
          <cell r="AA2388" t="str">
            <v>Q3</v>
          </cell>
          <cell r="AB2388" t="str">
            <v>Yes</v>
          </cell>
          <cell r="AC2388">
            <v>1</v>
          </cell>
          <cell r="AD2388" t="str">
            <v xml:space="preserve"> 98/171 GEOGRAPHY</v>
          </cell>
          <cell r="AE2388" t="str">
            <v>Q2</v>
          </cell>
          <cell r="AF2388" t="str">
            <v>Yes</v>
          </cell>
          <cell r="AG2388">
            <v>2.6</v>
          </cell>
          <cell r="AH2388" t="str">
            <v>79 / 179 Earth-Surface Processes</v>
          </cell>
          <cell r="AK2388" t="str">
            <v>New for 2016. Previous publisher Maney Publishing.</v>
          </cell>
          <cell r="AS2388" t="str">
            <v>www.tandfonline.com/YCAJ</v>
          </cell>
        </row>
        <row r="2389">
          <cell r="A2389" t="str">
            <v>MCES</v>
          </cell>
          <cell r="B2389" t="str">
            <v>The Chinese Economy</v>
          </cell>
          <cell r="C2389" t="str">
            <v>SSH</v>
          </cell>
          <cell r="D2389" t="str">
            <v>Business Management &amp; Economics</v>
          </cell>
          <cell r="H2389" t="str">
            <v>Asian Studies</v>
          </cell>
          <cell r="I2389" t="str">
            <v>Economics</v>
          </cell>
          <cell r="J2389" t="str">
            <v>Routledge</v>
          </cell>
          <cell r="L2389">
            <v>1997</v>
          </cell>
          <cell r="M2389">
            <v>2245</v>
          </cell>
          <cell r="N2389">
            <v>1572</v>
          </cell>
          <cell r="O2389">
            <v>3599</v>
          </cell>
          <cell r="P2389">
            <v>2519</v>
          </cell>
          <cell r="S2389">
            <v>2997</v>
          </cell>
          <cell r="T2389">
            <v>2098</v>
          </cell>
          <cell r="U2389">
            <v>0</v>
          </cell>
          <cell r="V2389">
            <v>0</v>
          </cell>
          <cell r="W2389" t="str">
            <v>1097-1475</v>
          </cell>
          <cell r="X2389" t="str">
            <v>1558-0954</v>
          </cell>
          <cell r="Y2389">
            <v>58</v>
          </cell>
          <cell r="Z2389">
            <v>6</v>
          </cell>
          <cell r="AA2389" t="str">
            <v>Q3</v>
          </cell>
          <cell r="AB2389" t="str">
            <v>Yes</v>
          </cell>
          <cell r="AC2389">
            <v>1.4</v>
          </cell>
          <cell r="AD2389" t="str">
            <v xml:space="preserve"> 308/597 ECONOMICS</v>
          </cell>
          <cell r="AE2389" t="str">
            <v>Q1</v>
          </cell>
          <cell r="AF2389" t="str">
            <v>Yes</v>
          </cell>
          <cell r="AG2389">
            <v>4.0999999999999996</v>
          </cell>
          <cell r="AH2389" t="str">
            <v>52 / 288 Economics, Econometrics and Finance (all)</v>
          </cell>
          <cell r="AK2389" t="str">
            <v>New for 2015. Previous publisher ME Sharpe</v>
          </cell>
          <cell r="AS2389" t="str">
            <v>www.tandfonline.com/MCES</v>
          </cell>
        </row>
        <row r="2390">
          <cell r="A2390" t="str">
            <v>YTCR</v>
          </cell>
          <cell r="B2390" t="str">
            <v>The Chinese Historical Review</v>
          </cell>
          <cell r="C2390" t="str">
            <v>SSH</v>
          </cell>
          <cell r="D2390" t="str">
            <v>Arts &amp; Humanities</v>
          </cell>
          <cell r="L2390">
            <v>1997</v>
          </cell>
          <cell r="M2390">
            <v>265</v>
          </cell>
          <cell r="N2390">
            <v>185</v>
          </cell>
          <cell r="O2390">
            <v>401</v>
          </cell>
          <cell r="P2390">
            <v>281</v>
          </cell>
          <cell r="S2390">
            <v>377</v>
          </cell>
          <cell r="T2390">
            <v>264</v>
          </cell>
          <cell r="U2390">
            <v>0</v>
          </cell>
          <cell r="V2390">
            <v>0</v>
          </cell>
          <cell r="W2390" t="str">
            <v>1547-402X</v>
          </cell>
          <cell r="X2390" t="str">
            <v>2048-7827</v>
          </cell>
          <cell r="Y2390">
            <v>32</v>
          </cell>
          <cell r="Z2390">
            <v>2</v>
          </cell>
          <cell r="AA2390" t="str">
            <v>Q3</v>
          </cell>
          <cell r="AB2390" t="str">
            <v>Yes</v>
          </cell>
          <cell r="AC2390">
            <v>0.1</v>
          </cell>
          <cell r="AD2390" t="str">
            <v xml:space="preserve"> 327/518 HISTORY</v>
          </cell>
          <cell r="AE2390" t="str">
            <v>Q2</v>
          </cell>
          <cell r="AF2390" t="str">
            <v>Yes</v>
          </cell>
          <cell r="AG2390">
            <v>0.5</v>
          </cell>
          <cell r="AH2390" t="str">
            <v>652 / 1304 Cultural Studies, 678 / 1760 History</v>
          </cell>
          <cell r="AK2390" t="str">
            <v>New for 2016. Previous publisher Maney Publishing.</v>
          </cell>
          <cell r="AS2390" t="str">
            <v>www.tandfonline.com/YTCR</v>
          </cell>
        </row>
        <row r="2391">
          <cell r="A2391" t="str">
            <v>VTCH</v>
          </cell>
          <cell r="B2391" t="str">
            <v>The Clearing House: A Journal of Educational Strategies, Issues and Ideas</v>
          </cell>
          <cell r="C2391" t="str">
            <v>SSH</v>
          </cell>
          <cell r="D2391" t="str">
            <v>Education</v>
          </cell>
          <cell r="K2391" t="str">
            <v>1975, Volume 49/1</v>
          </cell>
          <cell r="L2391">
            <v>1997</v>
          </cell>
          <cell r="M2391">
            <v>277</v>
          </cell>
          <cell r="N2391">
            <v>194</v>
          </cell>
          <cell r="O2391">
            <v>457</v>
          </cell>
          <cell r="P2391">
            <v>320</v>
          </cell>
          <cell r="S2391">
            <v>360</v>
          </cell>
          <cell r="T2391">
            <v>252</v>
          </cell>
          <cell r="U2391">
            <v>0</v>
          </cell>
          <cell r="V2391">
            <v>0</v>
          </cell>
          <cell r="W2391" t="str">
            <v>0009-8655</v>
          </cell>
          <cell r="X2391" t="str">
            <v>1939-912X</v>
          </cell>
          <cell r="Y2391">
            <v>98</v>
          </cell>
          <cell r="Z2391">
            <v>6</v>
          </cell>
          <cell r="AA2391" t="str">
            <v/>
          </cell>
          <cell r="AB2391" t="str">
            <v>No</v>
          </cell>
          <cell r="AC2391" t="str">
            <v/>
          </cell>
          <cell r="AD2391" t="str">
            <v/>
          </cell>
          <cell r="AE2391" t="str">
            <v/>
          </cell>
          <cell r="AF2391" t="str">
            <v>No</v>
          </cell>
          <cell r="AG2391" t="str">
            <v/>
          </cell>
          <cell r="AH2391" t="str">
            <v/>
          </cell>
          <cell r="AK2391" t="str">
            <v xml:space="preserve">New 2010 Heldref. </v>
          </cell>
          <cell r="AS2391" t="str">
            <v>www.tandfonline.com/VTCH</v>
          </cell>
        </row>
        <row r="2392">
          <cell r="A2392" t="str">
            <v>NTCN</v>
          </cell>
          <cell r="B2392" t="str">
            <v>The Clinical Neuropsychologist</v>
          </cell>
          <cell r="C2392" t="str">
            <v>SSH</v>
          </cell>
          <cell r="D2392" t="str">
            <v>Psychology</v>
          </cell>
          <cell r="G2392" t="str">
            <v>Clincial &amp; Neuro- Psychology</v>
          </cell>
          <cell r="I2392" t="str">
            <v>Neuropsychology</v>
          </cell>
          <cell r="J2392" t="str">
            <v>Psych Press</v>
          </cell>
          <cell r="K2392" t="str">
            <v>1987, Volume 1/1</v>
          </cell>
          <cell r="L2392">
            <v>1997</v>
          </cell>
          <cell r="M2392">
            <v>2430</v>
          </cell>
          <cell r="N2392">
            <v>1701</v>
          </cell>
          <cell r="O2392">
            <v>4001</v>
          </cell>
          <cell r="P2392">
            <v>2801</v>
          </cell>
          <cell r="S2392">
            <v>3199</v>
          </cell>
          <cell r="T2392">
            <v>2239</v>
          </cell>
          <cell r="U2392">
            <v>0</v>
          </cell>
          <cell r="V2392">
            <v>0</v>
          </cell>
          <cell r="W2392" t="str">
            <v>1385-4046</v>
          </cell>
          <cell r="X2392" t="str">
            <v>1744-4144</v>
          </cell>
          <cell r="Y2392">
            <v>39</v>
          </cell>
          <cell r="Z2392">
            <v>8</v>
          </cell>
          <cell r="AA2392" t="str">
            <v>Q1</v>
          </cell>
          <cell r="AB2392" t="str">
            <v>Yes</v>
          </cell>
          <cell r="AC2392">
            <v>3</v>
          </cell>
          <cell r="AD2392" t="str">
            <v xml:space="preserve"> 19/92 PSYCHOLOGY,  39/180 PSYCHOLOGY, CLINICAL,  95/277 CLINICAL NEUROLOGY</v>
          </cell>
          <cell r="AE2392" t="str">
            <v>Q1</v>
          </cell>
          <cell r="AF2392" t="str">
            <v>Yes</v>
          </cell>
          <cell r="AG2392">
            <v>8.4</v>
          </cell>
          <cell r="AH2392" t="str">
            <v>5 / 76 Neuropsychology and Physiological Psychology, 16 / 552 Arts and Humanities (miscellaneous), 24 / 311 Clinical Psychology, 26 / 360 Developmental and Educational Psychology, 69 / 567 Psychiatry and Mental Health</v>
          </cell>
          <cell r="AK2392" t="str">
            <v xml:space="preserve"> </v>
          </cell>
          <cell r="AS2392" t="str">
            <v>www.tandfonline.com/NTCN</v>
          </cell>
        </row>
        <row r="2393">
          <cell r="A2393" t="str">
            <v>UCMJ</v>
          </cell>
          <cell r="B2393" t="str">
            <v>The College Mathematics Journal</v>
          </cell>
          <cell r="C2393" t="str">
            <v>S&amp;T</v>
          </cell>
          <cell r="D2393" t="str">
            <v>Mathematics &amp; Statistics</v>
          </cell>
          <cell r="J2393" t="str">
            <v>T&amp;F Ltd</v>
          </cell>
          <cell r="L2393">
            <v>1997</v>
          </cell>
          <cell r="M2393">
            <v>440</v>
          </cell>
          <cell r="N2393">
            <v>308</v>
          </cell>
          <cell r="O2393">
            <v>620</v>
          </cell>
          <cell r="P2393">
            <v>434</v>
          </cell>
          <cell r="S2393">
            <v>542</v>
          </cell>
          <cell r="T2393">
            <v>379</v>
          </cell>
          <cell r="U2393">
            <v>0</v>
          </cell>
          <cell r="V2393">
            <v>0</v>
          </cell>
          <cell r="W2393" t="str">
            <v>0746-8342</v>
          </cell>
          <cell r="X2393" t="str">
            <v>1931-1346</v>
          </cell>
          <cell r="Y2393">
            <v>56</v>
          </cell>
          <cell r="Z2393">
            <v>5</v>
          </cell>
          <cell r="AA2393" t="str">
            <v/>
          </cell>
          <cell r="AB2393" t="str">
            <v>No</v>
          </cell>
          <cell r="AC2393" t="str">
            <v/>
          </cell>
          <cell r="AD2393" t="str">
            <v/>
          </cell>
          <cell r="AE2393" t="str">
            <v>Q4</v>
          </cell>
          <cell r="AF2393" t="str">
            <v>Yes</v>
          </cell>
          <cell r="AG2393">
            <v>0.2</v>
          </cell>
          <cell r="AH2393" t="str">
            <v>396 / 399 Mathematics (all), 1486 / 1543 Education</v>
          </cell>
          <cell r="AI2393" t="str">
            <v>UMMAP</v>
          </cell>
          <cell r="AK2393" t="str">
            <v xml:space="preserve">New for 2018. Previously self published. </v>
          </cell>
        </row>
        <row r="2394">
          <cell r="A2394" t="str">
            <v>GCRV</v>
          </cell>
          <cell r="B2394" t="str">
            <v>The Communication Review</v>
          </cell>
          <cell r="C2394" t="str">
            <v>SSH</v>
          </cell>
          <cell r="D2394" t="str">
            <v>Media, Cultural &amp; Communication Studies</v>
          </cell>
          <cell r="I2394" t="str">
            <v>Communication</v>
          </cell>
          <cell r="J2394" t="str">
            <v>Routledge</v>
          </cell>
          <cell r="K2394" t="str">
            <v>1995, Volume 1/1</v>
          </cell>
          <cell r="L2394">
            <v>1997</v>
          </cell>
          <cell r="M2394">
            <v>633</v>
          </cell>
          <cell r="N2394">
            <v>443</v>
          </cell>
          <cell r="O2394">
            <v>1027</v>
          </cell>
          <cell r="P2394">
            <v>719</v>
          </cell>
          <cell r="S2394">
            <v>824</v>
          </cell>
          <cell r="T2394">
            <v>577</v>
          </cell>
          <cell r="U2394">
            <v>0</v>
          </cell>
          <cell r="V2394">
            <v>0</v>
          </cell>
          <cell r="W2394" t="str">
            <v>1071-4421</v>
          </cell>
          <cell r="X2394" t="str">
            <v>1547-7487</v>
          </cell>
          <cell r="Y2394">
            <v>28</v>
          </cell>
          <cell r="Z2394">
            <v>4</v>
          </cell>
          <cell r="AA2394" t="str">
            <v>Q2</v>
          </cell>
          <cell r="AB2394" t="str">
            <v>Yes</v>
          </cell>
          <cell r="AC2394">
            <v>1.8</v>
          </cell>
          <cell r="AD2394" t="str">
            <v xml:space="preserve"> 76/227 COMMUNICATION</v>
          </cell>
          <cell r="AE2394" t="str">
            <v>Q1</v>
          </cell>
          <cell r="AF2394" t="str">
            <v>Yes</v>
          </cell>
          <cell r="AG2394">
            <v>3.4</v>
          </cell>
          <cell r="AH2394" t="str">
            <v>119 / 511 Communication</v>
          </cell>
          <cell r="AS2394" t="str">
            <v>www.tandfonline.com/GCRV</v>
          </cell>
        </row>
        <row r="2395">
          <cell r="A2395" t="str">
            <v>YCOU</v>
          </cell>
          <cell r="B2395" t="str">
            <v>The Court Historian (The International Journal of Court Studies)</v>
          </cell>
          <cell r="C2395" t="str">
            <v>SSH</v>
          </cell>
          <cell r="D2395" t="str">
            <v>Arts &amp; Humanities</v>
          </cell>
          <cell r="K2395">
            <v>1996</v>
          </cell>
          <cell r="L2395">
            <v>1997</v>
          </cell>
          <cell r="M2395">
            <v>425</v>
          </cell>
          <cell r="N2395">
            <v>297</v>
          </cell>
          <cell r="O2395">
            <v>601</v>
          </cell>
          <cell r="P2395">
            <v>421</v>
          </cell>
          <cell r="S2395">
            <v>609</v>
          </cell>
          <cell r="T2395">
            <v>426</v>
          </cell>
          <cell r="U2395">
            <v>0</v>
          </cell>
          <cell r="V2395">
            <v>0</v>
          </cell>
          <cell r="W2395" t="str">
            <v>1462-9712</v>
          </cell>
          <cell r="X2395" t="str">
            <v>2056-3450</v>
          </cell>
          <cell r="Y2395">
            <v>30</v>
          </cell>
          <cell r="Z2395">
            <v>3</v>
          </cell>
          <cell r="AA2395" t="str">
            <v/>
          </cell>
          <cell r="AB2395" t="str">
            <v>No</v>
          </cell>
          <cell r="AC2395" t="str">
            <v/>
          </cell>
          <cell r="AD2395" t="str">
            <v/>
          </cell>
          <cell r="AE2395" t="str">
            <v>Q3</v>
          </cell>
          <cell r="AF2395" t="str">
            <v>Yes</v>
          </cell>
          <cell r="AG2395">
            <v>0.2</v>
          </cell>
          <cell r="AH2395" t="str">
            <v>1252 / 1760 History</v>
          </cell>
          <cell r="AK2395" t="str">
            <v>New for 2016. Previous publisher Maney Publishing.</v>
          </cell>
          <cell r="AS2395" t="str">
            <v>www.tandfonline.com/YCOU</v>
          </cell>
        </row>
        <row r="2396">
          <cell r="A2396" t="str">
            <v>RFDJ</v>
          </cell>
          <cell r="B2396" t="str">
            <v xml:space="preserve">The Design Journal </v>
          </cell>
          <cell r="C2396" t="str">
            <v>SSH</v>
          </cell>
          <cell r="D2396" t="str">
            <v>Arts &amp; Humanities</v>
          </cell>
          <cell r="I2396" t="str">
            <v>Art &amp; Design</v>
          </cell>
          <cell r="J2396" t="str">
            <v>Routledge</v>
          </cell>
          <cell r="L2396">
            <v>1997</v>
          </cell>
          <cell r="M2396" t="str">
            <v>Only available as part of the pack</v>
          </cell>
          <cell r="N2396" t="str">
            <v>Only available as part of the pack</v>
          </cell>
          <cell r="O2396" t="str">
            <v>Only available as part of the pack</v>
          </cell>
          <cell r="P2396" t="str">
            <v>Only available as part of the pack</v>
          </cell>
          <cell r="S2396" t="str">
            <v>Only available as part of the pack</v>
          </cell>
          <cell r="T2396" t="str">
            <v>Only available as part of the pack</v>
          </cell>
          <cell r="U2396" t="str">
            <v>Only available as part of the pack</v>
          </cell>
          <cell r="V2396" t="str">
            <v>Only available as part of the pack</v>
          </cell>
          <cell r="W2396" t="str">
            <v>1460-6925</v>
          </cell>
          <cell r="X2396" t="str">
            <v>1756-3062</v>
          </cell>
          <cell r="Y2396">
            <v>27</v>
          </cell>
          <cell r="Z2396">
            <v>6</v>
          </cell>
          <cell r="AA2396" t="str">
            <v/>
          </cell>
          <cell r="AB2396" t="str">
            <v>Yes</v>
          </cell>
          <cell r="AC2396">
            <v>0.8</v>
          </cell>
          <cell r="AD2396" t="str">
            <v/>
          </cell>
          <cell r="AE2396" t="str">
            <v>Q2</v>
          </cell>
          <cell r="AF2396" t="str">
            <v>Yes</v>
          </cell>
          <cell r="AG2396">
            <v>2</v>
          </cell>
          <cell r="AH2396" t="str">
            <v>64 / 106 Computer Graphics and Computer-Aided Design, 163 / 552 Arts and Humanities (miscellaneous)</v>
          </cell>
          <cell r="AI2396" t="str">
            <v>RFDJP</v>
          </cell>
          <cell r="AJ2396" t="str">
            <v xml:space="preserve"> </v>
          </cell>
          <cell r="AK2396" t="str">
            <v>New for 2015. Previous publisher Bloomsbury Publishing PLC.   From 2017 only available as part of the pack.</v>
          </cell>
          <cell r="AS2396" t="str">
            <v>www.tandfonline.com/RFDJ</v>
          </cell>
        </row>
        <row r="2397">
          <cell r="A2397" t="str">
            <v>RFDJP</v>
          </cell>
          <cell r="B2397" t="str">
            <v>The Design Journal and Design for Health Pack</v>
          </cell>
          <cell r="C2397" t="str">
            <v>SSH</v>
          </cell>
          <cell r="D2397" t="str">
            <v>Arts &amp; Humanities</v>
          </cell>
          <cell r="I2397" t="str">
            <v>Art &amp; Design</v>
          </cell>
          <cell r="J2397" t="str">
            <v>Routledge</v>
          </cell>
          <cell r="M2397">
            <v>1831</v>
          </cell>
          <cell r="N2397">
            <v>1281</v>
          </cell>
          <cell r="O2397">
            <v>2933</v>
          </cell>
          <cell r="P2397">
            <v>2053</v>
          </cell>
          <cell r="S2397">
            <v>2442</v>
          </cell>
          <cell r="T2397">
            <v>1709</v>
          </cell>
          <cell r="U2397">
            <v>0</v>
          </cell>
          <cell r="V2397">
            <v>0</v>
          </cell>
          <cell r="W2397" t="str">
            <v>RFDJ-PACK</v>
          </cell>
          <cell r="X2397" t="str">
            <v>PACK-RFDJ</v>
          </cell>
          <cell r="Y2397" t="str">
            <v>PACK</v>
          </cell>
          <cell r="Z2397" t="str">
            <v>PACK</v>
          </cell>
          <cell r="AA2397">
            <v>0</v>
          </cell>
          <cell r="AB2397">
            <v>0</v>
          </cell>
          <cell r="AC2397">
            <v>0</v>
          </cell>
          <cell r="AD2397">
            <v>0</v>
          </cell>
          <cell r="AE2397">
            <v>0</v>
          </cell>
          <cell r="AF2397">
            <v>0</v>
          </cell>
          <cell r="AG2397">
            <v>0</v>
          </cell>
          <cell r="AH2397">
            <v>0</v>
          </cell>
          <cell r="AJ2397" t="str">
            <v>X</v>
          </cell>
          <cell r="AK2397" t="str">
            <v>New pack for 2017. Pack includes RFDH Design for Health and RFDJ Design Journal.  RFDJ is only available to purchase as part of the pack.</v>
          </cell>
          <cell r="AS2397" t="str">
            <v>www.tandfonline.com/RFDJP</v>
          </cell>
        </row>
        <row r="2398">
          <cell r="A2398" t="str">
            <v>UTEF</v>
          </cell>
          <cell r="B2398" t="str">
            <v>The Educational Forum</v>
          </cell>
          <cell r="C2398" t="str">
            <v>SSH</v>
          </cell>
          <cell r="D2398" t="str">
            <v>Education</v>
          </cell>
          <cell r="I2398" t="str">
            <v>Education Policy and Management</v>
          </cell>
          <cell r="J2398" t="str">
            <v>Routledge</v>
          </cell>
          <cell r="K2398" t="str">
            <v>1936, Volume 1/1</v>
          </cell>
          <cell r="L2398">
            <v>1997</v>
          </cell>
          <cell r="M2398">
            <v>256</v>
          </cell>
          <cell r="N2398">
            <v>179</v>
          </cell>
          <cell r="O2398">
            <v>407</v>
          </cell>
          <cell r="P2398">
            <v>285</v>
          </cell>
          <cell r="S2398">
            <v>327</v>
          </cell>
          <cell r="T2398">
            <v>229</v>
          </cell>
          <cell r="U2398">
            <v>0</v>
          </cell>
          <cell r="V2398">
            <v>0</v>
          </cell>
          <cell r="W2398" t="str">
            <v>0013-1725</v>
          </cell>
          <cell r="X2398" t="str">
            <v>1938-8098</v>
          </cell>
          <cell r="Y2398">
            <v>89</v>
          </cell>
          <cell r="Z2398">
            <v>4</v>
          </cell>
          <cell r="AA2398" t="str">
            <v>Q2</v>
          </cell>
          <cell r="AB2398" t="str">
            <v>Yes</v>
          </cell>
          <cell r="AC2398">
            <v>1.5</v>
          </cell>
          <cell r="AD2398" t="str">
            <v xml:space="preserve"> 300/756 EDUCATION &amp; EDUCATIONAL RESEARCH</v>
          </cell>
          <cell r="AE2398" t="str">
            <v>Q2</v>
          </cell>
          <cell r="AF2398" t="str">
            <v>Yes</v>
          </cell>
          <cell r="AG2398">
            <v>2.1</v>
          </cell>
          <cell r="AH2398" t="str">
            <v>768 / 1543 Education</v>
          </cell>
          <cell r="AK2398" t="str">
            <v>NEW FOR 2008</v>
          </cell>
          <cell r="AS2398" t="str">
            <v>www.tandfonline.com/UTEF</v>
          </cell>
        </row>
        <row r="2399">
          <cell r="A2399" t="str">
            <v>UTEE</v>
          </cell>
          <cell r="B2399" t="str">
            <v>The Engineering Economist</v>
          </cell>
          <cell r="C2399" t="str">
            <v>S&amp;T</v>
          </cell>
          <cell r="D2399" t="str">
            <v>Engineering, Computing &amp; Technology</v>
          </cell>
          <cell r="J2399" t="str">
            <v>T&amp;F</v>
          </cell>
          <cell r="K2399" t="str">
            <v>1955, Volume 1/1</v>
          </cell>
          <cell r="L2399">
            <v>1997</v>
          </cell>
          <cell r="M2399">
            <v>248</v>
          </cell>
          <cell r="N2399">
            <v>196</v>
          </cell>
          <cell r="O2399">
            <v>427</v>
          </cell>
          <cell r="P2399">
            <v>337</v>
          </cell>
          <cell r="S2399">
            <v>339</v>
          </cell>
          <cell r="T2399">
            <v>266</v>
          </cell>
          <cell r="U2399">
            <v>0</v>
          </cell>
          <cell r="V2399">
            <v>0</v>
          </cell>
          <cell r="W2399" t="str">
            <v>0013-791X</v>
          </cell>
          <cell r="X2399" t="str">
            <v>1547-2701</v>
          </cell>
          <cell r="Y2399">
            <v>70</v>
          </cell>
          <cell r="Z2399">
            <v>4</v>
          </cell>
          <cell r="AA2399" t="str">
            <v>Q4</v>
          </cell>
          <cell r="AB2399" t="str">
            <v>Yes</v>
          </cell>
          <cell r="AC2399">
            <v>1</v>
          </cell>
          <cell r="AD2399" t="str">
            <v xml:space="preserve"> 59/69 ENGINEERING, INDUSTRIAL,  93/106 OPERATIONS RESEARCH &amp; MANAGEMENT SCIENCE,  242/302 BUSINESS,  326/401 MANAGEMENT</v>
          </cell>
          <cell r="AE2399" t="str">
            <v>Q3</v>
          </cell>
          <cell r="AF2399" t="str">
            <v>Yes</v>
          </cell>
          <cell r="AG2399">
            <v>2</v>
          </cell>
          <cell r="AH2399" t="str">
            <v>158 / 307 Engineering (all), 421 / 716 Economics and Econometrics, 778 / 1543 Education</v>
          </cell>
          <cell r="AS2399" t="str">
            <v>www.tandfonline.com/UTEE</v>
          </cell>
        </row>
        <row r="2400">
          <cell r="A2400" t="str">
            <v>IEJC</v>
          </cell>
          <cell r="B2400" t="str">
            <v>The European Journal of Contraception &amp; Reproductive Health Care</v>
          </cell>
          <cell r="C2400" t="str">
            <v>Medical</v>
          </cell>
          <cell r="D2400" t="str">
            <v>General Medicine &amp; Dentistry</v>
          </cell>
          <cell r="I2400" t="str">
            <v xml:space="preserve">Obs and Gyn </v>
          </cell>
          <cell r="L2400">
            <v>1997</v>
          </cell>
          <cell r="M2400" t="str">
            <v>online only</v>
          </cell>
          <cell r="N2400">
            <v>1397</v>
          </cell>
          <cell r="O2400" t="str">
            <v>online only</v>
          </cell>
          <cell r="P2400">
            <v>2408</v>
          </cell>
          <cell r="S2400" t="str">
            <v>online only</v>
          </cell>
          <cell r="T2400">
            <v>1937</v>
          </cell>
          <cell r="U2400" t="str">
            <v>online only</v>
          </cell>
          <cell r="V2400">
            <v>0</v>
          </cell>
          <cell r="W2400" t="str">
            <v>1362-5187</v>
          </cell>
          <cell r="X2400" t="str">
            <v xml:space="preserve">1473-0782 </v>
          </cell>
          <cell r="Y2400">
            <v>30</v>
          </cell>
          <cell r="Z2400">
            <v>6</v>
          </cell>
          <cell r="AA2400" t="str">
            <v>Q3</v>
          </cell>
          <cell r="AB2400" t="str">
            <v>Yes</v>
          </cell>
          <cell r="AC2400">
            <v>1.9</v>
          </cell>
          <cell r="AD2400" t="str">
            <v xml:space="preserve"> 69/136 OBSTETRICS &amp; GYNECOLOGY,  224/403 PUBLIC, ENVIRONMENTAL &amp; OCCUPATIONAL HEALTH</v>
          </cell>
          <cell r="AE2400" t="str">
            <v>Q2</v>
          </cell>
          <cell r="AF2400" t="str">
            <v>Yes</v>
          </cell>
          <cell r="AG2400">
            <v>3.7</v>
          </cell>
          <cell r="AH2400" t="str">
            <v>36 / 90 Reproductive Medicine, 79 / 209 Obstetrics and Gynecology, 133 / 272 Pharmacology (medical)</v>
          </cell>
          <cell r="AK2400" t="str">
            <v>Former IHC title, take on 2015. Online only title from issue 3 2021.</v>
          </cell>
          <cell r="AS2400" t="str">
            <v>www.tandfonline.com/IEJC</v>
          </cell>
        </row>
        <row r="2401">
          <cell r="A2401" t="str">
            <v>REJF</v>
          </cell>
          <cell r="B2401" t="str">
            <v>The European Journal of Finance</v>
          </cell>
          <cell r="C2401" t="str">
            <v>SSH</v>
          </cell>
          <cell r="D2401" t="str">
            <v>Business Management &amp; Economics</v>
          </cell>
          <cell r="I2401" t="str">
            <v>Finance &amp; Investment</v>
          </cell>
          <cell r="J2401" t="str">
            <v>Routledge</v>
          </cell>
          <cell r="K2401" t="str">
            <v>1995, Volume 1/1</v>
          </cell>
          <cell r="L2401" t="str">
            <v>1996, Volume 2/1</v>
          </cell>
          <cell r="M2401">
            <v>6680</v>
          </cell>
          <cell r="N2401">
            <v>4676</v>
          </cell>
          <cell r="O2401">
            <v>11072</v>
          </cell>
          <cell r="P2401">
            <v>7751</v>
          </cell>
          <cell r="S2401">
            <v>8813</v>
          </cell>
          <cell r="T2401">
            <v>6169</v>
          </cell>
          <cell r="U2401">
            <v>0</v>
          </cell>
          <cell r="V2401">
            <v>0</v>
          </cell>
          <cell r="W2401" t="str">
            <v>1351-847X</v>
          </cell>
          <cell r="X2401" t="str">
            <v>1466-4364</v>
          </cell>
          <cell r="Y2401">
            <v>31</v>
          </cell>
          <cell r="Z2401">
            <v>18</v>
          </cell>
          <cell r="AA2401" t="str">
            <v>Q2</v>
          </cell>
          <cell r="AB2401" t="str">
            <v>Yes</v>
          </cell>
          <cell r="AC2401">
            <v>2.2000000000000002</v>
          </cell>
          <cell r="AD2401" t="str">
            <v xml:space="preserve"> 88/231 BUSINESS, FINANCE</v>
          </cell>
          <cell r="AE2401" t="str">
            <v>Q1</v>
          </cell>
          <cell r="AF2401" t="str">
            <v>Yes</v>
          </cell>
          <cell r="AG2401">
            <v>5.4</v>
          </cell>
          <cell r="AH2401" t="str">
            <v>35 / 242 Economics, Econometrics and Finance (miscellaneous)</v>
          </cell>
          <cell r="AS2401" t="str">
            <v>www.tandfonline.com/REJF</v>
          </cell>
        </row>
        <row r="2402">
          <cell r="A2402" t="str">
            <v>CELE</v>
          </cell>
          <cell r="B2402" t="str">
            <v>The European Legacy</v>
          </cell>
          <cell r="C2402" t="str">
            <v>SSH</v>
          </cell>
          <cell r="D2402" t="str">
            <v>Arts &amp; Humanities</v>
          </cell>
          <cell r="I2402" t="str">
            <v>History</v>
          </cell>
          <cell r="J2402" t="str">
            <v>Routledge</v>
          </cell>
          <cell r="K2402" t="str">
            <v>1996, Volume 1/1</v>
          </cell>
          <cell r="L2402">
            <v>1997</v>
          </cell>
          <cell r="M2402">
            <v>1377</v>
          </cell>
          <cell r="N2402">
            <v>964</v>
          </cell>
          <cell r="O2402">
            <v>2271</v>
          </cell>
          <cell r="P2402">
            <v>1590</v>
          </cell>
          <cell r="S2402">
            <v>1811</v>
          </cell>
          <cell r="T2402">
            <v>1268</v>
          </cell>
          <cell r="U2402">
            <v>0</v>
          </cell>
          <cell r="V2402">
            <v>0</v>
          </cell>
          <cell r="W2402" t="str">
            <v>1084-8770</v>
          </cell>
          <cell r="X2402" t="str">
            <v>1470-1316</v>
          </cell>
          <cell r="Y2402">
            <v>30</v>
          </cell>
          <cell r="Z2402">
            <v>8</v>
          </cell>
          <cell r="AA2402" t="str">
            <v/>
          </cell>
          <cell r="AB2402" t="str">
            <v>Yes</v>
          </cell>
          <cell r="AC2402">
            <v>0.2</v>
          </cell>
          <cell r="AD2402" t="str">
            <v/>
          </cell>
          <cell r="AE2402" t="str">
            <v>Q3</v>
          </cell>
          <cell r="AF2402" t="str">
            <v>Yes</v>
          </cell>
          <cell r="AG2402">
            <v>0.3</v>
          </cell>
          <cell r="AH2402" t="str">
            <v>507 / 806 Philosophy, 872 / 1304 Cultural Studies, 1007 / 1760 History</v>
          </cell>
          <cell r="AS2402" t="str">
            <v>www.tandfonline.com/CELE</v>
          </cell>
        </row>
        <row r="2403">
          <cell r="A2403" t="str">
            <v>VEXP</v>
          </cell>
          <cell r="B2403" t="str">
            <v>The Explicator</v>
          </cell>
          <cell r="C2403" t="str">
            <v>SSH</v>
          </cell>
          <cell r="D2403" t="str">
            <v>Arts &amp; Humanities</v>
          </cell>
          <cell r="K2403" t="str">
            <v>1972, Volume 33/Supp1</v>
          </cell>
          <cell r="L2403">
            <v>1997</v>
          </cell>
          <cell r="M2403">
            <v>309</v>
          </cell>
          <cell r="N2403">
            <v>216</v>
          </cell>
          <cell r="O2403">
            <v>514</v>
          </cell>
          <cell r="P2403">
            <v>360</v>
          </cell>
          <cell r="S2403">
            <v>407</v>
          </cell>
          <cell r="T2403">
            <v>285</v>
          </cell>
          <cell r="U2403">
            <v>0</v>
          </cell>
          <cell r="V2403">
            <v>0</v>
          </cell>
          <cell r="W2403" t="str">
            <v>0014-4940</v>
          </cell>
          <cell r="X2403" t="str">
            <v>1939-926X</v>
          </cell>
          <cell r="Y2403">
            <v>83</v>
          </cell>
          <cell r="Z2403">
            <v>4</v>
          </cell>
          <cell r="AA2403" t="str">
            <v/>
          </cell>
          <cell r="AB2403" t="str">
            <v>Yes</v>
          </cell>
          <cell r="AC2403">
            <v>0.2</v>
          </cell>
          <cell r="AD2403" t="str">
            <v/>
          </cell>
          <cell r="AE2403" t="str">
            <v>Q4</v>
          </cell>
          <cell r="AF2403" t="str">
            <v>Yes</v>
          </cell>
          <cell r="AG2403">
            <v>0.1</v>
          </cell>
          <cell r="AH2403" t="str">
            <v>837 / 1106 Literature and Literary Theory, 1508 / 1543 Education</v>
          </cell>
          <cell r="AK2403" t="str">
            <v xml:space="preserve">New 2010 Heldref. </v>
          </cell>
          <cell r="AS2403" t="str">
            <v>www.tandfonline.com/VEXP</v>
          </cell>
        </row>
        <row r="2404">
          <cell r="A2404" t="str">
            <v>UFBQ</v>
          </cell>
          <cell r="B2404" t="str">
            <v>The Fibonacci Quarterly</v>
          </cell>
          <cell r="C2404" t="str">
            <v>S&amp;T</v>
          </cell>
          <cell r="D2404" t="str">
            <v>Mathematics &amp; Statistics</v>
          </cell>
          <cell r="M2404">
            <v>219</v>
          </cell>
          <cell r="N2404">
            <v>180</v>
          </cell>
          <cell r="O2404">
            <v>274</v>
          </cell>
          <cell r="P2404">
            <v>225</v>
          </cell>
          <cell r="Q2404" t="str">
            <v xml:space="preserve"> </v>
          </cell>
          <cell r="R2404" t="str">
            <v xml:space="preserve"> </v>
          </cell>
          <cell r="S2404">
            <v>263</v>
          </cell>
          <cell r="T2404">
            <v>216</v>
          </cell>
          <cell r="U2404" t="str">
            <v xml:space="preserve"> </v>
          </cell>
          <cell r="V2404" t="str">
            <v xml:space="preserve"> </v>
          </cell>
          <cell r="W2404" t="str">
            <v>0015-0517</v>
          </cell>
          <cell r="X2404" t="str">
            <v>2641-340X</v>
          </cell>
          <cell r="Y2404">
            <v>63</v>
          </cell>
          <cell r="Z2404">
            <v>5</v>
          </cell>
          <cell r="AK2404" t="str">
            <v>New for 2025.</v>
          </cell>
          <cell r="AM2404" t="str">
            <v>X</v>
          </cell>
          <cell r="AQ2404" t="str">
            <v>X</v>
          </cell>
        </row>
        <row r="2405">
          <cell r="A2405" t="str">
            <v>RGET</v>
          </cell>
          <cell r="B2405" t="str">
            <v>The Geography Teacher</v>
          </cell>
          <cell r="C2405" t="str">
            <v>SSH</v>
          </cell>
          <cell r="D2405" t="str">
            <v>Geography, Planning, Urban &amp; Environment</v>
          </cell>
          <cell r="I2405" t="str">
            <v>Geography/Planning/Built Environment</v>
          </cell>
          <cell r="J2405" t="str">
            <v>Routledge</v>
          </cell>
          <cell r="K2405" t="str">
            <v>2004, Volume 1</v>
          </cell>
          <cell r="L2405" t="str">
            <v>2004, Volume 1</v>
          </cell>
          <cell r="M2405" t="str">
            <v>Only available as part of the pack</v>
          </cell>
          <cell r="N2405" t="str">
            <v>Only available as part of the pack</v>
          </cell>
          <cell r="O2405" t="str">
            <v>Only available as part of the pack</v>
          </cell>
          <cell r="P2405" t="str">
            <v>Only available as part of the pack</v>
          </cell>
          <cell r="S2405" t="str">
            <v>Only available as part of the pack</v>
          </cell>
          <cell r="T2405" t="str">
            <v>Only available as part of the pack</v>
          </cell>
          <cell r="U2405" t="str">
            <v>Only available as part of the pack</v>
          </cell>
          <cell r="V2405" t="str">
            <v>Only available as part of the pack</v>
          </cell>
          <cell r="W2405" t="str">
            <v>1933-8341</v>
          </cell>
          <cell r="X2405" t="str">
            <v>1752-6884</v>
          </cell>
          <cell r="Y2405">
            <v>21</v>
          </cell>
          <cell r="Z2405">
            <v>4</v>
          </cell>
          <cell r="AA2405" t="str">
            <v/>
          </cell>
          <cell r="AB2405" t="str">
            <v>No</v>
          </cell>
          <cell r="AC2405" t="str">
            <v/>
          </cell>
          <cell r="AD2405" t="str">
            <v/>
          </cell>
          <cell r="AE2405" t="str">
            <v>Q3</v>
          </cell>
          <cell r="AF2405" t="str">
            <v>Yes</v>
          </cell>
          <cell r="AG2405">
            <v>1</v>
          </cell>
          <cell r="AH2405" t="str">
            <v>123 / 159 Earth and Planetary Sciences (miscellaneous), 586 / 821 Geography, Planning and Development, 1105 / 1543 Education</v>
          </cell>
          <cell r="AI2405" t="str">
            <v>RJOGP</v>
          </cell>
          <cell r="AJ2405" t="str">
            <v xml:space="preserve"> </v>
          </cell>
          <cell r="AK2405" t="str">
            <v xml:space="preserve">Only available with the pack subscription. </v>
          </cell>
          <cell r="AS2405" t="str">
            <v>www.tandfonline.com/RGET</v>
          </cell>
        </row>
        <row r="2406">
          <cell r="A2406" t="str">
            <v>VGER</v>
          </cell>
          <cell r="B2406" t="str">
            <v>The Germanic Review: Literature, Culture, Theory</v>
          </cell>
          <cell r="C2406" t="str">
            <v>SSH</v>
          </cell>
          <cell r="D2406" t="str">
            <v>Arts &amp; Humanities</v>
          </cell>
          <cell r="K2406" t="str">
            <v>1974, Volume 49/1</v>
          </cell>
          <cell r="L2406">
            <v>1997</v>
          </cell>
          <cell r="M2406">
            <v>380</v>
          </cell>
          <cell r="N2406">
            <v>266</v>
          </cell>
          <cell r="O2406">
            <v>620</v>
          </cell>
          <cell r="P2406">
            <v>434</v>
          </cell>
          <cell r="S2406">
            <v>495</v>
          </cell>
          <cell r="T2406">
            <v>346</v>
          </cell>
          <cell r="U2406">
            <v>0</v>
          </cell>
          <cell r="V2406">
            <v>0</v>
          </cell>
          <cell r="W2406" t="str">
            <v>0016-8890</v>
          </cell>
          <cell r="X2406" t="str">
            <v>1930-6962</v>
          </cell>
          <cell r="Y2406">
            <v>100</v>
          </cell>
          <cell r="Z2406">
            <v>4</v>
          </cell>
          <cell r="AA2406" t="str">
            <v/>
          </cell>
          <cell r="AB2406" t="str">
            <v>Yes</v>
          </cell>
          <cell r="AC2406">
            <v>0.1</v>
          </cell>
          <cell r="AD2406" t="str">
            <v/>
          </cell>
          <cell r="AE2406" t="str">
            <v>Q2</v>
          </cell>
          <cell r="AF2406" t="str">
            <v>Yes</v>
          </cell>
          <cell r="AG2406">
            <v>0.2</v>
          </cell>
          <cell r="AH2406" t="str">
            <v>516 / 1106 Literature and Literary Theory, 928 / 1304 Cultural Studies</v>
          </cell>
          <cell r="AK2406" t="str">
            <v>New 2010 Heldref.</v>
          </cell>
          <cell r="AS2406" t="str">
            <v>www.tandfonline.com/VGER</v>
          </cell>
        </row>
        <row r="2407">
          <cell r="A2407" t="str">
            <v>RSIX</v>
          </cell>
          <cell r="B2407" t="str">
            <v>The Global Sixties</v>
          </cell>
          <cell r="C2407" t="str">
            <v>SSH</v>
          </cell>
          <cell r="D2407" t="str">
            <v>Arts &amp; Humanities</v>
          </cell>
          <cell r="I2407" t="str">
            <v>History</v>
          </cell>
          <cell r="J2407" t="str">
            <v>Routledge</v>
          </cell>
          <cell r="K2407" t="str">
            <v>2008, Volume 1/1</v>
          </cell>
          <cell r="L2407" t="str">
            <v>2008, Volume 1/1</v>
          </cell>
          <cell r="M2407">
            <v>404</v>
          </cell>
          <cell r="N2407">
            <v>283</v>
          </cell>
          <cell r="O2407">
            <v>788</v>
          </cell>
          <cell r="P2407">
            <v>552</v>
          </cell>
          <cell r="S2407">
            <v>626</v>
          </cell>
          <cell r="T2407">
            <v>438</v>
          </cell>
          <cell r="U2407">
            <v>0</v>
          </cell>
          <cell r="V2407">
            <v>0</v>
          </cell>
          <cell r="W2407" t="str">
            <v>1754-1328</v>
          </cell>
          <cell r="X2407" t="str">
            <v>1754-1336</v>
          </cell>
          <cell r="Y2407">
            <v>18</v>
          </cell>
          <cell r="Z2407">
            <v>2</v>
          </cell>
          <cell r="AA2407" t="str">
            <v>Q1</v>
          </cell>
          <cell r="AB2407" t="str">
            <v>Yes</v>
          </cell>
          <cell r="AC2407">
            <v>0.4</v>
          </cell>
          <cell r="AD2407" t="str">
            <v xml:space="preserve"> 121/518 HISTORY</v>
          </cell>
          <cell r="AE2407" t="str">
            <v>Q4</v>
          </cell>
          <cell r="AF2407" t="str">
            <v>Yes</v>
          </cell>
          <cell r="AG2407">
            <v>0.1</v>
          </cell>
          <cell r="AH2407" t="str">
            <v>1213 / 1304 Cultural Studies, 1433 / 1466 Sociology and Political Science, 1606 / 1760 History</v>
          </cell>
          <cell r="AK2407" t="str">
            <v>NEW FOR 2008. Change of title 2022. Former title The Sixties.</v>
          </cell>
          <cell r="AS2407" t="str">
            <v>www.tandfonline.com/RSIX</v>
          </cell>
        </row>
        <row r="2408">
          <cell r="A2408" t="str">
            <v>RHIS</v>
          </cell>
          <cell r="B2408" t="str">
            <v>The Historian, Journal of the Phi Alpha Theta History Honor Society</v>
          </cell>
          <cell r="C2408" t="str">
            <v>SSH</v>
          </cell>
          <cell r="D2408" t="str">
            <v>Arts &amp; Humanities</v>
          </cell>
          <cell r="K2408" t="str">
            <v xml:space="preserve">1938-1938, Volume 1 </v>
          </cell>
          <cell r="L2408" t="str">
            <v>1997-1998, Volume 60</v>
          </cell>
          <cell r="M2408">
            <v>548</v>
          </cell>
          <cell r="N2408">
            <v>383</v>
          </cell>
          <cell r="O2408">
            <v>576</v>
          </cell>
          <cell r="P2408">
            <v>403</v>
          </cell>
          <cell r="S2408">
            <v>696</v>
          </cell>
          <cell r="T2408">
            <v>487</v>
          </cell>
          <cell r="U2408">
            <v>0</v>
          </cell>
          <cell r="V2408">
            <v>0</v>
          </cell>
          <cell r="W2408" t="str">
            <v>0018-2370</v>
          </cell>
          <cell r="X2408" t="str">
            <v>1540-6563</v>
          </cell>
          <cell r="Y2408">
            <v>87</v>
          </cell>
          <cell r="Z2408">
            <v>4</v>
          </cell>
          <cell r="AA2408" t="str">
            <v>Q2</v>
          </cell>
          <cell r="AB2408" t="str">
            <v>Yes</v>
          </cell>
          <cell r="AC2408">
            <v>0.3</v>
          </cell>
          <cell r="AD2408" t="str">
            <v xml:space="preserve"> 165/518 HISTORY</v>
          </cell>
          <cell r="AE2408" t="str">
            <v>Q2</v>
          </cell>
          <cell r="AF2408" t="str">
            <v>Yes</v>
          </cell>
          <cell r="AG2408">
            <v>0.4</v>
          </cell>
          <cell r="AH2408" t="str">
            <v>742 / 1760 History</v>
          </cell>
          <cell r="AK2408" t="str">
            <v>New for 2020</v>
          </cell>
        </row>
        <row r="2409">
          <cell r="A2409" t="str">
            <v>YHEN</v>
          </cell>
          <cell r="B2409" t="str">
            <v>The Historic Environment: Policy &amp; Practice</v>
          </cell>
          <cell r="C2409" t="str">
            <v>SSH</v>
          </cell>
          <cell r="D2409" t="str">
            <v>Arts &amp; Humanities</v>
          </cell>
          <cell r="K2409" t="str">
            <v>2010, Volume 1</v>
          </cell>
          <cell r="L2409" t="str">
            <v>2010, Volume 1</v>
          </cell>
          <cell r="M2409">
            <v>519</v>
          </cell>
          <cell r="N2409">
            <v>363</v>
          </cell>
          <cell r="O2409">
            <v>894</v>
          </cell>
          <cell r="P2409">
            <v>626</v>
          </cell>
          <cell r="S2409">
            <v>738</v>
          </cell>
          <cell r="T2409">
            <v>517</v>
          </cell>
          <cell r="U2409">
            <v>0</v>
          </cell>
          <cell r="V2409">
            <v>0</v>
          </cell>
          <cell r="W2409" t="str">
            <v>1756-7505</v>
          </cell>
          <cell r="X2409" t="str">
            <v>1756-7513</v>
          </cell>
          <cell r="Y2409">
            <v>16</v>
          </cell>
          <cell r="Z2409">
            <v>4</v>
          </cell>
          <cell r="AA2409" t="str">
            <v/>
          </cell>
          <cell r="AB2409" t="str">
            <v>Yes</v>
          </cell>
          <cell r="AC2409">
            <v>2.2999999999999998</v>
          </cell>
          <cell r="AD2409" t="str">
            <v/>
          </cell>
          <cell r="AE2409" t="str">
            <v>Q1</v>
          </cell>
          <cell r="AF2409" t="str">
            <v>Yes</v>
          </cell>
          <cell r="AG2409">
            <v>3.2</v>
          </cell>
          <cell r="AH2409" t="str">
            <v>8 / 103 Conservation, 29 / 1760 History, 33 / 413 Archeology (arts and humanities)</v>
          </cell>
          <cell r="AK2409" t="str">
            <v>New for 2016. Previous publisher Maney Publishing.</v>
          </cell>
          <cell r="AS2409" t="str">
            <v>www.tandfonline.com/YHEN</v>
          </cell>
        </row>
        <row r="2410">
          <cell r="A2410" t="str">
            <v>RHOF</v>
          </cell>
          <cell r="B2410" t="str">
            <v>The History of the Family</v>
          </cell>
          <cell r="C2410" t="str">
            <v>SSH</v>
          </cell>
          <cell r="D2410" t="str">
            <v>Arts &amp; Humanities</v>
          </cell>
          <cell r="I2410" t="str">
            <v>History</v>
          </cell>
          <cell r="J2410" t="str">
            <v>Routledge</v>
          </cell>
          <cell r="K2410" t="str">
            <v>1996, Volume 1/1</v>
          </cell>
          <cell r="L2410">
            <v>1997</v>
          </cell>
          <cell r="M2410">
            <v>731</v>
          </cell>
          <cell r="N2410">
            <v>511</v>
          </cell>
          <cell r="O2410">
            <v>1208</v>
          </cell>
          <cell r="P2410">
            <v>846</v>
          </cell>
          <cell r="S2410">
            <v>962</v>
          </cell>
          <cell r="T2410">
            <v>674</v>
          </cell>
          <cell r="U2410">
            <v>0</v>
          </cell>
          <cell r="V2410">
            <v>0</v>
          </cell>
          <cell r="W2410" t="str">
            <v>1081-602X</v>
          </cell>
          <cell r="X2410" t="str">
            <v>1873-5398</v>
          </cell>
          <cell r="Y2410">
            <v>30</v>
          </cell>
          <cell r="Z2410">
            <v>4</v>
          </cell>
          <cell r="AA2410" t="str">
            <v>Q2</v>
          </cell>
          <cell r="AB2410" t="str">
            <v>Yes</v>
          </cell>
          <cell r="AC2410">
            <v>1</v>
          </cell>
          <cell r="AD2410" t="str">
            <v xml:space="preserve"> 11/42 HISTORY OF SOCIAL SCIENCES,  44/66 FAMILY STUDIES</v>
          </cell>
          <cell r="AE2410" t="str">
            <v>Q1</v>
          </cell>
          <cell r="AF2410" t="str">
            <v>Yes</v>
          </cell>
          <cell r="AG2410">
            <v>2.1</v>
          </cell>
          <cell r="AH2410" t="str">
            <v>81 / 1760 History, 207 / 604 Social Sciences (miscellaneous), 516 / 1466 Sociology and Political Science</v>
          </cell>
          <cell r="AK2410" t="str">
            <v>New title for 2012 previous publisher Elsevier.</v>
          </cell>
          <cell r="AS2410" t="str">
            <v>www.tandfonline.com/RHOF</v>
          </cell>
        </row>
        <row r="2411">
          <cell r="A2411" t="str">
            <v>YIMS</v>
          </cell>
          <cell r="B2411" t="str">
            <v>The Imaging Science Journal</v>
          </cell>
          <cell r="C2411" t="str">
            <v>S&amp;T</v>
          </cell>
          <cell r="D2411" t="str">
            <v>Chemistry</v>
          </cell>
          <cell r="E2411" t="str">
            <v>Physics</v>
          </cell>
          <cell r="K2411">
            <v>1987</v>
          </cell>
          <cell r="L2411">
            <v>1997</v>
          </cell>
          <cell r="M2411">
            <v>1762</v>
          </cell>
          <cell r="N2411">
            <v>1234</v>
          </cell>
          <cell r="O2411">
            <v>3122</v>
          </cell>
          <cell r="P2411">
            <v>2185</v>
          </cell>
          <cell r="S2411">
            <v>2520</v>
          </cell>
          <cell r="T2411">
            <v>1764</v>
          </cell>
          <cell r="U2411">
            <v>0</v>
          </cell>
          <cell r="V2411">
            <v>0</v>
          </cell>
          <cell r="W2411" t="str">
            <v>1368-2199</v>
          </cell>
          <cell r="X2411" t="str">
            <v>1743-131X</v>
          </cell>
          <cell r="Y2411">
            <v>73</v>
          </cell>
          <cell r="Z2411">
            <v>8</v>
          </cell>
          <cell r="AA2411" t="str">
            <v>Q4</v>
          </cell>
          <cell r="AB2411" t="str">
            <v>Yes</v>
          </cell>
          <cell r="AC2411">
            <v>1.1000000000000001</v>
          </cell>
          <cell r="AD2411" t="str">
            <v xml:space="preserve"> 30/36 IMAGING SCIENCE &amp; PHOTOGRAPHIC TECHNOLOGY</v>
          </cell>
          <cell r="AE2411" t="str">
            <v>Q3</v>
          </cell>
          <cell r="AF2411" t="str">
            <v>Yes</v>
          </cell>
          <cell r="AG2411">
            <v>1.2</v>
          </cell>
          <cell r="AH2411" t="str">
            <v>36 / 63 Media Technology, 96 / 106 Computer Vision and Pattern Recognition</v>
          </cell>
          <cell r="AK2411" t="str">
            <v>New for 2016. Previous publisher Maney Publishing.</v>
          </cell>
          <cell r="AS2411" t="str">
            <v>www.tandfonline.com/YIMS</v>
          </cell>
        </row>
        <row r="2412">
          <cell r="A2412" t="str">
            <v>UTIS</v>
          </cell>
          <cell r="B2412" t="str">
            <v>The Information Society</v>
          </cell>
          <cell r="C2412" t="str">
            <v>SSH</v>
          </cell>
          <cell r="D2412" t="str">
            <v>Sociology &amp; Related Disciplines</v>
          </cell>
          <cell r="I2412" t="str">
            <v>Sociology</v>
          </cell>
          <cell r="J2412" t="str">
            <v>Routledge</v>
          </cell>
          <cell r="K2412" t="str">
            <v>1981, Volume 1/1</v>
          </cell>
          <cell r="L2412" t="str">
            <v>1996, Volume 12/1</v>
          </cell>
          <cell r="M2412">
            <v>616</v>
          </cell>
          <cell r="N2412">
            <v>431</v>
          </cell>
          <cell r="O2412">
            <v>1022</v>
          </cell>
          <cell r="P2412">
            <v>715</v>
          </cell>
          <cell r="S2412">
            <v>812</v>
          </cell>
          <cell r="T2412">
            <v>568</v>
          </cell>
          <cell r="U2412">
            <v>0</v>
          </cell>
          <cell r="V2412">
            <v>0</v>
          </cell>
          <cell r="W2412" t="str">
            <v>0197-2243</v>
          </cell>
          <cell r="X2412" t="str">
            <v>1087-6537</v>
          </cell>
          <cell r="Y2412">
            <v>41</v>
          </cell>
          <cell r="Z2412">
            <v>5</v>
          </cell>
          <cell r="AA2412" t="str">
            <v>Q1</v>
          </cell>
          <cell r="AB2412" t="str">
            <v>Yes</v>
          </cell>
          <cell r="AC2412">
            <v>3</v>
          </cell>
          <cell r="AD2412" t="str">
            <v xml:space="preserve"> 34/227 COMMUNICATION,  35/160 INFORMATION SCIENCE &amp; LIBRARY SCIENCE</v>
          </cell>
          <cell r="AE2412" t="str">
            <v>Q1</v>
          </cell>
          <cell r="AF2412" t="str">
            <v>Yes</v>
          </cell>
          <cell r="AG2412">
            <v>5</v>
          </cell>
          <cell r="AH2412" t="str">
            <v>37 / 1304 Cultural Studies, 42 / 131 Management Information Systems, 62 / 706 Political Science and International Relations, 148 / 394 Information Systems</v>
          </cell>
          <cell r="AS2412" t="str">
            <v>www.tandfonline.com/UTIS</v>
          </cell>
        </row>
        <row r="2413">
          <cell r="A2413" t="str">
            <v>ULBR</v>
          </cell>
          <cell r="B2413" t="str">
            <v>The International Information &amp; Library Review</v>
          </cell>
          <cell r="C2413" t="str">
            <v>SSH</v>
          </cell>
          <cell r="D2413" t="str">
            <v>Library &amp; Information Science</v>
          </cell>
          <cell r="I2413" t="str">
            <v>Information Science</v>
          </cell>
          <cell r="J2413" t="str">
            <v>Routledge</v>
          </cell>
          <cell r="L2413">
            <v>1997</v>
          </cell>
          <cell r="M2413">
            <v>1422</v>
          </cell>
          <cell r="N2413">
            <v>995</v>
          </cell>
          <cell r="O2413">
            <v>1707</v>
          </cell>
          <cell r="P2413">
            <v>1195</v>
          </cell>
          <cell r="S2413">
            <v>1685</v>
          </cell>
          <cell r="T2413">
            <v>1180</v>
          </cell>
          <cell r="U2413">
            <v>0</v>
          </cell>
          <cell r="V2413">
            <v>0</v>
          </cell>
          <cell r="W2413" t="str">
            <v>1057-2317</v>
          </cell>
          <cell r="X2413" t="str">
            <v>1095-9297</v>
          </cell>
          <cell r="Y2413">
            <v>57</v>
          </cell>
          <cell r="Z2413">
            <v>4</v>
          </cell>
          <cell r="AA2413" t="str">
            <v/>
          </cell>
          <cell r="AB2413" t="str">
            <v>No</v>
          </cell>
          <cell r="AC2413" t="str">
            <v/>
          </cell>
          <cell r="AD2413" t="str">
            <v/>
          </cell>
          <cell r="AE2413" t="str">
            <v>Q2</v>
          </cell>
          <cell r="AF2413" t="str">
            <v>Yes</v>
          </cell>
          <cell r="AG2413">
            <v>2.4</v>
          </cell>
          <cell r="AH2413" t="str">
            <v>90 / 280 Library and Information Sciences</v>
          </cell>
          <cell r="AK2413" t="str">
            <v>New 2014. Previous publisher Elsevier.</v>
          </cell>
          <cell r="AS2413" t="str">
            <v>www.tandfonline.com/ULBR</v>
          </cell>
        </row>
        <row r="2414">
          <cell r="A2414" t="str">
            <v>YHET</v>
          </cell>
          <cell r="B2414" t="str">
            <v>The International Journal for the History of Engineering &amp; Technology</v>
          </cell>
          <cell r="C2414" t="str">
            <v>S&amp;T</v>
          </cell>
          <cell r="D2414" t="str">
            <v>Engineering, Computing &amp; Technology</v>
          </cell>
          <cell r="J2414" t="str">
            <v>T&amp;F</v>
          </cell>
          <cell r="K2414">
            <v>1920</v>
          </cell>
          <cell r="L2414">
            <v>1997</v>
          </cell>
          <cell r="M2414">
            <v>431</v>
          </cell>
          <cell r="N2414">
            <v>302</v>
          </cell>
          <cell r="O2414">
            <v>787</v>
          </cell>
          <cell r="P2414">
            <v>551</v>
          </cell>
          <cell r="S2414">
            <v>616</v>
          </cell>
          <cell r="T2414">
            <v>431</v>
          </cell>
          <cell r="U2414">
            <v>0</v>
          </cell>
          <cell r="V2414">
            <v>0</v>
          </cell>
          <cell r="W2414" t="str">
            <v>1758-1206</v>
          </cell>
          <cell r="X2414" t="str">
            <v>1758-1214</v>
          </cell>
          <cell r="Y2414">
            <v>95</v>
          </cell>
          <cell r="Z2414">
            <v>2</v>
          </cell>
          <cell r="AA2414" t="str">
            <v>Q4</v>
          </cell>
          <cell r="AB2414" t="str">
            <v>Yes</v>
          </cell>
          <cell r="AC2414">
            <v>0.2</v>
          </cell>
          <cell r="AD2414" t="str">
            <v xml:space="preserve"> 85/104 HISTORY &amp; PHILOSOPHY OF SCIENCE</v>
          </cell>
          <cell r="AE2414" t="str">
            <v>Q3</v>
          </cell>
          <cell r="AF2414" t="str">
            <v>Yes</v>
          </cell>
          <cell r="AG2414">
            <v>0.6</v>
          </cell>
          <cell r="AH2414" t="str">
            <v>178 / 204 Engineering (miscellaneous), 448 / 604 Social Sciences (miscellaneous)</v>
          </cell>
          <cell r="AK2414" t="str">
            <v>New for 2016. Previous publisher Maney Publishing.</v>
          </cell>
          <cell r="AS2414" t="str">
            <v>www.tandfonline.com/YHET</v>
          </cell>
        </row>
        <row r="2415">
          <cell r="A2415" t="str">
            <v>FJHR</v>
          </cell>
          <cell r="B2415" t="str">
            <v>The International Journal of Human Rights</v>
          </cell>
          <cell r="C2415" t="str">
            <v>SSH</v>
          </cell>
          <cell r="D2415" t="str">
            <v>Politics, International Relations &amp; Area Studies</v>
          </cell>
          <cell r="I2415" t="str">
            <v>Politics &amp; International Relations</v>
          </cell>
          <cell r="J2415" t="str">
            <v>Routledge</v>
          </cell>
          <cell r="K2415" t="str">
            <v>1997, Volume 1/1</v>
          </cell>
          <cell r="L2415">
            <v>1997</v>
          </cell>
          <cell r="M2415">
            <v>1537</v>
          </cell>
          <cell r="N2415">
            <v>1076</v>
          </cell>
          <cell r="O2415">
            <v>2553</v>
          </cell>
          <cell r="P2415">
            <v>1787</v>
          </cell>
          <cell r="S2415">
            <v>2033</v>
          </cell>
          <cell r="T2415">
            <v>1423</v>
          </cell>
          <cell r="U2415">
            <v>0</v>
          </cell>
          <cell r="V2415">
            <v>0</v>
          </cell>
          <cell r="W2415" t="str">
            <v>1364-2987</v>
          </cell>
          <cell r="X2415" t="str">
            <v>1744-053X</v>
          </cell>
          <cell r="Y2415">
            <v>29</v>
          </cell>
          <cell r="Z2415">
            <v>10</v>
          </cell>
          <cell r="AA2415" t="str">
            <v>Q2</v>
          </cell>
          <cell r="AB2415" t="str">
            <v>Yes</v>
          </cell>
          <cell r="AC2415">
            <v>1.1000000000000001</v>
          </cell>
          <cell r="AD2415" t="str">
            <v xml:space="preserve"> 113/421 LAW</v>
          </cell>
          <cell r="AE2415" t="str">
            <v>Q1</v>
          </cell>
          <cell r="AF2415" t="str">
            <v>Yes</v>
          </cell>
          <cell r="AG2415">
            <v>2.8</v>
          </cell>
          <cell r="AH2415" t="str">
            <v>156 / 1025 Law, 408 / 1466 Sociology and Political Science</v>
          </cell>
          <cell r="AK2415" t="str">
            <v>Frequency increase for 2011.  This title will now publish 8 issues.</v>
          </cell>
          <cell r="AS2415" t="str">
            <v>www.tandfonline.com/FJHR</v>
          </cell>
        </row>
        <row r="2416">
          <cell r="A2416" t="str">
            <v>GPOM</v>
          </cell>
          <cell r="B2416" t="str">
            <v>The International Journal of Polymeric Materials and Polymeric Biomaterials</v>
          </cell>
          <cell r="C2416" t="str">
            <v>S&amp;T</v>
          </cell>
          <cell r="D2416" t="str">
            <v>Chemistry</v>
          </cell>
          <cell r="G2416" t="str">
            <v>Materials Science</v>
          </cell>
          <cell r="I2416" t="str">
            <v>Polymers</v>
          </cell>
          <cell r="J2416" t="str">
            <v>T&amp;F</v>
          </cell>
          <cell r="K2416" t="str">
            <v>1971, Volume 1/1</v>
          </cell>
          <cell r="L2416">
            <v>1997</v>
          </cell>
          <cell r="M2416">
            <v>13101</v>
          </cell>
          <cell r="N2416">
            <v>9171</v>
          </cell>
          <cell r="O2416">
            <v>21725</v>
          </cell>
          <cell r="P2416">
            <v>15207</v>
          </cell>
          <cell r="S2416">
            <v>17296</v>
          </cell>
          <cell r="T2416">
            <v>12108</v>
          </cell>
          <cell r="U2416">
            <v>0</v>
          </cell>
          <cell r="V2416">
            <v>0</v>
          </cell>
          <cell r="W2416" t="str">
            <v>0091-4037</v>
          </cell>
          <cell r="X2416" t="str">
            <v>1563-535X</v>
          </cell>
          <cell r="Y2416">
            <v>74</v>
          </cell>
          <cell r="Z2416">
            <v>18</v>
          </cell>
          <cell r="AA2416" t="str">
            <v>Q3</v>
          </cell>
          <cell r="AB2416" t="str">
            <v>Yes</v>
          </cell>
          <cell r="AC2416">
            <v>2.5</v>
          </cell>
          <cell r="AD2416" t="str">
            <v xml:space="preserve"> 42/53 MATERIALS SCIENCE, BIOMATERIALS,  50/94 POLYMER SCIENCE</v>
          </cell>
          <cell r="AE2416" t="str">
            <v>Q1</v>
          </cell>
          <cell r="AF2416" t="str">
            <v>Yes</v>
          </cell>
          <cell r="AG2416">
            <v>8</v>
          </cell>
          <cell r="AH2416" t="str">
            <v>27 / 156 Analytical Chemistry, 31 / 161 Polymers and Plastics, 49 / 273 Chemical Engineering (all)</v>
          </cell>
          <cell r="AI2416" t="str">
            <v xml:space="preserve"> </v>
          </cell>
          <cell r="AK2416" t="str">
            <v>Frequency increase for 2011.  This title will now publish 14 issues. Name change for 2013, previous title International Journal of Polymeric Materials</v>
          </cell>
          <cell r="AS2416" t="str">
            <v>www.tandfonline.com/GPOM</v>
          </cell>
        </row>
        <row r="2417">
          <cell r="A2417" t="str">
            <v>RIPA</v>
          </cell>
          <cell r="B2417" t="str">
            <v xml:space="preserve">The International Journal of Psychoanalysis </v>
          </cell>
          <cell r="C2417" t="str">
            <v>SSH</v>
          </cell>
          <cell r="D2417" t="str">
            <v>Mental Health &amp; Social Care</v>
          </cell>
          <cell r="J2417" t="str">
            <v>Routledge</v>
          </cell>
          <cell r="L2417">
            <v>1997</v>
          </cell>
          <cell r="M2417">
            <v>1044</v>
          </cell>
          <cell r="N2417">
            <v>731</v>
          </cell>
          <cell r="O2417">
            <v>1847</v>
          </cell>
          <cell r="P2417">
            <v>1293</v>
          </cell>
          <cell r="S2417">
            <v>1354</v>
          </cell>
          <cell r="T2417">
            <v>948</v>
          </cell>
          <cell r="U2417">
            <v>0</v>
          </cell>
          <cell r="V2417">
            <v>0</v>
          </cell>
          <cell r="W2417" t="str">
            <v>0020-7578</v>
          </cell>
          <cell r="X2417" t="str">
            <v>1745-8315</v>
          </cell>
          <cell r="Y2417">
            <v>106</v>
          </cell>
          <cell r="Z2417">
            <v>6</v>
          </cell>
          <cell r="AA2417" t="str">
            <v>Q1</v>
          </cell>
          <cell r="AB2417" t="str">
            <v>Yes</v>
          </cell>
          <cell r="AC2417">
            <v>1.2</v>
          </cell>
          <cell r="AD2417" t="str">
            <v xml:space="preserve"> 2/21 PSYCHOLOGY, PSYCHOANALYSIS</v>
          </cell>
          <cell r="AE2417" t="str">
            <v>Q3</v>
          </cell>
          <cell r="AF2417" t="str">
            <v>Yes</v>
          </cell>
          <cell r="AG2417">
            <v>1.3</v>
          </cell>
          <cell r="AH2417" t="str">
            <v>219 / 311 Clinical Psychology, 425 / 567 Psychiatry and Mental Health</v>
          </cell>
          <cell r="AK2417" t="str">
            <v>New for 2018. Previous pubilsher wiley</v>
          </cell>
        </row>
        <row r="2418">
          <cell r="A2418" t="str">
            <v>RIRR</v>
          </cell>
          <cell r="B2418" t="str">
            <v>The International Review of Retail Distribution &amp; Consumer Research</v>
          </cell>
          <cell r="C2418" t="str">
            <v>SSH</v>
          </cell>
          <cell r="D2418" t="str">
            <v>Business Management &amp; Economics</v>
          </cell>
          <cell r="I2418" t="str">
            <v>Marketing</v>
          </cell>
          <cell r="J2418" t="str">
            <v>Routledge</v>
          </cell>
          <cell r="K2418" t="str">
            <v>1990, Volume 1/1</v>
          </cell>
          <cell r="L2418">
            <v>1997</v>
          </cell>
          <cell r="M2418">
            <v>1728</v>
          </cell>
          <cell r="N2418">
            <v>1210</v>
          </cell>
          <cell r="O2418">
            <v>2876</v>
          </cell>
          <cell r="P2418">
            <v>2013</v>
          </cell>
          <cell r="S2418">
            <v>2292</v>
          </cell>
          <cell r="T2418">
            <v>1604</v>
          </cell>
          <cell r="U2418">
            <v>0</v>
          </cell>
          <cell r="V2418">
            <v>0</v>
          </cell>
          <cell r="W2418" t="str">
            <v>0959-3969</v>
          </cell>
          <cell r="X2418" t="str">
            <v>1466-4402</v>
          </cell>
          <cell r="Y2418">
            <v>35</v>
          </cell>
          <cell r="Z2418">
            <v>5</v>
          </cell>
          <cell r="AA2418" t="str">
            <v>Q2</v>
          </cell>
          <cell r="AB2418" t="str">
            <v>Yes</v>
          </cell>
          <cell r="AC2418">
            <v>2.9</v>
          </cell>
          <cell r="AD2418" t="str">
            <v xml:space="preserve"> 140/302 BUSINESS</v>
          </cell>
          <cell r="AE2418" t="str">
            <v>Q1</v>
          </cell>
          <cell r="AF2418" t="str">
            <v>Yes</v>
          </cell>
          <cell r="AG2418">
            <v>6.9</v>
          </cell>
          <cell r="AH2418" t="str">
            <v>63 / 210 Marketing, 96 / 443 Business and International Management, 107 / 716 Economics and Econometrics</v>
          </cell>
          <cell r="AS2418" t="str">
            <v>www.tandfonline.com/RIRR</v>
          </cell>
        </row>
        <row r="2419">
          <cell r="A2419" t="str">
            <v>UITJ</v>
          </cell>
          <cell r="B2419" t="str">
            <v>The International Trade Journal</v>
          </cell>
          <cell r="C2419" t="str">
            <v>SSH</v>
          </cell>
          <cell r="D2419" t="str">
            <v>Business Management &amp; Economics</v>
          </cell>
          <cell r="I2419" t="str">
            <v>Business &amp; Management</v>
          </cell>
          <cell r="J2419" t="str">
            <v>Routledge</v>
          </cell>
          <cell r="K2419" t="str">
            <v>1986, Volume 1/1</v>
          </cell>
          <cell r="L2419">
            <v>1997</v>
          </cell>
          <cell r="M2419">
            <v>1005</v>
          </cell>
          <cell r="N2419">
            <v>703</v>
          </cell>
          <cell r="O2419">
            <v>1679</v>
          </cell>
          <cell r="P2419">
            <v>1175</v>
          </cell>
          <cell r="S2419">
            <v>1334</v>
          </cell>
          <cell r="T2419">
            <v>934</v>
          </cell>
          <cell r="U2419">
            <v>0</v>
          </cell>
          <cell r="V2419">
            <v>0</v>
          </cell>
          <cell r="W2419" t="str">
            <v>0885-3908</v>
          </cell>
          <cell r="X2419" t="str">
            <v>1521-0545</v>
          </cell>
          <cell r="Y2419">
            <v>39</v>
          </cell>
          <cell r="Z2419">
            <v>6</v>
          </cell>
          <cell r="AA2419" t="str">
            <v/>
          </cell>
          <cell r="AB2419" t="str">
            <v>Yes</v>
          </cell>
          <cell r="AC2419" t="str">
            <v/>
          </cell>
          <cell r="AD2419" t="str">
            <v/>
          </cell>
          <cell r="AE2419" t="str">
            <v>Q2</v>
          </cell>
          <cell r="AF2419" t="str">
            <v>Yes</v>
          </cell>
          <cell r="AG2419">
            <v>1.9</v>
          </cell>
          <cell r="AH2419" t="str">
            <v>117 / 288 Economics, Econometrics and Finance (all), 287 / 443 Business and International Management</v>
          </cell>
          <cell r="AK2419" t="str">
            <v>Frequency increase for 2011.  This title will now publish 5 issues.</v>
          </cell>
          <cell r="AS2419" t="str">
            <v>www.tandfonline.com/UITJ</v>
          </cell>
        </row>
        <row r="2420">
          <cell r="A2420" t="str">
            <v>RITT</v>
          </cell>
          <cell r="B2420" t="str">
            <v>The Interpreter and Translater Trainer</v>
          </cell>
          <cell r="C2420" t="str">
            <v>SSH</v>
          </cell>
          <cell r="D2420" t="str">
            <v>Arts &amp; Humanities</v>
          </cell>
          <cell r="I2420" t="str">
            <v>Linguistics</v>
          </cell>
          <cell r="J2420" t="str">
            <v>Routledge</v>
          </cell>
          <cell r="K2420" t="str">
            <v>2007, Volume 1</v>
          </cell>
          <cell r="L2420" t="str">
            <v>2007, Volume 1</v>
          </cell>
          <cell r="M2420">
            <v>593</v>
          </cell>
          <cell r="N2420">
            <v>415</v>
          </cell>
          <cell r="O2420">
            <v>943</v>
          </cell>
          <cell r="P2420">
            <v>660</v>
          </cell>
          <cell r="S2420">
            <v>788</v>
          </cell>
          <cell r="T2420">
            <v>552</v>
          </cell>
          <cell r="U2420">
            <v>0</v>
          </cell>
          <cell r="V2420">
            <v>0</v>
          </cell>
          <cell r="W2420" t="str">
            <v>1750-399X</v>
          </cell>
          <cell r="X2420" t="str">
            <v>1757-0417</v>
          </cell>
          <cell r="Y2420">
            <v>19</v>
          </cell>
          <cell r="Z2420">
            <v>4</v>
          </cell>
          <cell r="AA2420" t="str">
            <v>Q1</v>
          </cell>
          <cell r="AB2420" t="str">
            <v>Yes</v>
          </cell>
          <cell r="AC2420">
            <v>1.8</v>
          </cell>
          <cell r="AD2420" t="str">
            <v xml:space="preserve"> 56/297 LINGUISTICS</v>
          </cell>
          <cell r="AE2420" t="str">
            <v>Q1</v>
          </cell>
          <cell r="AF2420" t="str">
            <v>Yes</v>
          </cell>
          <cell r="AG2420">
            <v>2.9</v>
          </cell>
          <cell r="AH2420" t="str">
            <v>134 / 1088 Language and Linguistics, 152 / 1167 Linguistics and Language, 567 / 1543 Education</v>
          </cell>
          <cell r="AK2420" t="str">
            <v>New for 2014.  Previous publisher St Jerome Publishing.</v>
          </cell>
          <cell r="AS2420" t="str">
            <v>www.tandfonline.com/RITT</v>
          </cell>
        </row>
        <row r="2421">
          <cell r="A2421" t="str">
            <v>YITA</v>
          </cell>
          <cell r="B2421" t="str">
            <v>The Italianist Online</v>
          </cell>
          <cell r="C2421" t="str">
            <v>SSH</v>
          </cell>
          <cell r="D2421" t="str">
            <v>Politics, International Relations &amp; Area Studies</v>
          </cell>
          <cell r="K2421">
            <v>1981</v>
          </cell>
          <cell r="L2421">
            <v>1997</v>
          </cell>
          <cell r="M2421">
            <v>501</v>
          </cell>
          <cell r="N2421">
            <v>351</v>
          </cell>
          <cell r="O2421">
            <v>939</v>
          </cell>
          <cell r="P2421">
            <v>658</v>
          </cell>
          <cell r="S2421">
            <v>716</v>
          </cell>
          <cell r="T2421">
            <v>501</v>
          </cell>
          <cell r="U2421">
            <v>0</v>
          </cell>
          <cell r="V2421">
            <v>0</v>
          </cell>
          <cell r="W2421" t="str">
            <v>0261-4340</v>
          </cell>
          <cell r="X2421" t="str">
            <v>1748-619X</v>
          </cell>
          <cell r="Y2421">
            <v>45</v>
          </cell>
          <cell r="Z2421">
            <v>3</v>
          </cell>
          <cell r="AA2421" t="str">
            <v/>
          </cell>
          <cell r="AB2421" t="str">
            <v>Yes</v>
          </cell>
          <cell r="AC2421">
            <v>0.3</v>
          </cell>
          <cell r="AD2421" t="str">
            <v/>
          </cell>
          <cell r="AE2421" t="str">
            <v>Q3</v>
          </cell>
          <cell r="AF2421" t="str">
            <v>Yes</v>
          </cell>
          <cell r="AG2421">
            <v>0.3</v>
          </cell>
          <cell r="AH2421" t="str">
            <v>420 / 502 Anthropology, 1064 / 1760 History</v>
          </cell>
          <cell r="AK2421" t="str">
            <v>New for 2016. Previous publisher Maney Publishing.</v>
          </cell>
          <cell r="AS2421" t="str">
            <v>www.tandfonline.com/YITA</v>
          </cell>
        </row>
        <row r="2422">
          <cell r="A2422" t="str">
            <v>MJES</v>
          </cell>
          <cell r="B2422" t="str">
            <v xml:space="preserve">The Japanese Political Economy
</v>
          </cell>
          <cell r="C2422" t="str">
            <v>SSH</v>
          </cell>
          <cell r="D2422" t="str">
            <v>Business Management &amp; Economics</v>
          </cell>
          <cell r="H2422" t="str">
            <v>Asian Studies</v>
          </cell>
          <cell r="I2422" t="str">
            <v>Economics</v>
          </cell>
          <cell r="J2422" t="str">
            <v>Routledge</v>
          </cell>
          <cell r="L2422">
            <v>1997</v>
          </cell>
          <cell r="M2422">
            <v>1510</v>
          </cell>
          <cell r="N2422">
            <v>1057</v>
          </cell>
          <cell r="O2422">
            <v>2416</v>
          </cell>
          <cell r="P2422">
            <v>1691</v>
          </cell>
          <cell r="S2422">
            <v>2015</v>
          </cell>
          <cell r="T2422">
            <v>1411</v>
          </cell>
          <cell r="U2422">
            <v>0</v>
          </cell>
          <cell r="V2422">
            <v>0</v>
          </cell>
          <cell r="W2422" t="str">
            <v>2329-194X</v>
          </cell>
          <cell r="X2422" t="str">
            <v>2329-1958</v>
          </cell>
          <cell r="Y2422">
            <v>51</v>
          </cell>
          <cell r="Z2422">
            <v>4</v>
          </cell>
          <cell r="AA2422" t="str">
            <v/>
          </cell>
          <cell r="AB2422" t="str">
            <v>Yes</v>
          </cell>
          <cell r="AC2422" t="str">
            <v/>
          </cell>
          <cell r="AD2422" t="str">
            <v/>
          </cell>
          <cell r="AE2422" t="str">
            <v>Q3</v>
          </cell>
          <cell r="AF2422" t="str">
            <v>Yes</v>
          </cell>
          <cell r="AG2422">
            <v>1</v>
          </cell>
          <cell r="AH2422" t="str">
            <v>184 / 288 Economics, Econometrics and Finance (all), 808 / 1466 Sociology and Political Science</v>
          </cell>
          <cell r="AK2422" t="str">
            <v>New for 2015. Previous publisher ME Sharpe. Formerly the Japanese Economy. No 2017 volume published. Vol 43 will now publish in 2018.</v>
          </cell>
          <cell r="AS2422" t="str">
            <v>www.tandfonline.com/MJES</v>
          </cell>
        </row>
        <row r="2423">
          <cell r="A2423" t="str">
            <v>RAEE</v>
          </cell>
          <cell r="B2423" t="str">
            <v>The Journal of Agricultural Education and Extension</v>
          </cell>
          <cell r="C2423" t="str">
            <v>SSH</v>
          </cell>
          <cell r="D2423" t="str">
            <v>Politics, International Relations &amp; Area Studies</v>
          </cell>
          <cell r="I2423" t="str">
            <v>Development Studies</v>
          </cell>
          <cell r="J2423" t="str">
            <v>Routledge</v>
          </cell>
          <cell r="K2423" t="str">
            <v>1994, Volume 1/1</v>
          </cell>
          <cell r="L2423">
            <v>1997</v>
          </cell>
          <cell r="M2423" t="str">
            <v>online only</v>
          </cell>
          <cell r="N2423">
            <v>509</v>
          </cell>
          <cell r="O2423" t="str">
            <v>Online only</v>
          </cell>
          <cell r="P2423">
            <v>844</v>
          </cell>
          <cell r="S2423" t="str">
            <v>online only</v>
          </cell>
          <cell r="T2423">
            <v>672</v>
          </cell>
          <cell r="U2423" t="str">
            <v>online only</v>
          </cell>
          <cell r="V2423">
            <v>0</v>
          </cell>
          <cell r="W2423" t="str">
            <v>1389-224X</v>
          </cell>
          <cell r="X2423" t="str">
            <v>1750-8622</v>
          </cell>
          <cell r="Y2423">
            <v>31</v>
          </cell>
          <cell r="Z2423">
            <v>5</v>
          </cell>
          <cell r="AA2423" t="str">
            <v>Q1</v>
          </cell>
          <cell r="AB2423" t="str">
            <v>Yes</v>
          </cell>
          <cell r="AC2423">
            <v>2.9</v>
          </cell>
          <cell r="AD2423" t="str">
            <v xml:space="preserve"> 80/182 ENVIRONMENTAL STUDIES,  92/756 EDUCATION &amp; EDUCATIONAL RESEARCH</v>
          </cell>
          <cell r="AE2423" t="str">
            <v>Q1</v>
          </cell>
          <cell r="AF2423" t="str">
            <v>Yes</v>
          </cell>
          <cell r="AG2423">
            <v>5</v>
          </cell>
          <cell r="AH2423" t="str">
            <v>43 / 221 Agricultural and Biological Sciences (all), 167 / 821 Geography, Planning and Development, 274 / 1543 Education</v>
          </cell>
          <cell r="AK2423" t="str">
            <v>Frequency increase for 2011.  This title will now publish 5 issues. Online online from 2023. Online only from 2025.</v>
          </cell>
          <cell r="AS2423" t="str">
            <v>www.tandfonline.com/RAEE</v>
          </cell>
        </row>
        <row r="2424">
          <cell r="A2424" t="str">
            <v>RJAR</v>
          </cell>
          <cell r="B2424" t="str">
            <v>The Journal of Architecture</v>
          </cell>
          <cell r="C2424" t="str">
            <v>SSH</v>
          </cell>
          <cell r="D2424" t="str">
            <v>Geography, Planning, Urban &amp; Environment</v>
          </cell>
          <cell r="I2424" t="str">
            <v>Planning &amp; Urban Development</v>
          </cell>
          <cell r="J2424" t="str">
            <v>Routledge</v>
          </cell>
          <cell r="K2424" t="str">
            <v>1996, Volume 1/1</v>
          </cell>
          <cell r="L2424">
            <v>1997</v>
          </cell>
          <cell r="M2424">
            <v>2432</v>
          </cell>
          <cell r="N2424">
            <v>1702</v>
          </cell>
          <cell r="O2424">
            <v>4026</v>
          </cell>
          <cell r="P2424">
            <v>2818</v>
          </cell>
          <cell r="S2424">
            <v>3211</v>
          </cell>
          <cell r="T2424">
            <v>2248</v>
          </cell>
          <cell r="U2424">
            <v>0</v>
          </cell>
          <cell r="V2424">
            <v>0</v>
          </cell>
          <cell r="W2424" t="str">
            <v>1360-2365</v>
          </cell>
          <cell r="X2424" t="str">
            <v>1466-4410</v>
          </cell>
          <cell r="Y2424">
            <v>30</v>
          </cell>
          <cell r="Z2424">
            <v>8</v>
          </cell>
          <cell r="AA2424" t="str">
            <v/>
          </cell>
          <cell r="AB2424" t="str">
            <v>Yes</v>
          </cell>
          <cell r="AC2424">
            <v>0.6</v>
          </cell>
          <cell r="AD2424" t="str">
            <v/>
          </cell>
          <cell r="AE2424" t="str">
            <v>Q1</v>
          </cell>
          <cell r="AF2424" t="str">
            <v>Yes</v>
          </cell>
          <cell r="AG2424">
            <v>0.9</v>
          </cell>
          <cell r="AH2424" t="str">
            <v>80 / 189 Architecture, 100 / 667 Visual Arts and Performing Arts</v>
          </cell>
          <cell r="AS2424" t="str">
            <v>www.tandfonline.com/RJAR</v>
          </cell>
        </row>
        <row r="2425">
          <cell r="A2425" t="str">
            <v>VJAM</v>
          </cell>
          <cell r="B2425" t="str">
            <v>The Journal of Arts Management, Law, and Society</v>
          </cell>
          <cell r="C2425" t="str">
            <v>SSH</v>
          </cell>
          <cell r="D2425" t="str">
            <v>Arts &amp; Humanities</v>
          </cell>
          <cell r="K2425" t="str">
            <v>1969, Volume 1/1</v>
          </cell>
          <cell r="L2425">
            <v>1997</v>
          </cell>
          <cell r="M2425">
            <v>575</v>
          </cell>
          <cell r="N2425">
            <v>403</v>
          </cell>
          <cell r="O2425">
            <v>941</v>
          </cell>
          <cell r="P2425">
            <v>659</v>
          </cell>
          <cell r="S2425">
            <v>761</v>
          </cell>
          <cell r="T2425">
            <v>532</v>
          </cell>
          <cell r="U2425">
            <v>0</v>
          </cell>
          <cell r="V2425">
            <v>0</v>
          </cell>
          <cell r="W2425" t="str">
            <v>1063-2921</v>
          </cell>
          <cell r="X2425" t="str">
            <v>1930-7799</v>
          </cell>
          <cell r="Y2425">
            <v>55</v>
          </cell>
          <cell r="Z2425">
            <v>6</v>
          </cell>
          <cell r="AA2425" t="str">
            <v/>
          </cell>
          <cell r="AB2425" t="str">
            <v>Yes</v>
          </cell>
          <cell r="AC2425">
            <v>0.5</v>
          </cell>
          <cell r="AD2425" t="str">
            <v/>
          </cell>
          <cell r="AE2425" t="str">
            <v>Q1</v>
          </cell>
          <cell r="AF2425" t="str">
            <v>Yes</v>
          </cell>
          <cell r="AG2425">
            <v>1.5</v>
          </cell>
          <cell r="AH2425" t="str">
            <v>52 / 667 Visual Arts and Performing Arts, 334 / 1025 Law, 356 / 478 Strategy and Management</v>
          </cell>
          <cell r="AK2425" t="str">
            <v xml:space="preserve">New 2010 Heldref. </v>
          </cell>
          <cell r="AS2425" t="str">
            <v>www.tandfonline.com/VJAM</v>
          </cell>
        </row>
        <row r="2426">
          <cell r="A2426" t="str">
            <v>UJCH</v>
          </cell>
          <cell r="B2426" t="str">
            <v>The Journal of Continuing Higher Education</v>
          </cell>
          <cell r="C2426" t="str">
            <v>SSH</v>
          </cell>
          <cell r="D2426" t="str">
            <v>Education</v>
          </cell>
          <cell r="I2426" t="str">
            <v>Adult and Continuing Education</v>
          </cell>
          <cell r="J2426" t="str">
            <v>Routledge</v>
          </cell>
          <cell r="K2426" t="str">
            <v>1979, Volume 27/2</v>
          </cell>
          <cell r="L2426">
            <v>1997</v>
          </cell>
          <cell r="M2426">
            <v>259</v>
          </cell>
          <cell r="N2426">
            <v>181</v>
          </cell>
          <cell r="O2426">
            <v>464</v>
          </cell>
          <cell r="P2426">
            <v>325</v>
          </cell>
          <cell r="S2426">
            <v>375</v>
          </cell>
          <cell r="T2426">
            <v>263</v>
          </cell>
          <cell r="U2426">
            <v>0</v>
          </cell>
          <cell r="V2426">
            <v>0</v>
          </cell>
          <cell r="W2426" t="str">
            <v>0737-7363</v>
          </cell>
          <cell r="X2426" t="str">
            <v>1948-4801</v>
          </cell>
          <cell r="Y2426">
            <v>73</v>
          </cell>
          <cell r="Z2426">
            <v>3</v>
          </cell>
          <cell r="AA2426" t="str">
            <v>Q3</v>
          </cell>
          <cell r="AB2426" t="str">
            <v>Yes</v>
          </cell>
          <cell r="AC2426">
            <v>0.8</v>
          </cell>
          <cell r="AD2426" t="str">
            <v xml:space="preserve"> 488/756 EDUCATION &amp; EDUCATIONAL RESEARCH</v>
          </cell>
          <cell r="AE2426" t="str">
            <v>Q2</v>
          </cell>
          <cell r="AF2426" t="str">
            <v>Yes</v>
          </cell>
          <cell r="AG2426">
            <v>3</v>
          </cell>
          <cell r="AH2426" t="str">
            <v>534 / 1543 Education</v>
          </cell>
          <cell r="AK2426" t="str">
            <v>New 2009. Previously self-published by the Association for Continuing Higher Education</v>
          </cell>
          <cell r="AS2426" t="str">
            <v>www.tandfonline.com/UJCH</v>
          </cell>
        </row>
        <row r="2427">
          <cell r="A2427" t="str">
            <v>VECE</v>
          </cell>
          <cell r="B2427" t="str">
            <v>The Journal of Economic Education</v>
          </cell>
          <cell r="C2427" t="str">
            <v>SSH</v>
          </cell>
          <cell r="D2427" t="str">
            <v>Education</v>
          </cell>
          <cell r="K2427" t="str">
            <v>1997, Volume 28/1</v>
          </cell>
          <cell r="L2427">
            <v>1997</v>
          </cell>
          <cell r="M2427">
            <v>354</v>
          </cell>
          <cell r="N2427">
            <v>248</v>
          </cell>
          <cell r="O2427">
            <v>587</v>
          </cell>
          <cell r="P2427">
            <v>411</v>
          </cell>
          <cell r="S2427">
            <v>466</v>
          </cell>
          <cell r="T2427">
            <v>326</v>
          </cell>
          <cell r="U2427">
            <v>0</v>
          </cell>
          <cell r="V2427">
            <v>0</v>
          </cell>
          <cell r="W2427" t="str">
            <v>0022-0485</v>
          </cell>
          <cell r="X2427" t="str">
            <v>2152-4068</v>
          </cell>
          <cell r="Y2427">
            <v>56</v>
          </cell>
          <cell r="Z2427">
            <v>4</v>
          </cell>
          <cell r="AA2427" t="str">
            <v>Q2</v>
          </cell>
          <cell r="AB2427" t="str">
            <v>Yes</v>
          </cell>
          <cell r="AC2427">
            <v>1.7</v>
          </cell>
          <cell r="AD2427" t="str">
            <v xml:space="preserve"> 256/597 ECONOMICS,  257/756 EDUCATION &amp; EDUCATIONAL RESEARCH</v>
          </cell>
          <cell r="AE2427" t="str">
            <v>Q2</v>
          </cell>
          <cell r="AF2427" t="str">
            <v>Yes</v>
          </cell>
          <cell r="AG2427">
            <v>2.4</v>
          </cell>
          <cell r="AH2427" t="str">
            <v>377 / 716 Economics and Econometrics, 701 / 1543 Education</v>
          </cell>
          <cell r="AK2427" t="str">
            <v xml:space="preserve">New 2010 Heldref. </v>
          </cell>
          <cell r="AS2427" t="str">
            <v>www.tandfonline.com/VECE</v>
          </cell>
        </row>
        <row r="2428">
          <cell r="A2428" t="str">
            <v>VJER</v>
          </cell>
          <cell r="B2428" t="str">
            <v>The Journal of Educational Research</v>
          </cell>
          <cell r="C2428" t="str">
            <v>SSH</v>
          </cell>
          <cell r="D2428" t="str">
            <v>Education</v>
          </cell>
          <cell r="K2428" t="str">
            <v>1920 Volume 1</v>
          </cell>
          <cell r="L2428">
            <v>1997</v>
          </cell>
          <cell r="M2428">
            <v>546</v>
          </cell>
          <cell r="N2428">
            <v>382</v>
          </cell>
          <cell r="O2428">
            <v>902</v>
          </cell>
          <cell r="P2428">
            <v>631</v>
          </cell>
          <cell r="S2428">
            <v>728</v>
          </cell>
          <cell r="T2428">
            <v>509</v>
          </cell>
          <cell r="U2428">
            <v>0</v>
          </cell>
          <cell r="V2428">
            <v>0</v>
          </cell>
          <cell r="W2428" t="str">
            <v>0022-0671</v>
          </cell>
          <cell r="X2428" t="str">
            <v>1940-0675</v>
          </cell>
          <cell r="Y2428">
            <v>118</v>
          </cell>
          <cell r="Z2428">
            <v>6</v>
          </cell>
          <cell r="AA2428" t="str">
            <v>Q2</v>
          </cell>
          <cell r="AB2428" t="str">
            <v>Yes</v>
          </cell>
          <cell r="AC2428">
            <v>2</v>
          </cell>
          <cell r="AD2428" t="str">
            <v xml:space="preserve"> 193/756 EDUCATION &amp; EDUCATIONAL RESEARCH</v>
          </cell>
          <cell r="AE2428" t="str">
            <v>Q2</v>
          </cell>
          <cell r="AF2428" t="str">
            <v>Yes</v>
          </cell>
          <cell r="AG2428">
            <v>3.5</v>
          </cell>
          <cell r="AH2428" t="str">
            <v>455 / 1543 Education</v>
          </cell>
          <cell r="AK2428" t="str">
            <v xml:space="preserve">New 2010 Heldref. </v>
          </cell>
          <cell r="AS2428" t="str">
            <v>www.tandfonline.com/VJER</v>
          </cell>
        </row>
        <row r="2429">
          <cell r="A2429" t="str">
            <v>VJEE</v>
          </cell>
          <cell r="B2429" t="str">
            <v>The Journal of Environmental Education Online</v>
          </cell>
          <cell r="C2429" t="str">
            <v>SSH</v>
          </cell>
          <cell r="D2429" t="str">
            <v>Education</v>
          </cell>
          <cell r="K2429" t="str">
            <v>1974, Volume 5/3</v>
          </cell>
          <cell r="L2429">
            <v>1997</v>
          </cell>
          <cell r="M2429">
            <v>544</v>
          </cell>
          <cell r="N2429">
            <v>381</v>
          </cell>
          <cell r="O2429">
            <v>888</v>
          </cell>
          <cell r="P2429">
            <v>622</v>
          </cell>
          <cell r="S2429">
            <v>710</v>
          </cell>
          <cell r="T2429">
            <v>497</v>
          </cell>
          <cell r="U2429">
            <v>0</v>
          </cell>
          <cell r="V2429">
            <v>0</v>
          </cell>
          <cell r="W2429" t="str">
            <v>0095-8964</v>
          </cell>
          <cell r="X2429" t="str">
            <v>1940-1892</v>
          </cell>
          <cell r="Y2429">
            <v>56</v>
          </cell>
          <cell r="Z2429">
            <v>6</v>
          </cell>
          <cell r="AA2429" t="str">
            <v>Q2</v>
          </cell>
          <cell r="AB2429" t="str">
            <v>Yes</v>
          </cell>
          <cell r="AC2429">
            <v>1.7</v>
          </cell>
          <cell r="AD2429" t="str">
            <v xml:space="preserve"> 134/182 ENVIRONMENTAL STUDIES,  257/756 EDUCATION &amp; EDUCATIONAL RESEARCH</v>
          </cell>
          <cell r="AE2429" t="str">
            <v>Q1</v>
          </cell>
          <cell r="AF2429" t="str">
            <v>Yes</v>
          </cell>
          <cell r="AG2429">
            <v>6.2</v>
          </cell>
          <cell r="AH2429" t="str">
            <v>59 / 233 Environmental Science (all), 182 / 1543 Education</v>
          </cell>
          <cell r="AK2429" t="str">
            <v xml:space="preserve">New 2010 Heldref. </v>
          </cell>
          <cell r="AS2429" t="str">
            <v>www.tandfonline.com/VJEE</v>
          </cell>
        </row>
        <row r="2430">
          <cell r="A2430" t="str">
            <v>VJXE</v>
          </cell>
          <cell r="B2430" t="str">
            <v>The Journal of Experimental Education</v>
          </cell>
          <cell r="C2430" t="str">
            <v>SSH</v>
          </cell>
          <cell r="D2430" t="str">
            <v>Education</v>
          </cell>
          <cell r="K2430" t="str">
            <v>1992, Volume 60/3</v>
          </cell>
          <cell r="L2430">
            <v>1997</v>
          </cell>
          <cell r="M2430">
            <v>461</v>
          </cell>
          <cell r="N2430">
            <v>323</v>
          </cell>
          <cell r="O2430">
            <v>766</v>
          </cell>
          <cell r="P2430">
            <v>536</v>
          </cell>
          <cell r="S2430">
            <v>610</v>
          </cell>
          <cell r="T2430">
            <v>427</v>
          </cell>
          <cell r="U2430">
            <v>0</v>
          </cell>
          <cell r="V2430">
            <v>0</v>
          </cell>
          <cell r="W2430" t="str">
            <v>0022-0973</v>
          </cell>
          <cell r="X2430" t="str">
            <v>1940-0683</v>
          </cell>
          <cell r="Y2430">
            <v>93</v>
          </cell>
          <cell r="Z2430">
            <v>4</v>
          </cell>
          <cell r="AA2430" t="str">
            <v>Q1</v>
          </cell>
          <cell r="AB2430" t="str">
            <v>Yes</v>
          </cell>
          <cell r="AC2430">
            <v>2.9</v>
          </cell>
          <cell r="AD2430" t="str">
            <v xml:space="preserve"> 21/74 PSYCHOLOGY, EDUCATIONAL,  92/756 EDUCATION &amp; EDUCATIONAL RESEARCH</v>
          </cell>
          <cell r="AE2430" t="str">
            <v>Q1</v>
          </cell>
          <cell r="AF2430" t="str">
            <v>Yes</v>
          </cell>
          <cell r="AG2430">
            <v>6.7</v>
          </cell>
          <cell r="AH2430" t="str">
            <v>53 / 360 Developmental and Educational Psychology, 147 / 1543 Education</v>
          </cell>
          <cell r="AK2430" t="str">
            <v xml:space="preserve">New 2010 Heldref. </v>
          </cell>
          <cell r="AS2430" t="str">
            <v>www.tandfonline.com/VJXE</v>
          </cell>
        </row>
        <row r="2431">
          <cell r="A2431" t="str">
            <v>VGEN</v>
          </cell>
          <cell r="B2431" t="str">
            <v>The Journal of General Psychology</v>
          </cell>
          <cell r="C2431" t="str">
            <v>SSH</v>
          </cell>
          <cell r="D2431" t="str">
            <v>Psychology</v>
          </cell>
          <cell r="K2431" t="str">
            <v>1928, Volume 1/1</v>
          </cell>
          <cell r="L2431">
            <v>1997</v>
          </cell>
          <cell r="M2431">
            <v>551</v>
          </cell>
          <cell r="N2431">
            <v>385</v>
          </cell>
          <cell r="O2431">
            <v>917</v>
          </cell>
          <cell r="P2431">
            <v>642</v>
          </cell>
          <cell r="S2431">
            <v>732</v>
          </cell>
          <cell r="T2431">
            <v>513</v>
          </cell>
          <cell r="U2431">
            <v>0</v>
          </cell>
          <cell r="V2431">
            <v>0</v>
          </cell>
          <cell r="W2431" t="str">
            <v>0022-1309</v>
          </cell>
          <cell r="X2431" t="str">
            <v>1940-0888</v>
          </cell>
          <cell r="Y2431">
            <v>152</v>
          </cell>
          <cell r="Z2431">
            <v>4</v>
          </cell>
          <cell r="AA2431" t="str">
            <v>Q2</v>
          </cell>
          <cell r="AB2431" t="str">
            <v>Yes</v>
          </cell>
          <cell r="AC2431">
            <v>1.9</v>
          </cell>
          <cell r="AD2431" t="str">
            <v xml:space="preserve"> 92/218 PSYCHOLOGY, MULTIDISCIPLINARY</v>
          </cell>
          <cell r="AE2431" t="str">
            <v>Q1</v>
          </cell>
          <cell r="AF2431" t="str">
            <v>Yes</v>
          </cell>
          <cell r="AG2431">
            <v>5.2</v>
          </cell>
          <cell r="AH2431" t="str">
            <v>17 / 213 Gender Studies, 33 / 165 Experimental and Cognitive Psychology, 56 / 552 Arts and Humanities (miscellaneous)</v>
          </cell>
          <cell r="AK2431" t="str">
            <v xml:space="preserve">New 2010 Heldref. </v>
          </cell>
          <cell r="AS2431" t="str">
            <v>www.tandfonline.com/VGEN</v>
          </cell>
        </row>
        <row r="2432">
          <cell r="A2432" t="str">
            <v>VGNT</v>
          </cell>
          <cell r="B2432" t="str">
            <v>The Journal of Genetic Psychology</v>
          </cell>
          <cell r="C2432" t="str">
            <v>SSH</v>
          </cell>
          <cell r="D2432" t="str">
            <v>Psychology</v>
          </cell>
          <cell r="K2432" t="str">
            <v>1891, Volume 1/1</v>
          </cell>
          <cell r="L2432">
            <v>1997</v>
          </cell>
          <cell r="M2432">
            <v>589</v>
          </cell>
          <cell r="N2432">
            <v>412</v>
          </cell>
          <cell r="O2432">
            <v>977</v>
          </cell>
          <cell r="P2432">
            <v>684</v>
          </cell>
          <cell r="S2432">
            <v>784</v>
          </cell>
          <cell r="T2432">
            <v>549</v>
          </cell>
          <cell r="U2432">
            <v>0</v>
          </cell>
          <cell r="V2432">
            <v>0</v>
          </cell>
          <cell r="W2432" t="str">
            <v>0022-1325</v>
          </cell>
          <cell r="X2432" t="str">
            <v>1940-0896</v>
          </cell>
          <cell r="Y2432">
            <v>186</v>
          </cell>
          <cell r="Z2432">
            <v>6</v>
          </cell>
          <cell r="AA2432" t="str">
            <v>Q2</v>
          </cell>
          <cell r="AB2432" t="str">
            <v>Yes</v>
          </cell>
          <cell r="AC2432">
            <v>1.7</v>
          </cell>
          <cell r="AD2432" t="str">
            <v xml:space="preserve"> 55/92 PSYCHOLOGY,  61/91 PSYCHOLOGY, DEVELOPMENTAL,  101/218 PSYCHOLOGY, MULTIDISCIPLINARY</v>
          </cell>
          <cell r="AE2432" t="str">
            <v>Q2</v>
          </cell>
          <cell r="AF2432" t="str">
            <v>Yes</v>
          </cell>
          <cell r="AG2432">
            <v>2.8</v>
          </cell>
          <cell r="AH2432" t="str">
            <v>33 / 63 Life-span and Life-course Studies, 152 / 311 Clinical Psychology, 196 / 360 Developmental and Educational Psychology</v>
          </cell>
          <cell r="AK2432" t="str">
            <v>New 2010 Heldref. Frequency increase from 4 to 6 for 2013</v>
          </cell>
          <cell r="AS2432" t="str">
            <v>www.tandfonline.com/VGNT</v>
          </cell>
        </row>
        <row r="2433">
          <cell r="A2433" t="str">
            <v>UHEJ</v>
          </cell>
          <cell r="B2433" t="str">
            <v>The Journal of Higher Education</v>
          </cell>
          <cell r="C2433" t="str">
            <v>SSH</v>
          </cell>
          <cell r="D2433" t="str">
            <v>Education</v>
          </cell>
          <cell r="J2433" t="str">
            <v>Routledge</v>
          </cell>
          <cell r="L2433">
            <v>1997</v>
          </cell>
          <cell r="M2433">
            <v>552</v>
          </cell>
          <cell r="N2433">
            <v>387</v>
          </cell>
          <cell r="O2433">
            <v>887</v>
          </cell>
          <cell r="P2433">
            <v>621</v>
          </cell>
          <cell r="S2433">
            <v>735</v>
          </cell>
          <cell r="T2433">
            <v>515</v>
          </cell>
          <cell r="U2433">
            <v>0</v>
          </cell>
          <cell r="V2433">
            <v>0</v>
          </cell>
          <cell r="W2433" t="str">
            <v>0022-1546</v>
          </cell>
          <cell r="X2433" t="str">
            <v>1538-4640</v>
          </cell>
          <cell r="Y2433">
            <v>96</v>
          </cell>
          <cell r="Z2433">
            <v>7</v>
          </cell>
          <cell r="AA2433" t="str">
            <v>Q1</v>
          </cell>
          <cell r="AB2433" t="str">
            <v>Yes</v>
          </cell>
          <cell r="AC2433">
            <v>2.6</v>
          </cell>
          <cell r="AD2433" t="str">
            <v xml:space="preserve"> 120/756 EDUCATION &amp; EDUCATIONAL RESEARCH</v>
          </cell>
          <cell r="AE2433" t="str">
            <v>Q1</v>
          </cell>
          <cell r="AF2433" t="str">
            <v>Yes</v>
          </cell>
          <cell r="AG2433">
            <v>5.7</v>
          </cell>
          <cell r="AH2433" t="str">
            <v>211 / 1543 Education</v>
          </cell>
          <cell r="AK2433" t="str">
            <v>New for 2017. Previous publisher The Ohio State University Press.</v>
          </cell>
          <cell r="AS2433" t="str">
            <v>www.tandfonline.com/UHEJ</v>
          </cell>
        </row>
        <row r="2434">
          <cell r="A2434" t="str">
            <v>RDAP</v>
          </cell>
          <cell r="B2434" t="str">
            <v>The Journal of Holocaust Research</v>
          </cell>
          <cell r="C2434" t="str">
            <v>SSH</v>
          </cell>
          <cell r="D2434" t="str">
            <v>Arts &amp; Humanities</v>
          </cell>
          <cell r="I2434" t="str">
            <v>History</v>
          </cell>
          <cell r="J2434" t="str">
            <v>Routledge</v>
          </cell>
          <cell r="K2434" t="str">
            <v>2009, Volume 23/1</v>
          </cell>
          <cell r="L2434" t="str">
            <v>2009, Volume 23/1</v>
          </cell>
          <cell r="M2434">
            <v>469</v>
          </cell>
          <cell r="N2434">
            <v>328</v>
          </cell>
          <cell r="O2434">
            <v>756</v>
          </cell>
          <cell r="P2434">
            <v>530</v>
          </cell>
          <cell r="S2434">
            <v>626</v>
          </cell>
          <cell r="T2434">
            <v>438</v>
          </cell>
          <cell r="U2434">
            <v>0</v>
          </cell>
          <cell r="V2434">
            <v>0</v>
          </cell>
          <cell r="W2434" t="str">
            <v>2578-5648</v>
          </cell>
          <cell r="X2434" t="str">
            <v>2578-5656</v>
          </cell>
          <cell r="Y2434">
            <v>39</v>
          </cell>
          <cell r="Z2434">
            <v>4</v>
          </cell>
          <cell r="AA2434" t="str">
            <v/>
          </cell>
          <cell r="AB2434" t="str">
            <v>No</v>
          </cell>
          <cell r="AC2434" t="str">
            <v/>
          </cell>
          <cell r="AD2434" t="str">
            <v/>
          </cell>
          <cell r="AE2434" t="str">
            <v>Q2</v>
          </cell>
          <cell r="AF2434" t="str">
            <v>Yes</v>
          </cell>
          <cell r="AG2434">
            <v>0.5</v>
          </cell>
          <cell r="AH2434" t="str">
            <v>522 / 706 Political Science and International Relations, 622 / 1760 History, 673 / 1025 Law, 1096 / 1466 Sociology and Political Science</v>
          </cell>
          <cell r="AJ2434" t="str">
            <v xml:space="preserve"> </v>
          </cell>
          <cell r="AK2434" t="str">
            <v>New 2013.  Previously self published. Change of title 2019, former title Dapim: Studies on the Holocaust issn 2325-6249</v>
          </cell>
          <cell r="AS2434" t="str">
            <v>www.tandfonline.com/RDAP</v>
          </cell>
        </row>
        <row r="2435">
          <cell r="A2435" t="str">
            <v>RJTE</v>
          </cell>
          <cell r="B2435" t="str">
            <v>The Journal of International Trade and Economic Development</v>
          </cell>
          <cell r="C2435" t="str">
            <v>SSH</v>
          </cell>
          <cell r="D2435" t="str">
            <v>Business Management &amp; Economics</v>
          </cell>
          <cell r="J2435" t="str">
            <v>Routledge</v>
          </cell>
          <cell r="K2435" t="str">
            <v>1992, Volume 1/1</v>
          </cell>
          <cell r="L2435">
            <v>1997</v>
          </cell>
          <cell r="M2435">
            <v>3048</v>
          </cell>
          <cell r="N2435">
            <v>2134</v>
          </cell>
          <cell r="O2435">
            <v>5053</v>
          </cell>
          <cell r="P2435">
            <v>3537</v>
          </cell>
          <cell r="S2435">
            <v>4029</v>
          </cell>
          <cell r="T2435">
            <v>2820</v>
          </cell>
          <cell r="U2435">
            <v>0</v>
          </cell>
          <cell r="V2435">
            <v>0</v>
          </cell>
          <cell r="W2435" t="str">
            <v>0963-8199</v>
          </cell>
          <cell r="X2435" t="str">
            <v>1469-9559</v>
          </cell>
          <cell r="Y2435">
            <v>34</v>
          </cell>
          <cell r="Z2435">
            <v>8</v>
          </cell>
          <cell r="AA2435" t="str">
            <v>Q2</v>
          </cell>
          <cell r="AB2435" t="str">
            <v>Yes</v>
          </cell>
          <cell r="AC2435">
            <v>2.2000000000000002</v>
          </cell>
          <cell r="AD2435" t="str">
            <v xml:space="preserve"> 187/597 ECONOMICS</v>
          </cell>
          <cell r="AE2435" t="str">
            <v>Q1</v>
          </cell>
          <cell r="AF2435" t="str">
            <v>Yes</v>
          </cell>
          <cell r="AG2435">
            <v>4</v>
          </cell>
          <cell r="AH2435" t="str">
            <v>53 / 288 Economics, Econometrics and Finance (all), 77 / 306 Development, 228 / 821 Geography, Planning and Development</v>
          </cell>
          <cell r="AK2435" t="str">
            <v>Frequency increase from 6 to 8 for 2013</v>
          </cell>
          <cell r="AS2435" t="str">
            <v>www.tandfonline.com/RJTE</v>
          </cell>
        </row>
        <row r="2436">
          <cell r="A2436" t="str">
            <v>RFMC</v>
          </cell>
          <cell r="B2436" t="str">
            <v xml:space="preserve">The Journal of Modern Craft </v>
          </cell>
          <cell r="C2436" t="str">
            <v>SSH</v>
          </cell>
          <cell r="D2436" t="str">
            <v>Arts &amp; Humanities</v>
          </cell>
          <cell r="I2436" t="str">
            <v>Art &amp; Design</v>
          </cell>
          <cell r="J2436" t="str">
            <v>Routledge</v>
          </cell>
          <cell r="K2436" t="str">
            <v>2008, Volume 1</v>
          </cell>
          <cell r="L2436" t="str">
            <v>2008, Volume 1</v>
          </cell>
          <cell r="M2436">
            <v>466</v>
          </cell>
          <cell r="N2436">
            <v>326</v>
          </cell>
          <cell r="O2436">
            <v>747</v>
          </cell>
          <cell r="P2436">
            <v>523</v>
          </cell>
          <cell r="S2436">
            <v>625</v>
          </cell>
          <cell r="T2436">
            <v>437</v>
          </cell>
          <cell r="U2436">
            <v>0</v>
          </cell>
          <cell r="V2436">
            <v>0</v>
          </cell>
          <cell r="W2436" t="str">
            <v>1749-6772</v>
          </cell>
          <cell r="X2436" t="str">
            <v>1749-6780</v>
          </cell>
          <cell r="Y2436">
            <v>18</v>
          </cell>
          <cell r="Z2436">
            <v>3</v>
          </cell>
          <cell r="AA2436" t="str">
            <v/>
          </cell>
          <cell r="AB2436" t="str">
            <v>Yes</v>
          </cell>
          <cell r="AC2436">
            <v>0.2</v>
          </cell>
          <cell r="AD2436" t="str">
            <v/>
          </cell>
          <cell r="AE2436" t="str">
            <v>Q3</v>
          </cell>
          <cell r="AF2436" t="str">
            <v>Yes</v>
          </cell>
          <cell r="AG2436">
            <v>0.2</v>
          </cell>
          <cell r="AH2436" t="str">
            <v>430 / 667 Visual Arts and Performing Arts</v>
          </cell>
          <cell r="AK2436" t="str">
            <v xml:space="preserve">New for 2015. Previous publisher Bloomsbury Publishing PLC.   </v>
          </cell>
          <cell r="AS2436" t="str">
            <v>www.tandfonline.com/RFMC</v>
          </cell>
        </row>
        <row r="2437">
          <cell r="A2437" t="str">
            <v>CJPH</v>
          </cell>
          <cell r="B2437" t="str">
            <v>The Journal of Pacific History</v>
          </cell>
          <cell r="C2437" t="str">
            <v>SSH</v>
          </cell>
          <cell r="D2437" t="str">
            <v>Arts &amp; Humanities</v>
          </cell>
          <cell r="I2437" t="str">
            <v>History</v>
          </cell>
          <cell r="J2437" t="str">
            <v>Routledge</v>
          </cell>
          <cell r="K2437" t="str">
            <v>1966, Volume 1/1</v>
          </cell>
          <cell r="L2437">
            <v>1997</v>
          </cell>
          <cell r="M2437">
            <v>734</v>
          </cell>
          <cell r="N2437">
            <v>514</v>
          </cell>
          <cell r="O2437">
            <v>1130</v>
          </cell>
          <cell r="P2437">
            <v>791</v>
          </cell>
          <cell r="Q2437">
            <v>944</v>
          </cell>
          <cell r="R2437">
            <v>661</v>
          </cell>
          <cell r="S2437">
            <v>906</v>
          </cell>
          <cell r="T2437">
            <v>634</v>
          </cell>
          <cell r="U2437">
            <v>0</v>
          </cell>
          <cell r="V2437">
            <v>0</v>
          </cell>
          <cell r="W2437" t="str">
            <v>0022-3344</v>
          </cell>
          <cell r="X2437" t="str">
            <v>1469-9605</v>
          </cell>
          <cell r="Y2437">
            <v>60</v>
          </cell>
          <cell r="Z2437">
            <v>4</v>
          </cell>
          <cell r="AA2437" t="str">
            <v>Q1</v>
          </cell>
          <cell r="AB2437" t="str">
            <v>Yes</v>
          </cell>
          <cell r="AC2437">
            <v>0.4</v>
          </cell>
          <cell r="AD2437" t="str">
            <v xml:space="preserve"> 121/518 HISTORY</v>
          </cell>
          <cell r="AE2437" t="str">
            <v>Q2</v>
          </cell>
          <cell r="AF2437" t="str">
            <v>Yes</v>
          </cell>
          <cell r="AG2437">
            <v>0.5</v>
          </cell>
          <cell r="AH2437" t="str">
            <v>622 / 1304 Cultural Studies, 637 / 1760 History, 1098 / 1466 Sociology and Political Science</v>
          </cell>
          <cell r="AK2437" t="str">
            <v xml:space="preserve">Frequency increase for 2012 from 3 issues to 4 issues pa </v>
          </cell>
          <cell r="AS2437" t="str">
            <v>www.tandfonline.com/CJPH</v>
          </cell>
        </row>
        <row r="2438">
          <cell r="A2438" t="str">
            <v>FJPS</v>
          </cell>
          <cell r="B2438" t="str">
            <v>The Journal of Peasant Studies</v>
          </cell>
          <cell r="C2438" t="str">
            <v>SSH</v>
          </cell>
          <cell r="D2438" t="str">
            <v>Politics, International Relations &amp; Area Studies</v>
          </cell>
          <cell r="I2438" t="str">
            <v>Development Studies</v>
          </cell>
          <cell r="J2438" t="str">
            <v>Routledge</v>
          </cell>
          <cell r="K2438" t="str">
            <v>1973, Volume 1/1</v>
          </cell>
          <cell r="L2438">
            <v>1997</v>
          </cell>
          <cell r="M2438">
            <v>1380</v>
          </cell>
          <cell r="N2438">
            <v>966</v>
          </cell>
          <cell r="O2438">
            <v>2276</v>
          </cell>
          <cell r="P2438">
            <v>1593</v>
          </cell>
          <cell r="S2438">
            <v>1814</v>
          </cell>
          <cell r="T2438">
            <v>1270</v>
          </cell>
          <cell r="U2438">
            <v>0</v>
          </cell>
          <cell r="V2438">
            <v>0</v>
          </cell>
          <cell r="W2438" t="str">
            <v>0306-6150</v>
          </cell>
          <cell r="X2438" t="str">
            <v>1743-9361</v>
          </cell>
          <cell r="Y2438">
            <v>52</v>
          </cell>
          <cell r="Z2438">
            <v>7</v>
          </cell>
          <cell r="AA2438" t="str">
            <v>Q1</v>
          </cell>
          <cell r="AB2438" t="str">
            <v>Yes</v>
          </cell>
          <cell r="AC2438">
            <v>4.4000000000000004</v>
          </cell>
          <cell r="AD2438" t="str">
            <v xml:space="preserve"> 2/139 ANTHROPOLOGY,  8/63 DEVELOPMENT STUDIES</v>
          </cell>
          <cell r="AE2438" t="str">
            <v>Q1</v>
          </cell>
          <cell r="AF2438" t="str">
            <v>Yes</v>
          </cell>
          <cell r="AG2438">
            <v>10.5</v>
          </cell>
          <cell r="AH2438" t="str">
            <v>3 / 502 Anthropology, 4 / 1304 Cultural Studies, 10 / 552 Arts and Humanities (miscellaneous)</v>
          </cell>
          <cell r="AK2438" t="str">
            <v>Frequency increase from 5 to 6 for 2013.</v>
          </cell>
          <cell r="AS2438" t="str">
            <v>www.tandfonline.com/FJPS</v>
          </cell>
        </row>
        <row r="2439">
          <cell r="A2439" t="str">
            <v>RPOS</v>
          </cell>
          <cell r="B2439" t="str">
            <v>The Journal of Positive Psychology</v>
          </cell>
          <cell r="C2439" t="str">
            <v>SSH</v>
          </cell>
          <cell r="D2439" t="str">
            <v>Psychology</v>
          </cell>
          <cell r="I2439" t="str">
            <v>Psychology</v>
          </cell>
          <cell r="J2439" t="str">
            <v>Routledge</v>
          </cell>
          <cell r="K2439" t="str">
            <v>2006, Volume 1/1</v>
          </cell>
          <cell r="L2439" t="str">
            <v>2006, Volume 1/1</v>
          </cell>
          <cell r="M2439">
            <v>1332</v>
          </cell>
          <cell r="N2439">
            <v>932</v>
          </cell>
          <cell r="O2439">
            <v>2422</v>
          </cell>
          <cell r="P2439">
            <v>1695</v>
          </cell>
          <cell r="S2439">
            <v>1933</v>
          </cell>
          <cell r="T2439">
            <v>1353</v>
          </cell>
          <cell r="U2439">
            <v>0</v>
          </cell>
          <cell r="V2439">
            <v>0</v>
          </cell>
          <cell r="W2439" t="str">
            <v>1743-9760</v>
          </cell>
          <cell r="X2439" t="str">
            <v>1743-9779</v>
          </cell>
          <cell r="Y2439">
            <v>20</v>
          </cell>
          <cell r="Z2439">
            <v>6</v>
          </cell>
          <cell r="AA2439" t="str">
            <v>Q1</v>
          </cell>
          <cell r="AB2439" t="str">
            <v>Yes</v>
          </cell>
          <cell r="AC2439">
            <v>3.4</v>
          </cell>
          <cell r="AD2439" t="str">
            <v xml:space="preserve"> 32/218 PSYCHOLOGY, MULTIDISCIPLINARY</v>
          </cell>
          <cell r="AE2439" t="str">
            <v>Q1</v>
          </cell>
          <cell r="AF2439" t="str">
            <v>Yes</v>
          </cell>
          <cell r="AG2439">
            <v>9.9</v>
          </cell>
          <cell r="AH2439" t="str">
            <v>16 / 216 Psychology (all)</v>
          </cell>
          <cell r="AK2439" t="str">
            <v>New 2006</v>
          </cell>
          <cell r="AS2439" t="str">
            <v>www.tandfonline.com/RPOS</v>
          </cell>
        </row>
        <row r="2440">
          <cell r="A2440" t="str">
            <v>VJRL</v>
          </cell>
          <cell r="B2440" t="str">
            <v>The Journal of Psychology</v>
          </cell>
          <cell r="C2440" t="str">
            <v>SSH</v>
          </cell>
          <cell r="D2440" t="str">
            <v>Psychology</v>
          </cell>
          <cell r="K2440" t="str">
            <v>1935, Volume 1/1</v>
          </cell>
          <cell r="L2440">
            <v>1997</v>
          </cell>
          <cell r="M2440">
            <v>784</v>
          </cell>
          <cell r="N2440">
            <v>549</v>
          </cell>
          <cell r="O2440">
            <v>1293</v>
          </cell>
          <cell r="P2440">
            <v>905</v>
          </cell>
          <cell r="S2440">
            <v>1038</v>
          </cell>
          <cell r="T2440">
            <v>726</v>
          </cell>
          <cell r="U2440">
            <v>0</v>
          </cell>
          <cell r="V2440">
            <v>0</v>
          </cell>
          <cell r="W2440" t="str">
            <v>0022-3980</v>
          </cell>
          <cell r="X2440" t="str">
            <v>1940-1019</v>
          </cell>
          <cell r="Y2440">
            <v>159</v>
          </cell>
          <cell r="Z2440">
            <v>8</v>
          </cell>
          <cell r="AA2440" t="str">
            <v>Q2</v>
          </cell>
          <cell r="AB2440" t="str">
            <v>Yes</v>
          </cell>
          <cell r="AC2440">
            <v>2.2000000000000002</v>
          </cell>
          <cell r="AD2440" t="str">
            <v xml:space="preserve"> 78/218 PSYCHOLOGY, MULTIDISCIPLINARY</v>
          </cell>
          <cell r="AE2440" t="str">
            <v>Q1</v>
          </cell>
          <cell r="AF2440" t="str">
            <v>Yes</v>
          </cell>
          <cell r="AG2440">
            <v>4.3</v>
          </cell>
          <cell r="AH2440" t="str">
            <v>50 / 189 Business, Management and Accounting (miscellaneous), 65 / 216 Psychology (all), 339 / 1543 Education</v>
          </cell>
          <cell r="AK2440" t="str">
            <v xml:space="preserve">New 2010 Heldref. </v>
          </cell>
          <cell r="AS2440" t="str">
            <v>www.tandfonline.com/VJRL</v>
          </cell>
        </row>
        <row r="2441">
          <cell r="A2441" t="str">
            <v>FSLV</v>
          </cell>
          <cell r="B2441" t="str">
            <v>The Journal of Slavic Military Studies</v>
          </cell>
          <cell r="C2441" t="str">
            <v>SSH</v>
          </cell>
          <cell r="D2441" t="str">
            <v>Strategic Defence &amp; Security Studies</v>
          </cell>
          <cell r="I2441" t="str">
            <v>Area Studies/Europe</v>
          </cell>
          <cell r="J2441" t="str">
            <v>Routledge</v>
          </cell>
          <cell r="K2441" t="str">
            <v>1988, Volume 1/1</v>
          </cell>
          <cell r="L2441">
            <v>1997</v>
          </cell>
          <cell r="M2441">
            <v>1038</v>
          </cell>
          <cell r="N2441">
            <v>726</v>
          </cell>
          <cell r="O2441">
            <v>1715</v>
          </cell>
          <cell r="P2441">
            <v>1201</v>
          </cell>
          <cell r="S2441">
            <v>1370</v>
          </cell>
          <cell r="T2441">
            <v>959</v>
          </cell>
          <cell r="U2441">
            <v>0</v>
          </cell>
          <cell r="V2441">
            <v>0</v>
          </cell>
          <cell r="W2441" t="str">
            <v>1351-8046</v>
          </cell>
          <cell r="X2441" t="str">
            <v>1556-3006</v>
          </cell>
          <cell r="Y2441">
            <v>38</v>
          </cell>
          <cell r="Z2441">
            <v>4</v>
          </cell>
          <cell r="AA2441" t="str">
            <v/>
          </cell>
          <cell r="AB2441" t="str">
            <v>No</v>
          </cell>
          <cell r="AC2441" t="str">
            <v/>
          </cell>
          <cell r="AD2441" t="str">
            <v/>
          </cell>
          <cell r="AE2441" t="str">
            <v>Q2</v>
          </cell>
          <cell r="AF2441" t="str">
            <v>Yes</v>
          </cell>
          <cell r="AG2441">
            <v>0.6</v>
          </cell>
          <cell r="AH2441" t="str">
            <v>508 / 706 Political Science and International Relations, 569 / 1760 History</v>
          </cell>
          <cell r="AS2441" t="str">
            <v>www.tandfonline.com/FSLV</v>
          </cell>
        </row>
        <row r="2442">
          <cell r="A2442" t="str">
            <v>VSOC</v>
          </cell>
          <cell r="B2442" t="str">
            <v>The Journal of Social Psychology</v>
          </cell>
          <cell r="C2442" t="str">
            <v>SSH</v>
          </cell>
          <cell r="D2442" t="str">
            <v>Psychology</v>
          </cell>
          <cell r="K2442" t="str">
            <v>1930, Volume 1/1</v>
          </cell>
          <cell r="L2442">
            <v>1997</v>
          </cell>
          <cell r="M2442">
            <v>693</v>
          </cell>
          <cell r="N2442">
            <v>485</v>
          </cell>
          <cell r="O2442">
            <v>1148</v>
          </cell>
          <cell r="P2442">
            <v>804</v>
          </cell>
          <cell r="S2442">
            <v>915</v>
          </cell>
          <cell r="T2442">
            <v>640</v>
          </cell>
          <cell r="U2442">
            <v>0</v>
          </cell>
          <cell r="V2442">
            <v>0</v>
          </cell>
          <cell r="W2442" t="str">
            <v>0022-4545</v>
          </cell>
          <cell r="X2442" t="str">
            <v>1940-1183</v>
          </cell>
          <cell r="Y2442">
            <v>165</v>
          </cell>
          <cell r="Z2442">
            <v>6</v>
          </cell>
          <cell r="AA2442" t="str">
            <v>Q3</v>
          </cell>
          <cell r="AB2442" t="str">
            <v>Yes</v>
          </cell>
          <cell r="AC2442">
            <v>1.8</v>
          </cell>
          <cell r="AD2442" t="str">
            <v xml:space="preserve"> 50/76 PSYCHOLOGY, SOCIAL</v>
          </cell>
          <cell r="AE2442" t="str">
            <v>Q2</v>
          </cell>
          <cell r="AF2442" t="str">
            <v>Yes</v>
          </cell>
          <cell r="AG2442">
            <v>4.4000000000000004</v>
          </cell>
          <cell r="AH2442" t="str">
            <v>100 / 310 Social Psychology</v>
          </cell>
          <cell r="AK2442" t="str">
            <v xml:space="preserve">New 2010 Heldref. </v>
          </cell>
          <cell r="AS2442" t="str">
            <v>www.tandfonline.com/VSOC</v>
          </cell>
        </row>
        <row r="2443">
          <cell r="A2443" t="str">
            <v>YSCM</v>
          </cell>
          <cell r="B2443" t="str">
            <v>The Journal of Spinal Cord Medicine</v>
          </cell>
          <cell r="C2443" t="str">
            <v>Medical</v>
          </cell>
          <cell r="D2443" t="str">
            <v>General Medicine &amp; Dentistry</v>
          </cell>
          <cell r="K2443" t="str">
            <v>1984 (vol 7)</v>
          </cell>
          <cell r="L2443">
            <v>1997</v>
          </cell>
          <cell r="M2443" t="str">
            <v>online only</v>
          </cell>
          <cell r="N2443">
            <v>613</v>
          </cell>
          <cell r="O2443" t="str">
            <v>online only</v>
          </cell>
          <cell r="P2443">
            <v>875</v>
          </cell>
          <cell r="S2443" t="str">
            <v>online only</v>
          </cell>
          <cell r="T2443">
            <v>878</v>
          </cell>
          <cell r="U2443">
            <v>0</v>
          </cell>
          <cell r="V2443">
            <v>0</v>
          </cell>
          <cell r="W2443" t="str">
            <v>1079-0268</v>
          </cell>
          <cell r="X2443" t="str">
            <v>2045-7723</v>
          </cell>
          <cell r="Y2443">
            <v>48</v>
          </cell>
          <cell r="Z2443">
            <v>6</v>
          </cell>
          <cell r="AA2443" t="str">
            <v>Q3</v>
          </cell>
          <cell r="AB2443" t="str">
            <v>Yes</v>
          </cell>
          <cell r="AC2443">
            <v>1.8</v>
          </cell>
          <cell r="AD2443" t="str">
            <v xml:space="preserve"> 188/277 CLINICAL NEUROLOGY</v>
          </cell>
          <cell r="AE2443" t="str">
            <v>Q2</v>
          </cell>
          <cell r="AF2443" t="str">
            <v>Yes</v>
          </cell>
          <cell r="AG2443">
            <v>4.2</v>
          </cell>
          <cell r="AH2443" t="str">
            <v>188 / 400 Neurology (clinical)</v>
          </cell>
          <cell r="AK2443" t="str">
            <v>New for 2016. Previous publisher Maney Publishing. Online only from 2024.</v>
          </cell>
          <cell r="AS2443" t="str">
            <v>www.tandfonline.com/YSCM</v>
          </cell>
        </row>
        <row r="2444">
          <cell r="A2444" t="str">
            <v>RBSP</v>
          </cell>
          <cell r="B2444" t="str">
            <v>The Journal of the British Society for Phenomenology</v>
          </cell>
          <cell r="C2444" t="str">
            <v>SSH</v>
          </cell>
          <cell r="D2444" t="str">
            <v>Arts &amp; Humanities</v>
          </cell>
          <cell r="I2444" t="str">
            <v>Philosophy</v>
          </cell>
          <cell r="J2444" t="str">
            <v>Routledge</v>
          </cell>
          <cell r="L2444">
            <v>1997</v>
          </cell>
          <cell r="M2444">
            <v>448</v>
          </cell>
          <cell r="N2444">
            <v>313</v>
          </cell>
          <cell r="O2444">
            <v>719</v>
          </cell>
          <cell r="P2444">
            <v>503</v>
          </cell>
          <cell r="S2444">
            <v>602</v>
          </cell>
          <cell r="T2444">
            <v>421</v>
          </cell>
          <cell r="U2444">
            <v>0</v>
          </cell>
          <cell r="V2444">
            <v>0</v>
          </cell>
          <cell r="W2444" t="str">
            <v>0007-1773</v>
          </cell>
          <cell r="X2444" t="str">
            <v>2332-0486</v>
          </cell>
          <cell r="Y2444">
            <v>56</v>
          </cell>
          <cell r="Z2444">
            <v>4</v>
          </cell>
          <cell r="AA2444" t="str">
            <v/>
          </cell>
          <cell r="AB2444" t="str">
            <v>Yes</v>
          </cell>
          <cell r="AC2444">
            <v>1.1000000000000001</v>
          </cell>
          <cell r="AD2444" t="str">
            <v/>
          </cell>
          <cell r="AE2444" t="str">
            <v>Q1</v>
          </cell>
          <cell r="AF2444" t="str">
            <v>Yes</v>
          </cell>
          <cell r="AG2444">
            <v>1.5</v>
          </cell>
          <cell r="AH2444" t="str">
            <v>153 / 806 Philosophy</v>
          </cell>
          <cell r="AK2444" t="str">
            <v>New 2014. Previous publisher Jackson Publishing. Print only in 2014. Moving to print &amp; online in 2015.  Will go into the packages in 2015.</v>
          </cell>
          <cell r="AS2444" t="str">
            <v>www.tandfonline.com/RBSP</v>
          </cell>
        </row>
        <row r="2445">
          <cell r="A2445" t="str">
            <v>UJME</v>
          </cell>
          <cell r="B2445" t="str">
            <v>The Journal of the Middle East and Africa</v>
          </cell>
          <cell r="C2445" t="str">
            <v>SSH</v>
          </cell>
          <cell r="D2445" t="str">
            <v>Politics, International Relations &amp; Area Studies</v>
          </cell>
          <cell r="H2445" t="str">
            <v xml:space="preserve">African Studies </v>
          </cell>
          <cell r="I2445" t="str">
            <v>Cultural Studies</v>
          </cell>
          <cell r="J2445" t="str">
            <v>Routledge</v>
          </cell>
          <cell r="K2445" t="str">
            <v>2010, Volume 1/1</v>
          </cell>
          <cell r="L2445" t="str">
            <v>2010, Volume 1/1</v>
          </cell>
          <cell r="M2445">
            <v>396</v>
          </cell>
          <cell r="N2445">
            <v>277</v>
          </cell>
          <cell r="O2445">
            <v>657</v>
          </cell>
          <cell r="P2445">
            <v>460</v>
          </cell>
          <cell r="S2445">
            <v>523</v>
          </cell>
          <cell r="T2445">
            <v>366</v>
          </cell>
          <cell r="U2445">
            <v>0</v>
          </cell>
          <cell r="V2445">
            <v>0</v>
          </cell>
          <cell r="W2445" t="str">
            <v>2152-0844</v>
          </cell>
          <cell r="X2445" t="str">
            <v>2152-0852</v>
          </cell>
          <cell r="Y2445">
            <v>16</v>
          </cell>
          <cell r="Z2445">
            <v>4</v>
          </cell>
          <cell r="AA2445" t="str">
            <v/>
          </cell>
          <cell r="AB2445" t="str">
            <v>No</v>
          </cell>
          <cell r="AC2445" t="str">
            <v/>
          </cell>
          <cell r="AD2445" t="str">
            <v/>
          </cell>
          <cell r="AE2445" t="str">
            <v>Q2</v>
          </cell>
          <cell r="AF2445" t="str">
            <v>Yes</v>
          </cell>
          <cell r="AG2445">
            <v>0.7</v>
          </cell>
          <cell r="AH2445" t="str">
            <v>458 / 1760 History, 475 / 706 Political Science and International Relations, 493 / 1304 Cultural Studies, 1004 / 1466 Sociology and Political Science</v>
          </cell>
          <cell r="AK2445" t="str">
            <v>New 2010</v>
          </cell>
          <cell r="AS2445" t="str">
            <v>www.tandfonline.com/UJME</v>
          </cell>
        </row>
        <row r="2446">
          <cell r="A2446" t="str">
            <v>YKSR</v>
          </cell>
          <cell r="B2446" t="str">
            <v>The Keats-Shelly Review</v>
          </cell>
          <cell r="C2446" t="str">
            <v>SSH</v>
          </cell>
          <cell r="D2446" t="str">
            <v>Arts &amp; Humanities</v>
          </cell>
          <cell r="K2446">
            <v>1986</v>
          </cell>
          <cell r="L2446">
            <v>1997</v>
          </cell>
          <cell r="M2446">
            <v>316</v>
          </cell>
          <cell r="N2446">
            <v>221</v>
          </cell>
          <cell r="O2446">
            <v>495</v>
          </cell>
          <cell r="P2446">
            <v>346</v>
          </cell>
          <cell r="S2446">
            <v>455</v>
          </cell>
          <cell r="T2446">
            <v>319</v>
          </cell>
          <cell r="U2446">
            <v>0</v>
          </cell>
          <cell r="V2446">
            <v>0</v>
          </cell>
          <cell r="W2446" t="str">
            <v>0952-4142</v>
          </cell>
          <cell r="X2446" t="str">
            <v>2042-1362</v>
          </cell>
          <cell r="Y2446">
            <v>39</v>
          </cell>
          <cell r="Z2446">
            <v>2</v>
          </cell>
          <cell r="AA2446" t="str">
            <v/>
          </cell>
          <cell r="AB2446" t="str">
            <v>Yes</v>
          </cell>
          <cell r="AC2446" t="str">
            <v>&lt;0.1</v>
          </cell>
          <cell r="AD2446" t="str">
            <v/>
          </cell>
          <cell r="AE2446" t="str">
            <v>Q3</v>
          </cell>
          <cell r="AF2446" t="str">
            <v>Yes</v>
          </cell>
          <cell r="AG2446">
            <v>0.1</v>
          </cell>
          <cell r="AH2446" t="str">
            <v>771 / 1106 Literature and Literary Theory</v>
          </cell>
          <cell r="AK2446" t="str">
            <v>New for 2016. Previous publisher Maney Publishing.</v>
          </cell>
          <cell r="AS2446" t="str">
            <v>www.tandfonline.com/YKSR</v>
          </cell>
        </row>
        <row r="2447">
          <cell r="A2447" t="str">
            <v>RALT</v>
          </cell>
          <cell r="B2447" t="str">
            <v>The Law Teacher</v>
          </cell>
          <cell r="C2447" t="str">
            <v>SSH</v>
          </cell>
          <cell r="D2447" t="str">
            <v>Criminology &amp; Law</v>
          </cell>
          <cell r="I2447" t="str">
            <v>Sociocultural Studies</v>
          </cell>
          <cell r="J2447" t="str">
            <v>Routledge</v>
          </cell>
          <cell r="K2447" t="str">
            <v>1967, Volume 1/1</v>
          </cell>
          <cell r="L2447">
            <v>1997</v>
          </cell>
          <cell r="M2447">
            <v>389</v>
          </cell>
          <cell r="N2447">
            <v>272</v>
          </cell>
          <cell r="O2447">
            <v>764</v>
          </cell>
          <cell r="P2447">
            <v>535</v>
          </cell>
          <cell r="S2447">
            <v>559</v>
          </cell>
          <cell r="T2447">
            <v>391</v>
          </cell>
          <cell r="U2447">
            <v>0</v>
          </cell>
          <cell r="V2447">
            <v>0</v>
          </cell>
          <cell r="W2447" t="str">
            <v>0306-9400</v>
          </cell>
          <cell r="X2447" t="str">
            <v>1943-0353</v>
          </cell>
          <cell r="Y2447">
            <v>59</v>
          </cell>
          <cell r="Z2447">
            <v>4</v>
          </cell>
          <cell r="AA2447" t="str">
            <v>Q3</v>
          </cell>
          <cell r="AB2447" t="str">
            <v>Yes</v>
          </cell>
          <cell r="AC2447">
            <v>1.1000000000000001</v>
          </cell>
          <cell r="AD2447" t="str">
            <v xml:space="preserve"> 398/756 EDUCATION &amp; EDUCATIONAL RESEARCH</v>
          </cell>
          <cell r="AE2447" t="str">
            <v>Q2</v>
          </cell>
          <cell r="AF2447" t="str">
            <v>Yes</v>
          </cell>
          <cell r="AG2447">
            <v>1.4</v>
          </cell>
          <cell r="AH2447" t="str">
            <v>339 / 1025 Law, 934 / 1543 Education</v>
          </cell>
          <cell r="AK2447" t="str">
            <v>NEW 2009 - Previous publisher Thomson - Sweet &amp; Maxwell</v>
          </cell>
          <cell r="AS2447" t="str">
            <v>www.tandfonline.com/RALT</v>
          </cell>
        </row>
        <row r="2448">
          <cell r="A2448" t="str">
            <v>YLDN</v>
          </cell>
          <cell r="B2448" t="str">
            <v>The London Journal: A Review of Metropolitan Society Past and Present</v>
          </cell>
          <cell r="C2448" t="str">
            <v>SSH</v>
          </cell>
          <cell r="D2448" t="str">
            <v>Arts &amp; Humanities</v>
          </cell>
          <cell r="K2448">
            <v>1975</v>
          </cell>
          <cell r="L2448">
            <v>1975</v>
          </cell>
          <cell r="M2448">
            <v>375</v>
          </cell>
          <cell r="N2448">
            <v>263</v>
          </cell>
          <cell r="O2448">
            <v>728</v>
          </cell>
          <cell r="P2448">
            <v>509</v>
          </cell>
          <cell r="S2448">
            <v>542</v>
          </cell>
          <cell r="T2448">
            <v>379</v>
          </cell>
          <cell r="U2448">
            <v>0</v>
          </cell>
          <cell r="V2448">
            <v>0</v>
          </cell>
          <cell r="W2448" t="str">
            <v>0305-8034</v>
          </cell>
          <cell r="X2448" t="str">
            <v>1749-6322</v>
          </cell>
          <cell r="Y2448">
            <v>50</v>
          </cell>
          <cell r="Z2448">
            <v>3</v>
          </cell>
          <cell r="AA2448" t="str">
            <v>Q2</v>
          </cell>
          <cell r="AB2448" t="str">
            <v>Yes</v>
          </cell>
          <cell r="AC2448">
            <v>0.2</v>
          </cell>
          <cell r="AD2448" t="str">
            <v xml:space="preserve"> 138/176 AREA STUDIES,  234/518 HISTORY</v>
          </cell>
          <cell r="AE2448" t="str">
            <v>Q3</v>
          </cell>
          <cell r="AF2448" t="str">
            <v>Yes</v>
          </cell>
          <cell r="AG2448">
            <v>0.5</v>
          </cell>
          <cell r="AH2448" t="str">
            <v>203 / 279 Urban Studies, 706 / 821 Geography, Planning and Development</v>
          </cell>
          <cell r="AK2448" t="str">
            <v>New for 2016. Previous publisher Maney Publishing.</v>
          </cell>
          <cell r="AS2448" t="str">
            <v>www.tandfonline.com/YLDN</v>
          </cell>
        </row>
        <row r="2449">
          <cell r="A2449" t="str">
            <v>RMIR</v>
          </cell>
          <cell r="B2449" t="str">
            <v>The Mariner's Mirror</v>
          </cell>
          <cell r="C2449" t="str">
            <v>SSH</v>
          </cell>
          <cell r="D2449" t="str">
            <v>Strategic Defence &amp; Security Studies</v>
          </cell>
          <cell r="I2449" t="str">
            <v>Politics</v>
          </cell>
          <cell r="J2449" t="str">
            <v>Routledge</v>
          </cell>
          <cell r="K2449" t="str">
            <v>1911, Volume 1/1</v>
          </cell>
          <cell r="L2449">
            <v>1997</v>
          </cell>
          <cell r="M2449">
            <v>726</v>
          </cell>
          <cell r="N2449">
            <v>508</v>
          </cell>
          <cell r="O2449">
            <v>1157</v>
          </cell>
          <cell r="P2449">
            <v>810</v>
          </cell>
          <cell r="S2449">
            <v>967</v>
          </cell>
          <cell r="T2449">
            <v>677</v>
          </cell>
          <cell r="U2449">
            <v>0</v>
          </cell>
          <cell r="V2449">
            <v>0</v>
          </cell>
          <cell r="W2449" t="str">
            <v>0025-3359</v>
          </cell>
          <cell r="X2449" t="str">
            <v>2049-680X</v>
          </cell>
          <cell r="Y2449">
            <v>111</v>
          </cell>
          <cell r="Z2449">
            <v>4</v>
          </cell>
          <cell r="AA2449" t="str">
            <v>Q3</v>
          </cell>
          <cell r="AB2449" t="str">
            <v>Yes</v>
          </cell>
          <cell r="AC2449">
            <v>0.1</v>
          </cell>
          <cell r="AD2449" t="str">
            <v xml:space="preserve"> 327/518 HISTORY</v>
          </cell>
          <cell r="AE2449" t="str">
            <v>Q2</v>
          </cell>
          <cell r="AF2449" t="str">
            <v>Yes</v>
          </cell>
          <cell r="AG2449">
            <v>0.4</v>
          </cell>
          <cell r="AH2449" t="str">
            <v>136 / 145 Oceanography, 807 / 1760 History</v>
          </cell>
          <cell r="AK2449" t="str">
            <v>New 2013. Previously available through the Society for Nautical Research</v>
          </cell>
          <cell r="AS2449" t="str">
            <v>www.tandfonline.com/RMIR</v>
          </cell>
        </row>
        <row r="2450">
          <cell r="A2450" t="str">
            <v>TMIB</v>
          </cell>
          <cell r="B2450" t="str">
            <v>The Military Balance</v>
          </cell>
          <cell r="C2450" t="str">
            <v>SSH</v>
          </cell>
          <cell r="D2450" t="str">
            <v>Strategic Defence &amp; Security Studies</v>
          </cell>
          <cell r="I2450" t="str">
            <v>Conflict, Security &amp; Strategic Studies</v>
          </cell>
          <cell r="J2450" t="str">
            <v>Routledge</v>
          </cell>
          <cell r="K2450" t="str">
            <v>1961, Volume 61/1</v>
          </cell>
          <cell r="L2450">
            <v>1997</v>
          </cell>
          <cell r="M2450">
            <v>776</v>
          </cell>
          <cell r="N2450">
            <v>543</v>
          </cell>
          <cell r="O2450">
            <v>1339</v>
          </cell>
          <cell r="P2450">
            <v>937</v>
          </cell>
          <cell r="S2450">
            <v>1126</v>
          </cell>
          <cell r="T2450">
            <v>788</v>
          </cell>
          <cell r="U2450">
            <v>1419</v>
          </cell>
          <cell r="V2450">
            <v>993</v>
          </cell>
          <cell r="W2450" t="str">
            <v>0459-7222</v>
          </cell>
          <cell r="X2450" t="str">
            <v>1479-9022</v>
          </cell>
          <cell r="Y2450">
            <v>125</v>
          </cell>
          <cell r="Z2450">
            <v>1</v>
          </cell>
          <cell r="AA2450" t="str">
            <v/>
          </cell>
          <cell r="AB2450" t="str">
            <v>No</v>
          </cell>
          <cell r="AC2450" t="str">
            <v/>
          </cell>
          <cell r="AD2450" t="str">
            <v/>
          </cell>
          <cell r="AE2450" t="str">
            <v>Q3</v>
          </cell>
          <cell r="AF2450" t="str">
            <v>Yes</v>
          </cell>
          <cell r="AG2450">
            <v>1</v>
          </cell>
          <cell r="AH2450" t="str">
            <v>405 / 706 Political Science and International Relations</v>
          </cell>
          <cell r="AI2450" t="str">
            <v>Also available in TIISP</v>
          </cell>
          <cell r="AK2450" t="str">
            <v>New 2005</v>
          </cell>
          <cell r="AS2450" t="str">
            <v>www.tandfonline.com/TMIB</v>
          </cell>
        </row>
        <row r="2451">
          <cell r="A2451" t="str">
            <v>UTNJ</v>
          </cell>
          <cell r="B2451" t="str">
            <v>The Neurodiagnostic Journal</v>
          </cell>
          <cell r="C2451" t="str">
            <v>Medical</v>
          </cell>
          <cell r="D2451" t="str">
            <v>Allied &amp; Public Health</v>
          </cell>
          <cell r="I2451" t="str">
            <v>Behavioral Neuroscience</v>
          </cell>
          <cell r="J2451" t="str">
            <v>T&amp;F Ltd</v>
          </cell>
          <cell r="L2451">
            <v>1997</v>
          </cell>
          <cell r="M2451">
            <v>466</v>
          </cell>
          <cell r="N2451">
            <v>326</v>
          </cell>
          <cell r="O2451">
            <v>743</v>
          </cell>
          <cell r="P2451">
            <v>520</v>
          </cell>
          <cell r="S2451">
            <v>620</v>
          </cell>
          <cell r="T2451">
            <v>434</v>
          </cell>
          <cell r="U2451">
            <v>0</v>
          </cell>
          <cell r="V2451">
            <v>0</v>
          </cell>
          <cell r="W2451" t="str">
            <v>2164-6821</v>
          </cell>
          <cell r="X2451" t="str">
            <v>2375-8627</v>
          </cell>
          <cell r="Y2451">
            <v>65</v>
          </cell>
          <cell r="Z2451">
            <v>4</v>
          </cell>
          <cell r="AA2451" t="str">
            <v/>
          </cell>
          <cell r="AB2451" t="str">
            <v>No</v>
          </cell>
          <cell r="AC2451" t="str">
            <v/>
          </cell>
          <cell r="AD2451" t="str">
            <v/>
          </cell>
          <cell r="AE2451" t="str">
            <v>Q3</v>
          </cell>
          <cell r="AF2451" t="str">
            <v>Yes</v>
          </cell>
          <cell r="AG2451">
            <v>1</v>
          </cell>
          <cell r="AH2451" t="str">
            <v>26 / 41 Medical Laboratory Technology, 321 / 400 Neurology (clinical)</v>
          </cell>
          <cell r="AK2451" t="str">
            <v>New 2015. Title name prior to 1996 American Journal of electroneurodiagnostic Technology issn 1086-508X. Previously self published.</v>
          </cell>
          <cell r="AS2451" t="str">
            <v>www.tandfonline.com/UTNJ</v>
          </cell>
        </row>
        <row r="2452">
          <cell r="A2452" t="str">
            <v>YNBI</v>
          </cell>
          <cell r="B2452" t="str">
            <v>The New Bioethics (A Multidisciplinary Journal of Biotechnology and the Body)</v>
          </cell>
          <cell r="C2452" t="str">
            <v>SSH</v>
          </cell>
          <cell r="D2452" t="str">
            <v>Sociology &amp; Related Disciplines</v>
          </cell>
          <cell r="K2452">
            <v>1995</v>
          </cell>
          <cell r="L2452">
            <v>1997</v>
          </cell>
          <cell r="M2452">
            <v>452</v>
          </cell>
          <cell r="N2452">
            <v>317</v>
          </cell>
          <cell r="O2452">
            <v>772</v>
          </cell>
          <cell r="P2452">
            <v>540</v>
          </cell>
          <cell r="S2452">
            <v>643</v>
          </cell>
          <cell r="T2452">
            <v>450</v>
          </cell>
          <cell r="U2452">
            <v>0</v>
          </cell>
          <cell r="V2452">
            <v>0</v>
          </cell>
          <cell r="W2452" t="str">
            <v>2050-2877</v>
          </cell>
          <cell r="X2452" t="str">
            <v>2050-2885</v>
          </cell>
          <cell r="Y2452">
            <v>31</v>
          </cell>
          <cell r="Z2452">
            <v>4</v>
          </cell>
          <cell r="AA2452" t="str">
            <v>Q2</v>
          </cell>
          <cell r="AB2452" t="str">
            <v>Yes</v>
          </cell>
          <cell r="AC2452">
            <v>1.4</v>
          </cell>
          <cell r="AD2452" t="str">
            <v xml:space="preserve"> 14/23 MEDICAL ETHICS,  36/77 ETHICS,  36/46 SOCIAL SCIENCES, BIOMEDICAL</v>
          </cell>
          <cell r="AE2452" t="str">
            <v>Q3</v>
          </cell>
          <cell r="AF2452" t="str">
            <v>Yes</v>
          </cell>
          <cell r="AG2452">
            <v>2.2999999999999998</v>
          </cell>
          <cell r="AH2452" t="str">
            <v>27 / 46 Issues, Ethics and Legal Aspects</v>
          </cell>
          <cell r="AK2452" t="str">
            <v>New for 2016. Previous publisher Maney Publishing.</v>
          </cell>
          <cell r="AS2452" t="str">
            <v>www.tandfonline.com/YNBI</v>
          </cell>
        </row>
        <row r="2453">
          <cell r="A2453" t="str">
            <v>UTNE</v>
          </cell>
          <cell r="B2453" t="str">
            <v>The New Educator</v>
          </cell>
          <cell r="C2453" t="str">
            <v>SSH</v>
          </cell>
          <cell r="D2453" t="str">
            <v>Education</v>
          </cell>
          <cell r="I2453" t="str">
            <v>Teacher Education</v>
          </cell>
          <cell r="K2453" t="str">
            <v>2005, Volume 1/1</v>
          </cell>
          <cell r="L2453" t="str">
            <v>2005, Volume 1/1</v>
          </cell>
          <cell r="M2453">
            <v>265</v>
          </cell>
          <cell r="N2453">
            <v>185</v>
          </cell>
          <cell r="O2453">
            <v>428</v>
          </cell>
          <cell r="P2453">
            <v>300</v>
          </cell>
          <cell r="S2453">
            <v>348</v>
          </cell>
          <cell r="T2453">
            <v>244</v>
          </cell>
          <cell r="U2453">
            <v>0</v>
          </cell>
          <cell r="V2453">
            <v>0</v>
          </cell>
          <cell r="W2453" t="str">
            <v>1547-688X</v>
          </cell>
          <cell r="X2453" t="str">
            <v>1549-9243</v>
          </cell>
          <cell r="Y2453">
            <v>21</v>
          </cell>
          <cell r="Z2453">
            <v>4</v>
          </cell>
          <cell r="AA2453" t="str">
            <v/>
          </cell>
          <cell r="AB2453" t="str">
            <v>No</v>
          </cell>
          <cell r="AC2453" t="str">
            <v/>
          </cell>
          <cell r="AD2453" t="str">
            <v/>
          </cell>
          <cell r="AE2453" t="str">
            <v>Q2</v>
          </cell>
          <cell r="AF2453" t="str">
            <v>Yes</v>
          </cell>
          <cell r="AG2453">
            <v>2.6</v>
          </cell>
          <cell r="AH2453" t="str">
            <v>446 / 1466 Sociology and Political Science, 637 / 1543 Education</v>
          </cell>
          <cell r="AK2453" t="str">
            <v>New to T&amp;F for 2011</v>
          </cell>
          <cell r="AS2453" t="str">
            <v>www.tandfonline.com/UTNE</v>
          </cell>
        </row>
        <row r="2454">
          <cell r="A2454" t="str">
            <v>RNPR</v>
          </cell>
          <cell r="B2454" t="str">
            <v>The Nonproliferation Review</v>
          </cell>
          <cell r="C2454" t="str">
            <v>SSH</v>
          </cell>
          <cell r="D2454" t="str">
            <v>Strategic Defence &amp; Security Studies</v>
          </cell>
          <cell r="I2454" t="str">
            <v>Politics &amp; International Relations</v>
          </cell>
          <cell r="J2454" t="str">
            <v>Routledge</v>
          </cell>
          <cell r="K2454" t="str">
            <v>1993, Volume 1/1</v>
          </cell>
          <cell r="L2454">
            <v>1997</v>
          </cell>
          <cell r="M2454">
            <v>936</v>
          </cell>
          <cell r="N2454">
            <v>656</v>
          </cell>
          <cell r="O2454">
            <v>1567</v>
          </cell>
          <cell r="P2454">
            <v>1097</v>
          </cell>
          <cell r="S2454">
            <v>1248</v>
          </cell>
          <cell r="T2454">
            <v>874</v>
          </cell>
          <cell r="W2454" t="str">
            <v>1073-6700</v>
          </cell>
          <cell r="X2454" t="str">
            <v>1746-1766</v>
          </cell>
          <cell r="Y2454">
            <v>32</v>
          </cell>
          <cell r="Z2454">
            <v>6</v>
          </cell>
          <cell r="AA2454" t="str">
            <v/>
          </cell>
          <cell r="AB2454" t="str">
            <v>No</v>
          </cell>
          <cell r="AC2454" t="str">
            <v/>
          </cell>
          <cell r="AD2454" t="str">
            <v/>
          </cell>
          <cell r="AE2454" t="str">
            <v>Q3</v>
          </cell>
          <cell r="AF2454" t="str">
            <v>Yes</v>
          </cell>
          <cell r="AG2454">
            <v>0.7</v>
          </cell>
          <cell r="AH2454" t="str">
            <v>451 / 706 Political Science and International Relations</v>
          </cell>
          <cell r="AK2454" t="str">
            <v>New 2005</v>
          </cell>
          <cell r="AS2454" t="str">
            <v>www.tandfonline.com/RNPR</v>
          </cell>
        </row>
        <row r="2455">
          <cell r="A2455" t="str">
            <v>UOHR</v>
          </cell>
          <cell r="B2455" t="str">
            <v>The Oral History Review</v>
          </cell>
          <cell r="C2455" t="str">
            <v>SSH</v>
          </cell>
          <cell r="D2455" t="str">
            <v>Arts &amp; Humanities</v>
          </cell>
          <cell r="L2455">
            <v>1997</v>
          </cell>
          <cell r="M2455">
            <v>312</v>
          </cell>
          <cell r="N2455">
            <v>218</v>
          </cell>
          <cell r="O2455">
            <v>425</v>
          </cell>
          <cell r="P2455">
            <v>298</v>
          </cell>
          <cell r="S2455">
            <v>368</v>
          </cell>
          <cell r="T2455">
            <v>257</v>
          </cell>
          <cell r="U2455">
            <v>0</v>
          </cell>
          <cell r="V2455">
            <v>0</v>
          </cell>
          <cell r="W2455" t="str">
            <v>0094-0798</v>
          </cell>
          <cell r="X2455" t="str">
            <v>1533-8592</v>
          </cell>
          <cell r="Y2455">
            <v>52</v>
          </cell>
          <cell r="Z2455">
            <v>2</v>
          </cell>
          <cell r="AA2455" t="str">
            <v>Q1</v>
          </cell>
          <cell r="AB2455" t="str">
            <v>Yes</v>
          </cell>
          <cell r="AC2455">
            <v>0.7</v>
          </cell>
          <cell r="AD2455" t="str">
            <v xml:space="preserve"> 42/518 HISTORY</v>
          </cell>
          <cell r="AE2455" t="str">
            <v>Q1</v>
          </cell>
          <cell r="AF2455" t="str">
            <v>Yes</v>
          </cell>
          <cell r="AG2455">
            <v>1.2</v>
          </cell>
          <cell r="AH2455" t="str">
            <v>204 / 1760 History</v>
          </cell>
          <cell r="AK2455" t="str">
            <v>New for 2020. Previous publisher Oxford University Press.</v>
          </cell>
        </row>
        <row r="2456">
          <cell r="A2456" t="str">
            <v>RPRE</v>
          </cell>
          <cell r="B2456" t="str">
            <v>The Pacific Review</v>
          </cell>
          <cell r="C2456" t="str">
            <v>SSH</v>
          </cell>
          <cell r="D2456" t="str">
            <v>Politics, International Relations &amp; Area Studies</v>
          </cell>
          <cell r="H2456" t="str">
            <v>Asian Studies</v>
          </cell>
          <cell r="I2456" t="str">
            <v>Area Studies/Asia-Pacific</v>
          </cell>
          <cell r="J2456" t="str">
            <v>Routledge</v>
          </cell>
          <cell r="K2456" t="str">
            <v>1988, Volume 1/1</v>
          </cell>
          <cell r="L2456">
            <v>1997</v>
          </cell>
          <cell r="M2456">
            <v>1370</v>
          </cell>
          <cell r="N2456">
            <v>959</v>
          </cell>
          <cell r="O2456">
            <v>2274</v>
          </cell>
          <cell r="P2456">
            <v>1592</v>
          </cell>
          <cell r="S2456">
            <v>1813</v>
          </cell>
          <cell r="T2456">
            <v>1269</v>
          </cell>
          <cell r="U2456">
            <v>0</v>
          </cell>
          <cell r="V2456">
            <v>0</v>
          </cell>
          <cell r="W2456" t="str">
            <v>0951-2748</v>
          </cell>
          <cell r="X2456" t="str">
            <v>1470-1332</v>
          </cell>
          <cell r="Y2456">
            <v>38</v>
          </cell>
          <cell r="Z2456">
            <v>6</v>
          </cell>
          <cell r="AA2456" t="str">
            <v>Q1</v>
          </cell>
          <cell r="AB2456" t="str">
            <v>Yes</v>
          </cell>
          <cell r="AC2456">
            <v>2.2999999999999998</v>
          </cell>
          <cell r="AD2456" t="str">
            <v xml:space="preserve"> 9/176 AREA STUDIES,  31/165 INTERNATIONAL RELATIONS</v>
          </cell>
          <cell r="AE2456" t="str">
            <v>Q1</v>
          </cell>
          <cell r="AF2456" t="str">
            <v>Yes</v>
          </cell>
          <cell r="AG2456">
            <v>4.5999999999999996</v>
          </cell>
          <cell r="AH2456" t="str">
            <v>191 / 821 Geography, Planning and Development, 221 / 1466 Sociology and Political Science</v>
          </cell>
          <cell r="AS2456" t="str">
            <v>www.tandfonline.com/RPRE</v>
          </cell>
        </row>
        <row r="2457">
          <cell r="A2457" t="str">
            <v>IPSM</v>
          </cell>
          <cell r="B2457" t="str">
            <v>The Physician and Sportsmedicine</v>
          </cell>
          <cell r="C2457" t="str">
            <v>S&amp;T</v>
          </cell>
          <cell r="D2457" t="str">
            <v>Sport Science &amp; Medicine</v>
          </cell>
          <cell r="I2457" t="str">
            <v>General Medicine</v>
          </cell>
          <cell r="L2457">
            <v>1997</v>
          </cell>
          <cell r="M2457" t="str">
            <v>online only</v>
          </cell>
          <cell r="N2457">
            <v>1951</v>
          </cell>
          <cell r="O2457" t="str">
            <v>online only</v>
          </cell>
          <cell r="P2457">
            <v>3218</v>
          </cell>
          <cell r="S2457" t="str">
            <v>online only</v>
          </cell>
          <cell r="T2457">
            <v>2439</v>
          </cell>
          <cell r="U2457" t="str">
            <v>online only</v>
          </cell>
          <cell r="V2457">
            <v>0</v>
          </cell>
          <cell r="W2457" t="str">
            <v>0091-3847</v>
          </cell>
          <cell r="X2457" t="str">
            <v>2326-3660</v>
          </cell>
          <cell r="Y2457">
            <v>53</v>
          </cell>
          <cell r="Z2457">
            <v>6</v>
          </cell>
          <cell r="AA2457" t="str">
            <v>Q2</v>
          </cell>
          <cell r="AB2457" t="str">
            <v>Yes</v>
          </cell>
          <cell r="AC2457">
            <v>1.9</v>
          </cell>
          <cell r="AD2457" t="str">
            <v xml:space="preserve"> 16/30 PRIMARY HEALTH CARE,  55/136 ORTHOPEDICS,  58/127 SPORT SCIENCES</v>
          </cell>
          <cell r="AE2457" t="str">
            <v>Q1</v>
          </cell>
          <cell r="AF2457" t="str">
            <v>Yes</v>
          </cell>
          <cell r="AG2457">
            <v>4.9000000000000004</v>
          </cell>
          <cell r="AH2457" t="str">
            <v>45 / 247 Physical Therapy, Sports Therapy and Rehabilitation, 71 / 321 Orthopedics and Sports Medicine</v>
          </cell>
          <cell r="AK2457" t="str">
            <v>Former IHC title. Change of collection 2020, previously Medical and General Medicine &amp; Dentistry. Online only from 2025.</v>
          </cell>
          <cell r="AS2457" t="str">
            <v>www.tandfonline.com/IPSM</v>
          </cell>
        </row>
        <row r="2458">
          <cell r="A2458" t="str">
            <v>RPOL</v>
          </cell>
          <cell r="B2458" t="str">
            <v>The Polar Journal</v>
          </cell>
          <cell r="C2458" t="str">
            <v>SSH</v>
          </cell>
          <cell r="D2458" t="str">
            <v>Geography, Planning, Urban &amp; Environment</v>
          </cell>
          <cell r="I2458" t="str">
            <v>Geography</v>
          </cell>
          <cell r="J2458" t="str">
            <v>Routledge</v>
          </cell>
          <cell r="K2458" t="str">
            <v>2011, Volume 1/1</v>
          </cell>
          <cell r="L2458" t="str">
            <v>2011, Volume 1/1</v>
          </cell>
          <cell r="M2458">
            <v>446</v>
          </cell>
          <cell r="N2458">
            <v>312</v>
          </cell>
          <cell r="O2458">
            <v>738</v>
          </cell>
          <cell r="P2458">
            <v>517</v>
          </cell>
          <cell r="S2458">
            <v>589</v>
          </cell>
          <cell r="T2458">
            <v>412</v>
          </cell>
          <cell r="U2458">
            <v>0</v>
          </cell>
          <cell r="V2458">
            <v>0</v>
          </cell>
          <cell r="W2458" t="str">
            <v>2154-896X</v>
          </cell>
          <cell r="X2458" t="str">
            <v>2154-8978</v>
          </cell>
          <cell r="Y2458">
            <v>15</v>
          </cell>
          <cell r="Z2458">
            <v>2</v>
          </cell>
          <cell r="AA2458" t="str">
            <v/>
          </cell>
          <cell r="AB2458" t="str">
            <v>Yes</v>
          </cell>
          <cell r="AC2458" t="str">
            <v/>
          </cell>
          <cell r="AD2458" t="str">
            <v/>
          </cell>
          <cell r="AE2458" t="str">
            <v>Q1</v>
          </cell>
          <cell r="AF2458" t="str">
            <v>Yes</v>
          </cell>
          <cell r="AG2458">
            <v>2.8</v>
          </cell>
          <cell r="AH2458" t="str">
            <v>9 / 173 Arts and Humanities (all), 86 / 275 Social Sciences (all)</v>
          </cell>
          <cell r="AK2458" t="str">
            <v>New to T&amp;F, 2 issues per year</v>
          </cell>
          <cell r="AS2458" t="str">
            <v>www.tandfonline.com/RPOL</v>
          </cell>
        </row>
        <row r="2459">
          <cell r="A2459" t="str">
            <v>RTPG</v>
          </cell>
          <cell r="B2459" t="str">
            <v>The Professional Geographer</v>
          </cell>
          <cell r="C2459" t="str">
            <v>SSH</v>
          </cell>
          <cell r="D2459" t="str">
            <v>Geography, Planning, Urban &amp; Environment</v>
          </cell>
          <cell r="I2459" t="str">
            <v>Geography/Planning/Built Environment</v>
          </cell>
          <cell r="K2459" t="str">
            <v>1949, Volume 1/1</v>
          </cell>
          <cell r="L2459">
            <v>1997</v>
          </cell>
          <cell r="M2459" t="str">
            <v>Only available as part of the pack</v>
          </cell>
          <cell r="N2459" t="str">
            <v>Only available as part of the pack</v>
          </cell>
          <cell r="O2459" t="str">
            <v>Only available as part of the pack</v>
          </cell>
          <cell r="P2459" t="str">
            <v>Only available as part of the pack</v>
          </cell>
          <cell r="S2459" t="str">
            <v>Only available as part of the pack</v>
          </cell>
          <cell r="T2459" t="str">
            <v>Only available as part of the pack</v>
          </cell>
          <cell r="U2459" t="str">
            <v>Only available as part of the pack</v>
          </cell>
          <cell r="V2459" t="str">
            <v>Only available as part of the pack</v>
          </cell>
          <cell r="W2459" t="str">
            <v>0033-0124</v>
          </cell>
          <cell r="X2459" t="str">
            <v>1467-9272</v>
          </cell>
          <cell r="Y2459">
            <v>76</v>
          </cell>
          <cell r="Z2459">
            <v>6</v>
          </cell>
          <cell r="AA2459" t="str">
            <v>Q2</v>
          </cell>
          <cell r="AB2459" t="str">
            <v>Yes</v>
          </cell>
          <cell r="AC2459">
            <v>1.5</v>
          </cell>
          <cell r="AD2459" t="str">
            <v xml:space="preserve"> 78/171 GEOGRAPHY</v>
          </cell>
          <cell r="AE2459" t="str">
            <v>Q2</v>
          </cell>
          <cell r="AF2459" t="str">
            <v>Yes</v>
          </cell>
          <cell r="AG2459">
            <v>3.3</v>
          </cell>
          <cell r="AH2459" t="str">
            <v>70 / 179 Earth-Surface Processes, 273 / 821 Geography, Planning and Development</v>
          </cell>
          <cell r="AI2459" t="str">
            <v>RAAGP</v>
          </cell>
          <cell r="AJ2459" t="str">
            <v xml:space="preserve"> </v>
          </cell>
          <cell r="AK2459" t="str">
            <v>Only available as part of the pack</v>
          </cell>
          <cell r="AS2459" t="str">
            <v>www.tandfonline.com/RTPG</v>
          </cell>
        </row>
        <row r="2460">
          <cell r="A2460" t="str">
            <v>UPAQ</v>
          </cell>
          <cell r="B2460" t="str">
            <v>The Psychoanalytic Quarterly</v>
          </cell>
          <cell r="C2460" t="str">
            <v>SSH</v>
          </cell>
          <cell r="D2460" t="str">
            <v>Psychology</v>
          </cell>
          <cell r="I2460" t="str">
            <v>Psychoanalysis</v>
          </cell>
          <cell r="J2460" t="str">
            <v>Routledge</v>
          </cell>
          <cell r="L2460">
            <v>1997</v>
          </cell>
          <cell r="M2460">
            <v>626</v>
          </cell>
          <cell r="N2460">
            <v>438</v>
          </cell>
          <cell r="O2460">
            <v>880</v>
          </cell>
          <cell r="P2460">
            <v>616</v>
          </cell>
          <cell r="S2460">
            <v>764</v>
          </cell>
          <cell r="T2460">
            <v>535</v>
          </cell>
          <cell r="U2460">
            <v>0</v>
          </cell>
          <cell r="V2460">
            <v>0</v>
          </cell>
          <cell r="W2460" t="str">
            <v>0033-2828</v>
          </cell>
          <cell r="X2460" t="str">
            <v>2167-4086</v>
          </cell>
          <cell r="Y2460">
            <v>94</v>
          </cell>
          <cell r="Z2460">
            <v>4</v>
          </cell>
          <cell r="AA2460" t="str">
            <v>Q2</v>
          </cell>
          <cell r="AB2460" t="str">
            <v>Yes</v>
          </cell>
          <cell r="AC2460">
            <v>0.7</v>
          </cell>
          <cell r="AD2460" t="str">
            <v xml:space="preserve"> 8/21 PSYCHOLOGY, PSYCHOANALYSIS</v>
          </cell>
          <cell r="AE2460" t="str">
            <v>Q2</v>
          </cell>
          <cell r="AF2460" t="str">
            <v>Yes</v>
          </cell>
          <cell r="AG2460">
            <v>1.6</v>
          </cell>
          <cell r="AH2460" t="str">
            <v>185 / 552 Arts and Humanities (miscellaneous), 202 / 311 Clinical Psychology, 259 / 360 Developmental and Educational Psychology, 399 / 567 Psychiatry and Mental Health</v>
          </cell>
          <cell r="AK2460" t="str">
            <v>New for 2018. Previous pubilsher Wiley.</v>
          </cell>
        </row>
        <row r="2461">
          <cell r="A2461" t="str">
            <v>UPSC</v>
          </cell>
          <cell r="B2461" t="str">
            <v>The Psychoanalytic Study of the Child</v>
          </cell>
          <cell r="C2461" t="str">
            <v>SSH</v>
          </cell>
          <cell r="D2461" t="str">
            <v>Mental Health &amp; Social Care</v>
          </cell>
          <cell r="E2461" t="str">
            <v>Psychology</v>
          </cell>
          <cell r="J2461" t="str">
            <v>Routledge</v>
          </cell>
          <cell r="L2461">
            <v>1997</v>
          </cell>
          <cell r="M2461">
            <v>210</v>
          </cell>
          <cell r="N2461">
            <v>147</v>
          </cell>
          <cell r="O2461">
            <v>339</v>
          </cell>
          <cell r="P2461">
            <v>237</v>
          </cell>
          <cell r="S2461">
            <v>281</v>
          </cell>
          <cell r="T2461">
            <v>197</v>
          </cell>
          <cell r="U2461">
            <v>0</v>
          </cell>
          <cell r="V2461">
            <v>0</v>
          </cell>
          <cell r="W2461" t="str">
            <v>0079-7308</v>
          </cell>
          <cell r="X2461" t="str">
            <v>2474-3356</v>
          </cell>
          <cell r="Y2461">
            <v>78</v>
          </cell>
          <cell r="Z2461">
            <v>1</v>
          </cell>
          <cell r="AA2461" t="str">
            <v>Q3</v>
          </cell>
          <cell r="AB2461" t="str">
            <v>Yes</v>
          </cell>
          <cell r="AC2461">
            <v>0.4</v>
          </cell>
          <cell r="AD2461" t="str">
            <v xml:space="preserve"> 13/21 PSYCHOLOGY, PSYCHOANALYSIS,  255/276 PSYCHIATRY</v>
          </cell>
          <cell r="AE2461" t="str">
            <v>Q3</v>
          </cell>
          <cell r="AF2461" t="str">
            <v>Yes</v>
          </cell>
          <cell r="AG2461">
            <v>0.9</v>
          </cell>
          <cell r="AH2461" t="str">
            <v>230 / 330 Pediatrics, Perinatology and Child Health, 301 / 360 Developmental and Educational Psychology, 466 / 567 Psychiatry and Mental Health</v>
          </cell>
          <cell r="AK2461" t="str">
            <v>New for 2017</v>
          </cell>
          <cell r="AS2461" t="str">
            <v>www.tandfonline.com/UPSC</v>
          </cell>
        </row>
        <row r="2462">
          <cell r="A2462" t="str">
            <v>RFIA</v>
          </cell>
          <cell r="B2462" t="str">
            <v>The Review of Faith and International Affairs</v>
          </cell>
          <cell r="C2462" t="str">
            <v>SSH</v>
          </cell>
          <cell r="D2462" t="str">
            <v>Strategic Defence &amp; Security Studies</v>
          </cell>
          <cell r="I2462" t="str">
            <v>International Relations</v>
          </cell>
          <cell r="J2462" t="str">
            <v>Routledge</v>
          </cell>
          <cell r="K2462" t="str">
            <v>2003, Volume 1/1</v>
          </cell>
          <cell r="L2462" t="str">
            <v>2003, Volume 1/1</v>
          </cell>
          <cell r="M2462">
            <v>425</v>
          </cell>
          <cell r="N2462">
            <v>297</v>
          </cell>
          <cell r="O2462">
            <v>701</v>
          </cell>
          <cell r="P2462">
            <v>490</v>
          </cell>
          <cell r="S2462">
            <v>559</v>
          </cell>
          <cell r="T2462">
            <v>391</v>
          </cell>
          <cell r="U2462">
            <v>0</v>
          </cell>
          <cell r="V2462">
            <v>0</v>
          </cell>
          <cell r="W2462" t="str">
            <v>1557-0274</v>
          </cell>
          <cell r="X2462" t="str">
            <v>1931-7743</v>
          </cell>
          <cell r="Y2462">
            <v>23</v>
          </cell>
          <cell r="Z2462">
            <v>4</v>
          </cell>
          <cell r="AA2462" t="str">
            <v/>
          </cell>
          <cell r="AB2462" t="str">
            <v>Yes</v>
          </cell>
          <cell r="AC2462">
            <v>0.5</v>
          </cell>
          <cell r="AD2462" t="str">
            <v/>
          </cell>
          <cell r="AE2462" t="str">
            <v>Q1</v>
          </cell>
          <cell r="AF2462" t="str">
            <v>Yes</v>
          </cell>
          <cell r="AG2462">
            <v>1.7</v>
          </cell>
          <cell r="AH2462" t="str">
            <v>42 / 644 Religious Studies, 595 / 1466 Sociology and Political Science</v>
          </cell>
          <cell r="AK2462" t="str">
            <v>New 2010. Excluded from Sales Packages. Title will move into the sales packages from 2013.</v>
          </cell>
          <cell r="AS2462" t="str">
            <v>www.tandfonline.com/RFIA</v>
          </cell>
        </row>
        <row r="2463">
          <cell r="A2463" t="str">
            <v>CTRT</v>
          </cell>
          <cell r="B2463" t="str">
            <v>The Round Table</v>
          </cell>
          <cell r="C2463" t="str">
            <v>SSH</v>
          </cell>
          <cell r="D2463" t="str">
            <v>Politics, International Relations &amp; Area Studies</v>
          </cell>
          <cell r="I2463" t="str">
            <v>Politics &amp; International Relations</v>
          </cell>
          <cell r="J2463" t="str">
            <v>Routledge</v>
          </cell>
          <cell r="K2463" t="str">
            <v>1910, Volume 1/1</v>
          </cell>
          <cell r="L2463">
            <v>1997</v>
          </cell>
          <cell r="M2463">
            <v>2118</v>
          </cell>
          <cell r="N2463">
            <v>1483</v>
          </cell>
          <cell r="O2463">
            <v>3953</v>
          </cell>
          <cell r="P2463">
            <v>2767</v>
          </cell>
          <cell r="S2463">
            <v>3153</v>
          </cell>
          <cell r="T2463">
            <v>2207</v>
          </cell>
          <cell r="U2463">
            <v>0</v>
          </cell>
          <cell r="V2463">
            <v>0</v>
          </cell>
          <cell r="W2463" t="str">
            <v>0035-8533</v>
          </cell>
          <cell r="X2463" t="str">
            <v>1474-029X</v>
          </cell>
          <cell r="Y2463">
            <v>114</v>
          </cell>
          <cell r="Z2463">
            <v>6</v>
          </cell>
          <cell r="AA2463" t="str">
            <v/>
          </cell>
          <cell r="AB2463" t="str">
            <v>No</v>
          </cell>
          <cell r="AC2463" t="str">
            <v/>
          </cell>
          <cell r="AD2463" t="str">
            <v/>
          </cell>
          <cell r="AE2463" t="str">
            <v>Q3</v>
          </cell>
          <cell r="AF2463" t="str">
            <v>Yes</v>
          </cell>
          <cell r="AG2463">
            <v>1.7</v>
          </cell>
          <cell r="AH2463" t="str">
            <v>457 / 821 Geography, Planning and Development</v>
          </cell>
          <cell r="AS2463" t="str">
            <v>www.tandfonline.com/CTRT</v>
          </cell>
        </row>
        <row r="2464">
          <cell r="A2464" t="str">
            <v>UTST</v>
          </cell>
          <cell r="B2464" t="str">
            <v>The Science Teacher</v>
          </cell>
          <cell r="C2464" t="str">
            <v>SSH</v>
          </cell>
          <cell r="D2464" t="str">
            <v>Education</v>
          </cell>
          <cell r="J2464" t="str">
            <v>Routledge</v>
          </cell>
          <cell r="M2464">
            <v>213</v>
          </cell>
          <cell r="N2464">
            <v>149</v>
          </cell>
          <cell r="O2464">
            <v>277</v>
          </cell>
          <cell r="P2464">
            <v>194</v>
          </cell>
          <cell r="S2464">
            <v>245</v>
          </cell>
          <cell r="T2464">
            <v>172</v>
          </cell>
          <cell r="U2464">
            <v>0</v>
          </cell>
          <cell r="V2464">
            <v>0</v>
          </cell>
          <cell r="W2464" t="str">
            <v>0036-8555</v>
          </cell>
          <cell r="X2464" t="str">
            <v>1943-4871</v>
          </cell>
          <cell r="Y2464">
            <v>92</v>
          </cell>
          <cell r="Z2464">
            <v>6</v>
          </cell>
          <cell r="AA2464" t="str">
            <v/>
          </cell>
          <cell r="AB2464" t="str">
            <v>No</v>
          </cell>
          <cell r="AC2464" t="str">
            <v/>
          </cell>
          <cell r="AD2464" t="str">
            <v/>
          </cell>
          <cell r="AE2464" t="str">
            <v/>
          </cell>
          <cell r="AF2464" t="str">
            <v>No</v>
          </cell>
          <cell r="AG2464" t="str">
            <v/>
          </cell>
          <cell r="AH2464" t="str">
            <v/>
          </cell>
          <cell r="AI2464" t="str">
            <v>UTSTP</v>
          </cell>
          <cell r="AK2464" t="str">
            <v>New title for 2024. Open Select</v>
          </cell>
          <cell r="AL2464" t="str">
            <v>X</v>
          </cell>
        </row>
        <row r="2465">
          <cell r="A2465" t="str">
            <v>UTSTP</v>
          </cell>
          <cell r="B2465" t="str">
            <v>The Science Teacher Pack</v>
          </cell>
          <cell r="C2465" t="str">
            <v>SSH</v>
          </cell>
          <cell r="D2465" t="str">
            <v>Education</v>
          </cell>
          <cell r="J2465" t="str">
            <v>Routledge</v>
          </cell>
          <cell r="M2465">
            <v>658</v>
          </cell>
          <cell r="N2465">
            <v>461</v>
          </cell>
          <cell r="O2465">
            <v>856</v>
          </cell>
          <cell r="P2465">
            <v>599</v>
          </cell>
          <cell r="S2465">
            <v>756</v>
          </cell>
          <cell r="T2465">
            <v>530</v>
          </cell>
          <cell r="U2465">
            <v>0</v>
          </cell>
          <cell r="V2465">
            <v>0</v>
          </cell>
          <cell r="W2465" t="str">
            <v>pack</v>
          </cell>
          <cell r="X2465" t="str">
            <v>pack</v>
          </cell>
          <cell r="Y2465" t="str">
            <v>pack</v>
          </cell>
          <cell r="Z2465" t="str">
            <v>pack</v>
          </cell>
          <cell r="AA2465">
            <v>0</v>
          </cell>
          <cell r="AB2465">
            <v>0</v>
          </cell>
          <cell r="AC2465">
            <v>0</v>
          </cell>
          <cell r="AD2465">
            <v>0</v>
          </cell>
          <cell r="AE2465">
            <v>0</v>
          </cell>
          <cell r="AF2465">
            <v>0</v>
          </cell>
          <cell r="AG2465">
            <v>0</v>
          </cell>
          <cell r="AH2465">
            <v>0</v>
          </cell>
          <cell r="AJ2465" t="str">
            <v>X</v>
          </cell>
          <cell r="AK2465" t="str">
            <v>New Pack for 2024. Pack includes 5 titles- The Science Teacher, Journal of College Science Teaching, Connected Science Learning, Science and Children and Science Scope UTST, USCH, UCSL, UJSS &amp; UJCS.</v>
          </cell>
        </row>
        <row r="2466">
          <cell r="A2466" t="str">
            <v>FSIJ</v>
          </cell>
          <cell r="B2466" t="str">
            <v>The Service Industries Journal</v>
          </cell>
          <cell r="C2466" t="str">
            <v>SSH</v>
          </cell>
          <cell r="D2466" t="str">
            <v>Business Management &amp; Economics</v>
          </cell>
          <cell r="I2466" t="str">
            <v>Business &amp; Management</v>
          </cell>
          <cell r="J2466" t="str">
            <v>Routledge</v>
          </cell>
          <cell r="K2466" t="str">
            <v>1981, Volume 1/1</v>
          </cell>
          <cell r="L2466">
            <v>1997</v>
          </cell>
          <cell r="M2466">
            <v>3256</v>
          </cell>
          <cell r="N2466">
            <v>2279</v>
          </cell>
          <cell r="O2466">
            <v>5276</v>
          </cell>
          <cell r="P2466">
            <v>3693</v>
          </cell>
          <cell r="S2466">
            <v>4223</v>
          </cell>
          <cell r="T2466">
            <v>2956</v>
          </cell>
          <cell r="U2466">
            <v>0</v>
          </cell>
          <cell r="V2466">
            <v>0</v>
          </cell>
          <cell r="W2466" t="str">
            <v>0264-2069</v>
          </cell>
          <cell r="X2466" t="str">
            <v>1743-9507</v>
          </cell>
          <cell r="Y2466">
            <v>45</v>
          </cell>
          <cell r="Z2466">
            <v>16</v>
          </cell>
          <cell r="AA2466" t="str">
            <v>Q1</v>
          </cell>
          <cell r="AB2466" t="str">
            <v>Yes</v>
          </cell>
          <cell r="AC2466">
            <v>7.4</v>
          </cell>
          <cell r="AD2466" t="str">
            <v xml:space="preserve"> 35/401 MANAGEMENT</v>
          </cell>
          <cell r="AE2466" t="str">
            <v>Q1</v>
          </cell>
          <cell r="AF2466" t="str">
            <v>Yes</v>
          </cell>
          <cell r="AG2466">
            <v>19</v>
          </cell>
          <cell r="AH2466" t="str">
            <v>4 / 289 Management of Technology and Innovation, 11 / 478 Strategy and Management</v>
          </cell>
          <cell r="AK2466" t="str">
            <v>Frequency increase for 2011.  This title will now publish 16 issues.</v>
          </cell>
          <cell r="AS2466" t="str">
            <v>www.tandfonline.com/FSIJ</v>
          </cell>
        </row>
        <row r="2467">
          <cell r="A2467" t="str">
            <v>VTSS</v>
          </cell>
          <cell r="B2467" t="str">
            <v>The Social Studies</v>
          </cell>
          <cell r="C2467" t="str">
            <v>SSH</v>
          </cell>
          <cell r="D2467" t="str">
            <v>Education</v>
          </cell>
          <cell r="K2467" t="str">
            <v>1925, Volume 16/1</v>
          </cell>
          <cell r="L2467">
            <v>1997</v>
          </cell>
          <cell r="M2467">
            <v>303</v>
          </cell>
          <cell r="N2467">
            <v>212</v>
          </cell>
          <cell r="O2467">
            <v>495</v>
          </cell>
          <cell r="P2467">
            <v>346</v>
          </cell>
          <cell r="S2467">
            <v>396</v>
          </cell>
          <cell r="T2467">
            <v>277</v>
          </cell>
          <cell r="U2467">
            <v>0</v>
          </cell>
          <cell r="V2467">
            <v>0</v>
          </cell>
          <cell r="W2467" t="str">
            <v>2573-5845</v>
          </cell>
          <cell r="X2467" t="str">
            <v>2152-405X</v>
          </cell>
          <cell r="Y2467">
            <v>116</v>
          </cell>
          <cell r="Z2467">
            <v>6</v>
          </cell>
          <cell r="AA2467" t="str">
            <v/>
          </cell>
          <cell r="AB2467" t="str">
            <v>No</v>
          </cell>
          <cell r="AC2467" t="str">
            <v/>
          </cell>
          <cell r="AD2467" t="str">
            <v/>
          </cell>
          <cell r="AE2467" t="str">
            <v/>
          </cell>
          <cell r="AF2467" t="str">
            <v>No</v>
          </cell>
          <cell r="AG2467" t="str">
            <v/>
          </cell>
          <cell r="AH2467" t="str">
            <v/>
          </cell>
          <cell r="AK2467" t="str">
            <v xml:space="preserve">New 2010 Heldref. </v>
          </cell>
          <cell r="AS2467" t="str">
            <v>www.tandfonline.com/VTSS</v>
          </cell>
        </row>
        <row r="2468">
          <cell r="A2468" t="str">
            <v>UTTE</v>
          </cell>
          <cell r="B2468" t="str">
            <v>The Teacher Educator</v>
          </cell>
          <cell r="C2468" t="str">
            <v>SSH</v>
          </cell>
          <cell r="D2468" t="str">
            <v>Education</v>
          </cell>
          <cell r="I2468" t="str">
            <v>Teacher Education</v>
          </cell>
          <cell r="J2468" t="str">
            <v>Routledge</v>
          </cell>
          <cell r="K2468" t="str">
            <v>1967, Volume 3/1</v>
          </cell>
          <cell r="L2468">
            <v>1997</v>
          </cell>
          <cell r="M2468">
            <v>177</v>
          </cell>
          <cell r="N2468">
            <v>124</v>
          </cell>
          <cell r="O2468">
            <v>300</v>
          </cell>
          <cell r="P2468">
            <v>210</v>
          </cell>
          <cell r="S2468">
            <v>231</v>
          </cell>
          <cell r="T2468">
            <v>162</v>
          </cell>
          <cell r="U2468">
            <v>0</v>
          </cell>
          <cell r="V2468">
            <v>0</v>
          </cell>
          <cell r="W2468" t="str">
            <v>0887-8730</v>
          </cell>
          <cell r="X2468" t="str">
            <v>1938-8101</v>
          </cell>
          <cell r="Y2468">
            <v>60</v>
          </cell>
          <cell r="Z2468">
            <v>4</v>
          </cell>
          <cell r="AA2468" t="str">
            <v/>
          </cell>
          <cell r="AB2468" t="str">
            <v>No</v>
          </cell>
          <cell r="AC2468" t="str">
            <v/>
          </cell>
          <cell r="AD2468" t="str">
            <v/>
          </cell>
          <cell r="AE2468" t="str">
            <v>Q2</v>
          </cell>
          <cell r="AF2468" t="str">
            <v>Yes</v>
          </cell>
          <cell r="AG2468">
            <v>2.4</v>
          </cell>
          <cell r="AH2468" t="str">
            <v>699 / 1543 Education</v>
          </cell>
          <cell r="AK2468" t="str">
            <v>New FOR 2008</v>
          </cell>
          <cell r="AS2468" t="str">
            <v>www.tandfonline.com/UTTE</v>
          </cell>
        </row>
        <row r="2469">
          <cell r="A2469" t="str">
            <v>RTPL</v>
          </cell>
          <cell r="B2469" t="str">
            <v>The Theory and Practice of Legislation</v>
          </cell>
          <cell r="C2469" t="str">
            <v>SSH</v>
          </cell>
          <cell r="D2469" t="str">
            <v>Criminology &amp; Law</v>
          </cell>
          <cell r="I2469" t="str">
            <v>Law</v>
          </cell>
          <cell r="J2469" t="str">
            <v>Routledge</v>
          </cell>
          <cell r="K2469" t="str">
            <v>2007, Volume 1</v>
          </cell>
          <cell r="L2469" t="str">
            <v>2007, Volume 1</v>
          </cell>
          <cell r="M2469">
            <v>342</v>
          </cell>
          <cell r="N2469">
            <v>239</v>
          </cell>
          <cell r="O2469">
            <v>549</v>
          </cell>
          <cell r="P2469">
            <v>384</v>
          </cell>
          <cell r="S2469">
            <v>428</v>
          </cell>
          <cell r="T2469">
            <v>300</v>
          </cell>
          <cell r="U2469">
            <v>0</v>
          </cell>
          <cell r="V2469">
            <v>0</v>
          </cell>
          <cell r="W2469" t="str">
            <v>2050-8840</v>
          </cell>
          <cell r="X2469" t="str">
            <v>2050-8859</v>
          </cell>
          <cell r="Y2469">
            <v>13</v>
          </cell>
          <cell r="Z2469">
            <v>3</v>
          </cell>
          <cell r="AA2469" t="str">
            <v>Q1</v>
          </cell>
          <cell r="AB2469" t="str">
            <v>Yes</v>
          </cell>
          <cell r="AC2469">
            <v>1.5</v>
          </cell>
          <cell r="AD2469" t="str">
            <v xml:space="preserve"> 62/421 LAW</v>
          </cell>
          <cell r="AE2469" t="str">
            <v>Q1</v>
          </cell>
          <cell r="AF2469" t="str">
            <v>Yes</v>
          </cell>
          <cell r="AG2469">
            <v>4.5</v>
          </cell>
          <cell r="AH2469" t="str">
            <v>69 / 1025 Law</v>
          </cell>
          <cell r="AK2469" t="str">
            <v>New for 2015. Previous publisher Hart Publishing.   Former journal name Legisprudence issn 1752-1467 print 1752-1475 online.</v>
          </cell>
          <cell r="AS2469" t="str">
            <v>www.tandfonline.com/RTPL</v>
          </cell>
        </row>
        <row r="2470">
          <cell r="A2470" t="str">
            <v>RTRN</v>
          </cell>
          <cell r="B2470" t="str">
            <v>The Translator</v>
          </cell>
          <cell r="C2470" t="str">
            <v>SSH</v>
          </cell>
          <cell r="D2470" t="str">
            <v>Arts &amp; Humanities</v>
          </cell>
          <cell r="I2470" t="str">
            <v>Linguistics</v>
          </cell>
          <cell r="J2470" t="str">
            <v>Routledge</v>
          </cell>
          <cell r="K2470" t="str">
            <v>1995 Vol 1</v>
          </cell>
          <cell r="L2470">
            <v>1997</v>
          </cell>
          <cell r="M2470" t="str">
            <v>Only available as part of the pack</v>
          </cell>
          <cell r="N2470" t="str">
            <v>Only available as part of the pack</v>
          </cell>
          <cell r="O2470" t="str">
            <v>Only available as part of the pack</v>
          </cell>
          <cell r="P2470" t="str">
            <v>Only available as part of the pack</v>
          </cell>
          <cell r="S2470" t="str">
            <v>Only available as part of the pack</v>
          </cell>
          <cell r="T2470" t="str">
            <v>Only available as part of the pack</v>
          </cell>
          <cell r="U2470" t="str">
            <v xml:space="preserve"> </v>
          </cell>
          <cell r="V2470" t="str">
            <v xml:space="preserve"> </v>
          </cell>
          <cell r="W2470" t="str">
            <v>1355-6509</v>
          </cell>
          <cell r="X2470" t="str">
            <v>1757-0409</v>
          </cell>
          <cell r="Y2470">
            <v>30</v>
          </cell>
          <cell r="Z2470">
            <v>6</v>
          </cell>
          <cell r="AA2470" t="str">
            <v>Q3</v>
          </cell>
          <cell r="AB2470" t="str">
            <v>Yes</v>
          </cell>
          <cell r="AC2470">
            <v>0.7</v>
          </cell>
          <cell r="AD2470" t="str">
            <v xml:space="preserve"> 158/227 COMMUNICATION,  177/297 LINGUISTICS</v>
          </cell>
          <cell r="AE2470" t="str">
            <v>Q2</v>
          </cell>
          <cell r="AF2470" t="str">
            <v>Yes</v>
          </cell>
          <cell r="AG2470">
            <v>1.2</v>
          </cell>
          <cell r="AH2470" t="str">
            <v>277 / 511 Communication, 296 / 1088 Language and Linguistics, 354 / 1167 Linguistics and Language</v>
          </cell>
          <cell r="AI2470" t="str">
            <v>RTRNP</v>
          </cell>
          <cell r="AK2470" t="str">
            <v>New for 2014.  Previous publisher St Jerome Publishing. Frequency increase from 4 to 6 issues for 2024.</v>
          </cell>
          <cell r="AS2470" t="str">
            <v>www.tandfonline.com/RTRN</v>
          </cell>
        </row>
        <row r="2471">
          <cell r="A2471" t="str">
            <v>RTRNP</v>
          </cell>
          <cell r="B2471" t="str">
            <v>The Translator &amp; Feminist Translation Studies Pack</v>
          </cell>
          <cell r="C2471" t="str">
            <v>SSH</v>
          </cell>
          <cell r="D2471" t="str">
            <v>Arts &amp; Humanities</v>
          </cell>
          <cell r="M2471">
            <v>601</v>
          </cell>
          <cell r="N2471">
            <v>420</v>
          </cell>
          <cell r="O2471">
            <v>961</v>
          </cell>
          <cell r="P2471">
            <v>672</v>
          </cell>
          <cell r="S2471">
            <v>799</v>
          </cell>
          <cell r="T2471">
            <v>559</v>
          </cell>
          <cell r="U2471">
            <v>0</v>
          </cell>
          <cell r="V2471">
            <v>0</v>
          </cell>
          <cell r="W2471" t="str">
            <v>pack</v>
          </cell>
          <cell r="X2471" t="str">
            <v>pack</v>
          </cell>
          <cell r="Y2471" t="str">
            <v>pack</v>
          </cell>
          <cell r="Z2471" t="str">
            <v>pack</v>
          </cell>
          <cell r="AA2471">
            <v>0</v>
          </cell>
          <cell r="AB2471">
            <v>0</v>
          </cell>
          <cell r="AC2471">
            <v>0</v>
          </cell>
          <cell r="AD2471">
            <v>0</v>
          </cell>
          <cell r="AE2471">
            <v>0</v>
          </cell>
          <cell r="AF2471">
            <v>0</v>
          </cell>
          <cell r="AG2471">
            <v>0</v>
          </cell>
          <cell r="AH2471">
            <v>0</v>
          </cell>
          <cell r="AJ2471" t="str">
            <v>X</v>
          </cell>
          <cell r="AK2471" t="str">
            <v>New pack for 2024. Includes RTRN The Translator and RFTR Feminist Translation Studies. RTRN only available as part of ths pack.</v>
          </cell>
        </row>
        <row r="2472">
          <cell r="A2472" t="str">
            <v>RWAQ</v>
          </cell>
          <cell r="B2472" t="str">
            <v>The Washington Quarterly</v>
          </cell>
          <cell r="C2472" t="str">
            <v>SSH</v>
          </cell>
          <cell r="D2472" t="str">
            <v>Politics, International Relations &amp; Area Studies</v>
          </cell>
          <cell r="J2472" t="str">
            <v>Routledge</v>
          </cell>
          <cell r="K2472" t="str">
            <v>1978, Volume 1/1</v>
          </cell>
          <cell r="L2472">
            <v>1997</v>
          </cell>
          <cell r="M2472">
            <v>644</v>
          </cell>
          <cell r="N2472">
            <v>451</v>
          </cell>
          <cell r="O2472">
            <v>1045</v>
          </cell>
          <cell r="P2472">
            <v>732</v>
          </cell>
          <cell r="S2472">
            <v>1025</v>
          </cell>
          <cell r="T2472">
            <v>717</v>
          </cell>
          <cell r="U2472">
            <v>1292</v>
          </cell>
          <cell r="V2472">
            <v>904</v>
          </cell>
          <cell r="W2472" t="str">
            <v>0163-660X</v>
          </cell>
          <cell r="X2472" t="str">
            <v>1530-9177</v>
          </cell>
          <cell r="Y2472">
            <v>48</v>
          </cell>
          <cell r="Z2472">
            <v>4</v>
          </cell>
          <cell r="AA2472" t="str">
            <v>Q1</v>
          </cell>
          <cell r="AB2472" t="str">
            <v>Yes</v>
          </cell>
          <cell r="AC2472">
            <v>1.2</v>
          </cell>
          <cell r="AD2472" t="str">
            <v xml:space="preserve"> 82/165 INTERNATIONAL RELATIONS,  99/421 LAW</v>
          </cell>
          <cell r="AE2472" t="str">
            <v>Q1</v>
          </cell>
          <cell r="AF2472" t="str">
            <v>Yes</v>
          </cell>
          <cell r="AG2472">
            <v>2.9</v>
          </cell>
          <cell r="AH2472" t="str">
            <v>151 / 1025 Law, 165 / 706 Political Science and International Relations, 400 / 1466 Sociology and Political Science</v>
          </cell>
          <cell r="AK2472" t="str">
            <v>NEW 2009</v>
          </cell>
          <cell r="AS2472" t="str">
            <v>www.tandfonline.com/RWAQ</v>
          </cell>
        </row>
        <row r="2473">
          <cell r="A2473" t="str">
            <v>RDES</v>
          </cell>
          <cell r="B2473" t="str">
            <v>Theatre and Performance Design</v>
          </cell>
          <cell r="C2473" t="str">
            <v>SSH</v>
          </cell>
          <cell r="D2473" t="str">
            <v>Arts &amp; Humanities</v>
          </cell>
          <cell r="I2473" t="str">
            <v>Performance Studies</v>
          </cell>
          <cell r="J2473" t="str">
            <v>Routledge</v>
          </cell>
          <cell r="K2473" t="str">
            <v>2015, Volume 1</v>
          </cell>
          <cell r="L2473" t="str">
            <v>2015, Volume 1</v>
          </cell>
          <cell r="M2473">
            <v>619</v>
          </cell>
          <cell r="N2473">
            <v>433</v>
          </cell>
          <cell r="O2473">
            <v>983</v>
          </cell>
          <cell r="P2473">
            <v>688</v>
          </cell>
          <cell r="S2473">
            <v>824</v>
          </cell>
          <cell r="T2473">
            <v>577</v>
          </cell>
          <cell r="U2473">
            <v>0</v>
          </cell>
          <cell r="V2473">
            <v>0</v>
          </cell>
          <cell r="W2473" t="str">
            <v>2332-2551</v>
          </cell>
          <cell r="X2473" t="str">
            <v>2332-2578</v>
          </cell>
          <cell r="Y2473">
            <v>11</v>
          </cell>
          <cell r="Z2473">
            <v>4</v>
          </cell>
          <cell r="AA2473" t="str">
            <v/>
          </cell>
          <cell r="AB2473" t="str">
            <v>No</v>
          </cell>
          <cell r="AC2473" t="str">
            <v/>
          </cell>
          <cell r="AD2473" t="str">
            <v/>
          </cell>
          <cell r="AE2473" t="str">
            <v>Q2</v>
          </cell>
          <cell r="AF2473" t="str">
            <v>Yes</v>
          </cell>
          <cell r="AG2473">
            <v>0.4</v>
          </cell>
          <cell r="AH2473" t="str">
            <v>118 / 189 Architecture, 232 / 667 Visual Arts and Performing Arts</v>
          </cell>
          <cell r="AK2473" t="str">
            <v>New for 2015.</v>
          </cell>
          <cell r="AS2473" t="str">
            <v>www.tandfonline.com/RDES</v>
          </cell>
        </row>
        <row r="2474">
          <cell r="A2474" t="str">
            <v>RTDP</v>
          </cell>
          <cell r="B2474" t="str">
            <v>Theatre, Dance and Performance Training</v>
          </cell>
          <cell r="C2474" t="str">
            <v>SSH</v>
          </cell>
          <cell r="D2474" t="str">
            <v>Arts &amp; Humanities</v>
          </cell>
          <cell r="I2474" t="str">
            <v>Performance Studies</v>
          </cell>
          <cell r="J2474" t="str">
            <v>Routledge</v>
          </cell>
          <cell r="K2474" t="str">
            <v>2010, Volume 1/1</v>
          </cell>
          <cell r="L2474" t="str">
            <v>2010, Volume 1/1</v>
          </cell>
          <cell r="M2474">
            <v>394</v>
          </cell>
          <cell r="N2474">
            <v>276</v>
          </cell>
          <cell r="O2474">
            <v>656</v>
          </cell>
          <cell r="P2474">
            <v>459</v>
          </cell>
          <cell r="S2474">
            <v>530</v>
          </cell>
          <cell r="T2474">
            <v>371</v>
          </cell>
          <cell r="U2474">
            <v>0</v>
          </cell>
          <cell r="V2474">
            <v>0</v>
          </cell>
          <cell r="W2474" t="str">
            <v>1944-3927</v>
          </cell>
          <cell r="X2474" t="str">
            <v>1944-3919</v>
          </cell>
          <cell r="Y2474">
            <v>16</v>
          </cell>
          <cell r="Z2474">
            <v>4</v>
          </cell>
          <cell r="AA2474" t="str">
            <v/>
          </cell>
          <cell r="AB2474" t="str">
            <v>Yes</v>
          </cell>
          <cell r="AC2474">
            <v>0.4</v>
          </cell>
          <cell r="AD2474" t="str">
            <v/>
          </cell>
          <cell r="AE2474" t="str">
            <v>Q2</v>
          </cell>
          <cell r="AF2474" t="str">
            <v>Yes</v>
          </cell>
          <cell r="AG2474">
            <v>0.5</v>
          </cell>
          <cell r="AH2474" t="str">
            <v>191 / 667 Visual Arts and Performing Arts, 1313 / 1543 Education</v>
          </cell>
          <cell r="AK2474" t="str">
            <v>New 2010. Frequency increase for 2012 from 2 to 3 issues.</v>
          </cell>
          <cell r="AS2474" t="str">
            <v>www.tandfonline.com/RTDP</v>
          </cell>
        </row>
        <row r="2475">
          <cell r="A2475" t="str">
            <v>YTHS</v>
          </cell>
          <cell r="B2475" t="str">
            <v>Theology &amp; Sexuality</v>
          </cell>
          <cell r="C2475" t="str">
            <v>SSH</v>
          </cell>
          <cell r="D2475" t="str">
            <v>Arts &amp; Humanities</v>
          </cell>
          <cell r="G2475" t="str">
            <v>Religion, Philosophy and Theology</v>
          </cell>
          <cell r="K2475">
            <v>1994</v>
          </cell>
          <cell r="L2475">
            <v>1997</v>
          </cell>
          <cell r="M2475">
            <v>466</v>
          </cell>
          <cell r="N2475">
            <v>326</v>
          </cell>
          <cell r="O2475">
            <v>823</v>
          </cell>
          <cell r="P2475">
            <v>576</v>
          </cell>
          <cell r="S2475">
            <v>664</v>
          </cell>
          <cell r="T2475">
            <v>465</v>
          </cell>
          <cell r="U2475">
            <v>0</v>
          </cell>
          <cell r="V2475">
            <v>0</v>
          </cell>
          <cell r="W2475" t="str">
            <v>1355-8358</v>
          </cell>
          <cell r="X2475" t="str">
            <v>1745-5170</v>
          </cell>
          <cell r="Y2475">
            <v>31</v>
          </cell>
          <cell r="Z2475">
            <v>3</v>
          </cell>
          <cell r="AA2475" t="str">
            <v/>
          </cell>
          <cell r="AB2475" t="str">
            <v>Yes</v>
          </cell>
          <cell r="AC2475">
            <v>0.4</v>
          </cell>
          <cell r="AD2475" t="str">
            <v/>
          </cell>
          <cell r="AE2475" t="str">
            <v>Q2</v>
          </cell>
          <cell r="AF2475" t="str">
            <v>Yes</v>
          </cell>
          <cell r="AG2475">
            <v>0.5</v>
          </cell>
          <cell r="AH2475" t="str">
            <v>145 / 213 Gender Studies, 211 / 644 Religious Studies</v>
          </cell>
          <cell r="AK2475" t="str">
            <v>New for 2016. Previous publisher Maney Publishing.</v>
          </cell>
          <cell r="AS2475" t="str">
            <v>www.tandfonline.com/YTHS</v>
          </cell>
        </row>
        <row r="2476">
          <cell r="A2476" t="str">
            <v>RTAS</v>
          </cell>
          <cell r="B2476" t="str">
            <v>Theology and Science</v>
          </cell>
          <cell r="C2476" t="str">
            <v>SSH</v>
          </cell>
          <cell r="D2476" t="str">
            <v>Arts &amp; Humanities</v>
          </cell>
          <cell r="I2476" t="str">
            <v>Theology</v>
          </cell>
          <cell r="J2476" t="str">
            <v>Routledge</v>
          </cell>
          <cell r="K2476" t="str">
            <v>2003, Volume 1/1</v>
          </cell>
          <cell r="L2476" t="str">
            <v>2003, Volume 1/1</v>
          </cell>
          <cell r="M2476">
            <v>1110</v>
          </cell>
          <cell r="N2476">
            <v>777</v>
          </cell>
          <cell r="O2476">
            <v>1855</v>
          </cell>
          <cell r="P2476">
            <v>1298</v>
          </cell>
          <cell r="S2476">
            <v>1483</v>
          </cell>
          <cell r="T2476">
            <v>1038</v>
          </cell>
          <cell r="U2476">
            <v>0</v>
          </cell>
          <cell r="V2476">
            <v>0</v>
          </cell>
          <cell r="W2476" t="str">
            <v>1474-6700</v>
          </cell>
          <cell r="X2476" t="str">
            <v>1474-6719</v>
          </cell>
          <cell r="Y2476">
            <v>23</v>
          </cell>
          <cell r="Z2476">
            <v>4</v>
          </cell>
          <cell r="AA2476" t="str">
            <v>Q2</v>
          </cell>
          <cell r="AB2476" t="str">
            <v>Yes</v>
          </cell>
          <cell r="AC2476">
            <v>0.6</v>
          </cell>
          <cell r="AD2476" t="str">
            <v xml:space="preserve"> 51/104 HISTORY &amp; PHILOSOPHY OF SCIENCE</v>
          </cell>
          <cell r="AE2476" t="str">
            <v>Q1</v>
          </cell>
          <cell r="AF2476" t="str">
            <v>Yes</v>
          </cell>
          <cell r="AG2476">
            <v>0.8</v>
          </cell>
          <cell r="AH2476" t="str">
            <v>96 / 223 History and Philosophy of Science, 132 / 644 Religious Studies</v>
          </cell>
          <cell r="AS2476" t="str">
            <v>www.tandfonline.com/RTAS</v>
          </cell>
        </row>
        <row r="2477">
          <cell r="A2477" t="str">
            <v>TTIE</v>
          </cell>
          <cell r="B2477" t="str">
            <v>Theoretical Issues in Ergonomics Science Online</v>
          </cell>
          <cell r="C2477" t="str">
            <v>S&amp;T</v>
          </cell>
          <cell r="D2477" t="str">
            <v>Engineering, Computing &amp; Technology</v>
          </cell>
          <cell r="I2477" t="str">
            <v>Human Factors &amp; Ergonomics</v>
          </cell>
          <cell r="J2477" t="str">
            <v>T&amp;F</v>
          </cell>
          <cell r="K2477" t="str">
            <v>2000, Volume 1/1</v>
          </cell>
          <cell r="L2477" t="str">
            <v>2000, Volume 1/1</v>
          </cell>
          <cell r="M2477" t="str">
            <v>online only</v>
          </cell>
          <cell r="N2477">
            <v>1175</v>
          </cell>
          <cell r="O2477" t="str">
            <v>online only</v>
          </cell>
          <cell r="P2477">
            <v>1963</v>
          </cell>
          <cell r="S2477" t="str">
            <v>online only</v>
          </cell>
          <cell r="T2477">
            <v>1563</v>
          </cell>
          <cell r="U2477" t="str">
            <v>online only</v>
          </cell>
          <cell r="V2477">
            <v>0</v>
          </cell>
          <cell r="W2477" t="str">
            <v>1463-922X</v>
          </cell>
          <cell r="X2477" t="str">
            <v>1464-536X</v>
          </cell>
          <cell r="Y2477">
            <v>26</v>
          </cell>
          <cell r="Z2477">
            <v>6</v>
          </cell>
          <cell r="AA2477" t="str">
            <v>Q4</v>
          </cell>
          <cell r="AB2477" t="str">
            <v>Yes</v>
          </cell>
          <cell r="AC2477">
            <v>1.4</v>
          </cell>
          <cell r="AD2477" t="str">
            <v xml:space="preserve"> 19/24 ERGONOMICS</v>
          </cell>
          <cell r="AE2477" t="str">
            <v>Q2</v>
          </cell>
          <cell r="AF2477" t="str">
            <v>Yes</v>
          </cell>
          <cell r="AG2477">
            <v>4.0999999999999996</v>
          </cell>
          <cell r="AH2477" t="str">
            <v>17 / 46 Human Factors and Ergonomics</v>
          </cell>
          <cell r="AK2477" t="str">
            <v>Only available online from 2010.</v>
          </cell>
          <cell r="AS2477" t="str">
            <v>www.tandfonline.com/TTIE</v>
          </cell>
        </row>
        <row r="2478">
          <cell r="A2478" t="str">
            <v>UTRS</v>
          </cell>
          <cell r="B2478" t="str">
            <v>Theory &amp; Research in Social Education</v>
          </cell>
          <cell r="C2478" t="str">
            <v>SSH</v>
          </cell>
          <cell r="D2478" t="str">
            <v>Education</v>
          </cell>
          <cell r="I2478" t="str">
            <v>Educational Research</v>
          </cell>
          <cell r="K2478" t="str">
            <v>1973, Volume 1/1</v>
          </cell>
          <cell r="L2478">
            <v>1997</v>
          </cell>
          <cell r="M2478">
            <v>236</v>
          </cell>
          <cell r="N2478">
            <v>165</v>
          </cell>
          <cell r="O2478">
            <v>393</v>
          </cell>
          <cell r="P2478">
            <v>275</v>
          </cell>
          <cell r="S2478">
            <v>312</v>
          </cell>
          <cell r="T2478">
            <v>218</v>
          </cell>
          <cell r="U2478">
            <v>0</v>
          </cell>
          <cell r="V2478">
            <v>0</v>
          </cell>
          <cell r="W2478" t="str">
            <v>0093-3104</v>
          </cell>
          <cell r="X2478" t="str">
            <v>2163-1654</v>
          </cell>
          <cell r="Y2478">
            <v>53</v>
          </cell>
          <cell r="Z2478">
            <v>4</v>
          </cell>
          <cell r="AA2478" t="str">
            <v>Q1</v>
          </cell>
          <cell r="AB2478" t="str">
            <v>Yes</v>
          </cell>
          <cell r="AC2478">
            <v>2.5</v>
          </cell>
          <cell r="AD2478" t="str">
            <v xml:space="preserve"> 133/756 EDUCATION &amp; EDUCATIONAL RESEARCH</v>
          </cell>
          <cell r="AE2478" t="str">
            <v>Q1</v>
          </cell>
          <cell r="AF2478" t="str">
            <v>Yes</v>
          </cell>
          <cell r="AG2478">
            <v>6.3</v>
          </cell>
          <cell r="AH2478" t="str">
            <v>115 / 1466 Sociology and Political Science, 178 / 1543 Education</v>
          </cell>
          <cell r="AK2478" t="str">
            <v>New to T&amp;F for 2012</v>
          </cell>
          <cell r="AS2478" t="str">
            <v>www.tandfonline.com/UTRS</v>
          </cell>
        </row>
        <row r="2479">
          <cell r="A2479" t="str">
            <v>HTIP</v>
          </cell>
          <cell r="B2479" t="str">
            <v>Theory Into Practice</v>
          </cell>
          <cell r="C2479" t="str">
            <v>SSH</v>
          </cell>
          <cell r="D2479" t="str">
            <v>Education</v>
          </cell>
          <cell r="J2479" t="str">
            <v>T&amp;F Informa US</v>
          </cell>
          <cell r="K2479" t="str">
            <v>1962, Volume 1/1</v>
          </cell>
          <cell r="L2479">
            <v>1997</v>
          </cell>
          <cell r="M2479">
            <v>322</v>
          </cell>
          <cell r="N2479">
            <v>225</v>
          </cell>
          <cell r="O2479">
            <v>548</v>
          </cell>
          <cell r="P2479">
            <v>384</v>
          </cell>
          <cell r="S2479">
            <v>434</v>
          </cell>
          <cell r="T2479">
            <v>304</v>
          </cell>
          <cell r="U2479">
            <v>0</v>
          </cell>
          <cell r="V2479">
            <v>0</v>
          </cell>
          <cell r="W2479" t="str">
            <v>0040-5841</v>
          </cell>
          <cell r="X2479" t="str">
            <v>1543-0421</v>
          </cell>
          <cell r="Y2479">
            <v>64</v>
          </cell>
          <cell r="Z2479">
            <v>4</v>
          </cell>
          <cell r="AA2479" t="str">
            <v>Q1</v>
          </cell>
          <cell r="AB2479" t="str">
            <v>Yes</v>
          </cell>
          <cell r="AC2479">
            <v>2.5</v>
          </cell>
          <cell r="AD2479" t="str">
            <v xml:space="preserve"> 133/756 EDUCATION &amp; EDUCATIONAL RESEARCH</v>
          </cell>
          <cell r="AE2479" t="str">
            <v>Q1</v>
          </cell>
          <cell r="AF2479" t="str">
            <v>Yes</v>
          </cell>
          <cell r="AG2479">
            <v>5.8</v>
          </cell>
          <cell r="AH2479" t="str">
            <v>209 / 1543 Education</v>
          </cell>
          <cell r="AS2479" t="str">
            <v>www.tandfonline.com/HTIP</v>
          </cell>
        </row>
        <row r="2480">
          <cell r="A2480" t="str">
            <v>ITDE</v>
          </cell>
          <cell r="B2480" t="str">
            <v>Therapeutic Delivery</v>
          </cell>
          <cell r="C2480" t="str">
            <v>Medical</v>
          </cell>
          <cell r="D2480" t="str">
            <v>Expert Medicine</v>
          </cell>
          <cell r="K2480">
            <v>2010</v>
          </cell>
          <cell r="L2480">
            <v>2010</v>
          </cell>
          <cell r="M2480">
            <v>3139</v>
          </cell>
          <cell r="N2480">
            <v>2197</v>
          </cell>
          <cell r="O2480">
            <v>5234</v>
          </cell>
          <cell r="P2480">
            <v>3664</v>
          </cell>
          <cell r="S2480">
            <v>4372</v>
          </cell>
          <cell r="T2480">
            <v>3061</v>
          </cell>
          <cell r="W2480" t="str">
            <v>2041-5990</v>
          </cell>
          <cell r="X2480" t="str">
            <v>2041-6008</v>
          </cell>
          <cell r="Y2480">
            <v>16</v>
          </cell>
          <cell r="Z2480">
            <v>12</v>
          </cell>
          <cell r="AA2480" t="str">
            <v>Q2</v>
          </cell>
          <cell r="AB2480" t="str">
            <v>Yes</v>
          </cell>
          <cell r="AC2480">
            <v>3</v>
          </cell>
          <cell r="AD2480" t="str">
            <v xml:space="preserve"> 136/354 PHARMACOLOGY &amp; PHARMACY</v>
          </cell>
          <cell r="AE2480" t="str">
            <v>Q2</v>
          </cell>
          <cell r="AF2480" t="str">
            <v>Yes</v>
          </cell>
          <cell r="AG2480">
            <v>5.5</v>
          </cell>
          <cell r="AH2480" t="str">
            <v>64 / 183 Pharmaceutical Science</v>
          </cell>
          <cell r="AK2480" t="str">
            <v>New for 2024. FSG title</v>
          </cell>
          <cell r="AL2480" t="str">
            <v>X</v>
          </cell>
          <cell r="AS2480" t="str">
            <v>www.tandfonline.com/itde</v>
          </cell>
        </row>
        <row r="2481">
          <cell r="A2481" t="str">
            <v>PTAR</v>
          </cell>
          <cell r="B2481" t="str">
            <v>Thinking &amp; Reasoning</v>
          </cell>
          <cell r="C2481" t="str">
            <v>SSH</v>
          </cell>
          <cell r="D2481" t="str">
            <v>Psychology</v>
          </cell>
          <cell r="I2481" t="str">
            <v>Experimental &amp; Cognitive Psychology</v>
          </cell>
          <cell r="J2481" t="str">
            <v>Psych Press</v>
          </cell>
          <cell r="K2481" t="str">
            <v>1995, Volume 1/1</v>
          </cell>
          <cell r="L2481" t="str">
            <v>1996, Volume 2/1</v>
          </cell>
          <cell r="M2481">
            <v>1136</v>
          </cell>
          <cell r="N2481">
            <v>795</v>
          </cell>
          <cell r="O2481">
            <v>1887</v>
          </cell>
          <cell r="P2481">
            <v>1321</v>
          </cell>
          <cell r="S2481">
            <v>1508</v>
          </cell>
          <cell r="T2481">
            <v>1056</v>
          </cell>
          <cell r="U2481">
            <v>0</v>
          </cell>
          <cell r="V2481">
            <v>0</v>
          </cell>
          <cell r="W2481" t="str">
            <v>1354-6783</v>
          </cell>
          <cell r="X2481" t="str">
            <v>1464-0708</v>
          </cell>
          <cell r="Y2481">
            <v>31</v>
          </cell>
          <cell r="Z2481">
            <v>4</v>
          </cell>
          <cell r="AA2481" t="str">
            <v>Q2</v>
          </cell>
          <cell r="AB2481" t="str">
            <v>Yes</v>
          </cell>
          <cell r="AC2481">
            <v>2.5</v>
          </cell>
          <cell r="AD2481" t="str">
            <v xml:space="preserve"> 29/99 PSYCHOLOGY, EXPERIMENTAL</v>
          </cell>
          <cell r="AE2481" t="str">
            <v>Q1</v>
          </cell>
          <cell r="AF2481" t="str">
            <v>Yes</v>
          </cell>
          <cell r="AG2481">
            <v>6.5</v>
          </cell>
          <cell r="AH2481" t="str">
            <v>9 / 97 Psychology (miscellaneous), 14 / 806 Philosophy, 20 / 165 Experimental and Cognitive Psychology</v>
          </cell>
          <cell r="AS2481" t="str">
            <v>www.tandfonline.com/PTAR</v>
          </cell>
        </row>
        <row r="2482">
          <cell r="A2482" t="str">
            <v>CTTE</v>
          </cell>
          <cell r="B2482" t="str">
            <v>Third Text</v>
          </cell>
          <cell r="C2482" t="str">
            <v>SSH</v>
          </cell>
          <cell r="D2482" t="str">
            <v>Arts &amp; Humanities</v>
          </cell>
          <cell r="I2482" t="str">
            <v>Literature</v>
          </cell>
          <cell r="J2482" t="str">
            <v>Routledge</v>
          </cell>
          <cell r="K2482" t="str">
            <v>1987, Volume 1/1</v>
          </cell>
          <cell r="L2482">
            <v>1997</v>
          </cell>
          <cell r="M2482">
            <v>934</v>
          </cell>
          <cell r="N2482">
            <v>654</v>
          </cell>
          <cell r="O2482">
            <v>1422</v>
          </cell>
          <cell r="P2482">
            <v>996</v>
          </cell>
          <cell r="S2482">
            <v>1139</v>
          </cell>
          <cell r="T2482">
            <v>798</v>
          </cell>
          <cell r="U2482">
            <v>0</v>
          </cell>
          <cell r="V2482">
            <v>0</v>
          </cell>
          <cell r="W2482" t="str">
            <v>0952-8822</v>
          </cell>
          <cell r="X2482" t="str">
            <v>1475-5297</v>
          </cell>
          <cell r="Y2482">
            <v>39</v>
          </cell>
          <cell r="Z2482">
            <v>6</v>
          </cell>
          <cell r="AA2482" t="str">
            <v/>
          </cell>
          <cell r="AB2482" t="str">
            <v>Yes</v>
          </cell>
          <cell r="AC2482">
            <v>0.3</v>
          </cell>
          <cell r="AD2482" t="str">
            <v/>
          </cell>
          <cell r="AE2482" t="str">
            <v>Q2</v>
          </cell>
          <cell r="AF2482" t="str">
            <v>Yes</v>
          </cell>
          <cell r="AG2482">
            <v>0.4</v>
          </cell>
          <cell r="AH2482" t="str">
            <v>277 / 667 Visual Arts and Performing Arts, 776 / 1304 Cultural Studies</v>
          </cell>
          <cell r="AS2482" t="str">
            <v>www.tandfonline.com/CTTE</v>
          </cell>
        </row>
        <row r="2483">
          <cell r="A2483" t="str">
            <v>CTWQ</v>
          </cell>
          <cell r="B2483" t="str">
            <v>Third World Quarterly</v>
          </cell>
          <cell r="C2483" t="str">
            <v>SSH</v>
          </cell>
          <cell r="D2483" t="str">
            <v>Politics, International Relations &amp; Area Studies</v>
          </cell>
          <cell r="H2483" t="str">
            <v>African Studies / Asian studies</v>
          </cell>
          <cell r="I2483" t="str">
            <v>Development Studies</v>
          </cell>
          <cell r="J2483" t="str">
            <v>Routledge</v>
          </cell>
          <cell r="K2483" t="str">
            <v>1979, Volume 1/1</v>
          </cell>
          <cell r="L2483" t="str">
            <v>1995, Volume 16/1</v>
          </cell>
          <cell r="M2483">
            <v>4327</v>
          </cell>
          <cell r="N2483">
            <v>3029</v>
          </cell>
          <cell r="O2483">
            <v>7123</v>
          </cell>
          <cell r="P2483">
            <v>4986</v>
          </cell>
          <cell r="S2483">
            <v>5711</v>
          </cell>
          <cell r="T2483">
            <v>3998</v>
          </cell>
          <cell r="U2483">
            <v>0</v>
          </cell>
          <cell r="V2483">
            <v>0</v>
          </cell>
          <cell r="W2483" t="str">
            <v>0143-6597</v>
          </cell>
          <cell r="X2483" t="str">
            <v>1360-2241</v>
          </cell>
          <cell r="Y2483">
            <v>46</v>
          </cell>
          <cell r="Z2483">
            <v>18</v>
          </cell>
          <cell r="AA2483" t="str">
            <v>Q2</v>
          </cell>
          <cell r="AB2483" t="str">
            <v>Yes</v>
          </cell>
          <cell r="AC2483">
            <v>1.9</v>
          </cell>
          <cell r="AD2483" t="str">
            <v xml:space="preserve"> 30/63 DEVELOPMENT STUDIES</v>
          </cell>
          <cell r="AE2483" t="str">
            <v>Q1</v>
          </cell>
          <cell r="AF2483" t="str">
            <v>Yes</v>
          </cell>
          <cell r="AG2483">
            <v>4.0999999999999996</v>
          </cell>
          <cell r="AH2483" t="str">
            <v>76 / 306 Development</v>
          </cell>
          <cell r="AI2483" t="str">
            <v xml:space="preserve"> </v>
          </cell>
          <cell r="AJ2483" t="str">
            <v xml:space="preserve"> </v>
          </cell>
          <cell r="AK2483" t="str">
            <v>From 2024 CTWQ available on it's own. CTWQP Pack title discontinued as RTWT Third World Thematics ceased 2024.  CTWQ Price remains the same as pack for 2024 as the title has had a frequency increase.</v>
          </cell>
          <cell r="AS2483" t="str">
            <v>www.tandfonline.com/CTWQ</v>
          </cell>
        </row>
        <row r="2484">
          <cell r="A2484" t="str">
            <v>RTAM</v>
          </cell>
          <cell r="B2484" t="str">
            <v>Time and Mind: The Journal of Archaeology, Consciousness and Culture</v>
          </cell>
          <cell r="C2484" t="str">
            <v>SSH</v>
          </cell>
          <cell r="D2484" t="str">
            <v>Anthropology, Archaeology and Heritage</v>
          </cell>
          <cell r="I2484" t="str">
            <v>Archaeology</v>
          </cell>
          <cell r="J2484" t="str">
            <v>Routledge</v>
          </cell>
          <cell r="K2484" t="str">
            <v>2008, Volume 1</v>
          </cell>
          <cell r="L2484" t="str">
            <v>2008, Volume 1</v>
          </cell>
          <cell r="M2484">
            <v>626</v>
          </cell>
          <cell r="N2484">
            <v>438</v>
          </cell>
          <cell r="O2484">
            <v>1009</v>
          </cell>
          <cell r="P2484">
            <v>706</v>
          </cell>
          <cell r="S2484">
            <v>834</v>
          </cell>
          <cell r="T2484">
            <v>584</v>
          </cell>
          <cell r="U2484">
            <v>0</v>
          </cell>
          <cell r="V2484">
            <v>0</v>
          </cell>
          <cell r="W2484" t="str">
            <v>1751-696X</v>
          </cell>
          <cell r="X2484" t="str">
            <v>1751-6978</v>
          </cell>
          <cell r="Y2484">
            <v>18</v>
          </cell>
          <cell r="Z2484">
            <v>4</v>
          </cell>
          <cell r="AA2484" t="str">
            <v/>
          </cell>
          <cell r="AB2484" t="str">
            <v>Yes</v>
          </cell>
          <cell r="AC2484">
            <v>0.7</v>
          </cell>
          <cell r="AD2484" t="str">
            <v/>
          </cell>
          <cell r="AE2484" t="str">
            <v>Q1</v>
          </cell>
          <cell r="AF2484" t="str">
            <v>Yes</v>
          </cell>
          <cell r="AG2484">
            <v>1.6</v>
          </cell>
          <cell r="AH2484" t="str">
            <v>70 / 354 Archeology, 73 / 413 Archeology (arts and humanities), 154 / 502 Anthropology</v>
          </cell>
          <cell r="AK2484" t="str">
            <v xml:space="preserve">New title for 2014. </v>
          </cell>
          <cell r="AS2484" t="str">
            <v>www.tandfonline.com/RTAM</v>
          </cell>
        </row>
        <row r="2485">
          <cell r="A2485" t="str">
            <v>KTIB</v>
          </cell>
          <cell r="B2485" t="str">
            <v>Tissue Barriers</v>
          </cell>
          <cell r="C2485" t="str">
            <v>Medical</v>
          </cell>
          <cell r="D2485" t="str">
            <v>General Medicine &amp; Dentistry</v>
          </cell>
          <cell r="J2485" t="str">
            <v>T&amp;F Ltd</v>
          </cell>
          <cell r="K2485" t="str">
            <v>2013, Volume 1</v>
          </cell>
          <cell r="L2485" t="str">
            <v>2013, Volume 1</v>
          </cell>
          <cell r="M2485" t="str">
            <v>online only</v>
          </cell>
          <cell r="N2485">
            <v>471</v>
          </cell>
          <cell r="O2485" t="str">
            <v>online only</v>
          </cell>
          <cell r="P2485">
            <v>755</v>
          </cell>
          <cell r="S2485" t="str">
            <v>online only</v>
          </cell>
          <cell r="T2485">
            <v>629</v>
          </cell>
          <cell r="U2485" t="str">
            <v>online only</v>
          </cell>
          <cell r="V2485">
            <v>0</v>
          </cell>
          <cell r="W2485" t="str">
            <v>Online only</v>
          </cell>
          <cell r="X2485" t="str">
            <v>2168-8370</v>
          </cell>
          <cell r="Y2485">
            <v>13</v>
          </cell>
          <cell r="Z2485">
            <v>4</v>
          </cell>
          <cell r="AA2485" t="str">
            <v>Q2</v>
          </cell>
          <cell r="AB2485" t="str">
            <v>Yes</v>
          </cell>
          <cell r="AC2485">
            <v>3.6</v>
          </cell>
          <cell r="AD2485" t="str">
            <v xml:space="preserve"> 72/189 MEDICINE, RESEARCH &amp; EXPERIMENTAL</v>
          </cell>
          <cell r="AE2485" t="str">
            <v>Q1</v>
          </cell>
          <cell r="AF2485" t="str">
            <v>Yes</v>
          </cell>
          <cell r="AG2485">
            <v>6.6</v>
          </cell>
          <cell r="AH2485" t="str">
            <v>15 / 62 Histology, 137 / 285 Cell Biology, 160 / 438 Biochemistry</v>
          </cell>
          <cell r="AK2485" t="str">
            <v xml:space="preserve">New title for 2014. Previous publisher Landes Bioscience. Online only title. </v>
          </cell>
          <cell r="AS2485" t="str">
            <v>www.tandfonline.com/KTIB</v>
          </cell>
        </row>
        <row r="2486">
          <cell r="A2486" t="str">
            <v>YTSR</v>
          </cell>
          <cell r="B2486" t="str">
            <v>Topics in Stroke Rehabilitation</v>
          </cell>
          <cell r="C2486" t="str">
            <v>Medical</v>
          </cell>
          <cell r="D2486" t="str">
            <v>General Medicine &amp; Dentistry</v>
          </cell>
          <cell r="L2486">
            <v>1997</v>
          </cell>
          <cell r="M2486">
            <v>649</v>
          </cell>
          <cell r="N2486">
            <v>454</v>
          </cell>
          <cell r="O2486">
            <v>1035</v>
          </cell>
          <cell r="P2486">
            <v>724</v>
          </cell>
          <cell r="S2486">
            <v>929</v>
          </cell>
          <cell r="T2486">
            <v>650</v>
          </cell>
          <cell r="U2486">
            <v>0</v>
          </cell>
          <cell r="V2486">
            <v>0</v>
          </cell>
          <cell r="W2486" t="str">
            <v>1074-9357</v>
          </cell>
          <cell r="X2486" t="str">
            <v>1945-5119</v>
          </cell>
          <cell r="Y2486">
            <v>32</v>
          </cell>
          <cell r="Z2486">
            <v>8</v>
          </cell>
          <cell r="AA2486" t="str">
            <v>Q1</v>
          </cell>
          <cell r="AB2486" t="str">
            <v>Yes</v>
          </cell>
          <cell r="AC2486">
            <v>2.2000000000000002</v>
          </cell>
          <cell r="AD2486" t="str">
            <v xml:space="preserve"> 29/169 REHABILITATION</v>
          </cell>
          <cell r="AE2486" t="str">
            <v>Q1</v>
          </cell>
          <cell r="AF2486" t="str">
            <v>Yes</v>
          </cell>
          <cell r="AG2486">
            <v>5.0999999999999996</v>
          </cell>
          <cell r="AH2486" t="str">
            <v>3 / 40 Community and Home Care, 22 / 161 Rehabilitation, 143 / 400 Neurology (clinical)</v>
          </cell>
          <cell r="AK2486" t="str">
            <v>New for 2016. Previous publisher Maney Publishing.</v>
          </cell>
          <cell r="AS2486" t="str">
            <v>www.tandfonline.com/YTSR</v>
          </cell>
        </row>
        <row r="2487">
          <cell r="A2487" t="str">
            <v>CTQM</v>
          </cell>
          <cell r="B2487" t="str">
            <v>Total Quality Management &amp; Business Excellence</v>
          </cell>
          <cell r="C2487" t="str">
            <v>SSH</v>
          </cell>
          <cell r="D2487" t="str">
            <v>Business Management &amp; Economics</v>
          </cell>
          <cell r="I2487" t="str">
            <v>Business &amp; Management Studies/Entrepreneurship</v>
          </cell>
          <cell r="J2487" t="str">
            <v>Routledge</v>
          </cell>
          <cell r="K2487" t="str">
            <v>1990, Volume 1/1</v>
          </cell>
          <cell r="L2487">
            <v>1995</v>
          </cell>
          <cell r="M2487" t="str">
            <v>online only</v>
          </cell>
          <cell r="N2487">
            <v>2959</v>
          </cell>
          <cell r="O2487" t="str">
            <v>online only</v>
          </cell>
          <cell r="P2487">
            <v>5113</v>
          </cell>
          <cell r="S2487" t="str">
            <v>online only</v>
          </cell>
          <cell r="T2487">
            <v>4069</v>
          </cell>
          <cell r="U2487" t="str">
            <v>online only</v>
          </cell>
          <cell r="V2487">
            <v>0</v>
          </cell>
          <cell r="W2487" t="str">
            <v>1478-3363</v>
          </cell>
          <cell r="X2487" t="str">
            <v>1478-3371</v>
          </cell>
          <cell r="Y2487">
            <v>36</v>
          </cell>
          <cell r="Z2487">
            <v>16</v>
          </cell>
          <cell r="AA2487" t="str">
            <v>Q2</v>
          </cell>
          <cell r="AB2487" t="str">
            <v>Yes</v>
          </cell>
          <cell r="AC2487">
            <v>3.6</v>
          </cell>
          <cell r="AD2487" t="str">
            <v xml:space="preserve"> 143/401 MANAGEMENT</v>
          </cell>
          <cell r="AE2487" t="str">
            <v>Q1</v>
          </cell>
          <cell r="AF2487" t="str">
            <v>Yes</v>
          </cell>
          <cell r="AG2487">
            <v>8.9</v>
          </cell>
          <cell r="AH2487" t="str">
            <v>25 / 218 Business, Management and Accounting (all)</v>
          </cell>
          <cell r="AK2487" t="str">
            <v>Online only from 2025.</v>
          </cell>
          <cell r="AS2487" t="str">
            <v>www.tandfonline.com/CTQM</v>
          </cell>
        </row>
        <row r="2488">
          <cell r="A2488" t="str">
            <v>RTXG</v>
          </cell>
          <cell r="B2488" t="str">
            <v>Tourism Geographies</v>
          </cell>
          <cell r="C2488" t="str">
            <v>SSH</v>
          </cell>
          <cell r="D2488" t="str">
            <v>Geography, Planning, Urban &amp; Environment</v>
          </cell>
          <cell r="I2488" t="str">
            <v>Planning &amp; Urban Development</v>
          </cell>
          <cell r="J2488" t="str">
            <v>Routledge</v>
          </cell>
          <cell r="K2488" t="str">
            <v>1999, Volume 1/1</v>
          </cell>
          <cell r="L2488" t="str">
            <v>1999, Volume 1/1</v>
          </cell>
          <cell r="M2488">
            <v>1632</v>
          </cell>
          <cell r="N2488">
            <v>1143</v>
          </cell>
          <cell r="O2488">
            <v>2732</v>
          </cell>
          <cell r="P2488">
            <v>1913</v>
          </cell>
          <cell r="S2488">
            <v>2175</v>
          </cell>
          <cell r="T2488">
            <v>1523</v>
          </cell>
          <cell r="U2488">
            <v>0</v>
          </cell>
          <cell r="V2488">
            <v>0</v>
          </cell>
          <cell r="W2488" t="str">
            <v>1461-6688</v>
          </cell>
          <cell r="X2488" t="str">
            <v>1470-1340</v>
          </cell>
          <cell r="Y2488">
            <v>27</v>
          </cell>
          <cell r="Z2488">
            <v>7</v>
          </cell>
          <cell r="AA2488" t="str">
            <v>Q1</v>
          </cell>
          <cell r="AB2488" t="str">
            <v>Yes</v>
          </cell>
          <cell r="AC2488">
            <v>4.0999999999999996</v>
          </cell>
          <cell r="AD2488" t="str">
            <v xml:space="preserve"> 25/139 HOSPITALITY, LEISURE, SPORT &amp; TOURISM</v>
          </cell>
          <cell r="AE2488" t="str">
            <v>Q1</v>
          </cell>
          <cell r="AF2488" t="str">
            <v>Yes</v>
          </cell>
          <cell r="AG2488">
            <v>25.9</v>
          </cell>
          <cell r="AH2488" t="str">
            <v>1 / 146 Tourism, Leisure and Hospitality Management, 2 / 821 Geography, Planning and Development</v>
          </cell>
          <cell r="AS2488" t="str">
            <v>www.tandfonline.com/RTXG</v>
          </cell>
        </row>
        <row r="2489">
          <cell r="A2489" t="str">
            <v>RTHP</v>
          </cell>
          <cell r="B2489" t="str">
            <v>Tourism Planning &amp; Development</v>
          </cell>
          <cell r="C2489" t="str">
            <v>SSH</v>
          </cell>
          <cell r="D2489" t="str">
            <v>Hospitality, Leisure, Sport and Tourism</v>
          </cell>
          <cell r="J2489" t="str">
            <v>Routledge</v>
          </cell>
          <cell r="K2489" t="str">
            <v>2004, Volume 1/1</v>
          </cell>
          <cell r="L2489" t="str">
            <v>2004, Volume 1/1</v>
          </cell>
          <cell r="M2489">
            <v>959</v>
          </cell>
          <cell r="N2489">
            <v>671</v>
          </cell>
          <cell r="O2489">
            <v>1605</v>
          </cell>
          <cell r="P2489">
            <v>1123</v>
          </cell>
          <cell r="S2489">
            <v>1275</v>
          </cell>
          <cell r="T2489">
            <v>892</v>
          </cell>
          <cell r="U2489">
            <v>0</v>
          </cell>
          <cell r="V2489">
            <v>0</v>
          </cell>
          <cell r="W2489" t="str">
            <v>2156-8316</v>
          </cell>
          <cell r="X2489" t="str">
            <v>2156-8324</v>
          </cell>
          <cell r="Y2489">
            <v>22</v>
          </cell>
          <cell r="Z2489">
            <v>6</v>
          </cell>
          <cell r="AA2489" t="str">
            <v>Q2</v>
          </cell>
          <cell r="AB2489" t="str">
            <v>Yes</v>
          </cell>
          <cell r="AC2489">
            <v>2.1</v>
          </cell>
          <cell r="AD2489" t="str">
            <v xml:space="preserve"> 65/139 HOSPITALITY, LEISURE, SPORT &amp; TOURISM</v>
          </cell>
          <cell r="AE2489" t="str">
            <v>Q1</v>
          </cell>
          <cell r="AF2489" t="str">
            <v>Yes</v>
          </cell>
          <cell r="AG2489">
            <v>6.8</v>
          </cell>
          <cell r="AH2489" t="str">
            <v>34 / 306 Development, 40 / 146 Tourism, Leisure and Hospitality Management, 99 / 443 Business and International Management</v>
          </cell>
          <cell r="AK2489" t="str">
            <v>Title name change for 2011; formerly Tourism &amp; Hospitality Planning &amp; Development</v>
          </cell>
          <cell r="AS2489" t="str">
            <v>www.tandfonline.com/RTHP</v>
          </cell>
        </row>
        <row r="2490">
          <cell r="A2490" t="str">
            <v>RTRR</v>
          </cell>
          <cell r="B2490" t="str">
            <v>Tourism Recreation Research</v>
          </cell>
          <cell r="C2490" t="str">
            <v>SSH</v>
          </cell>
          <cell r="D2490" t="str">
            <v>Hospitality, Leisure, Sport and Tourism</v>
          </cell>
          <cell r="I2490" t="str">
            <v>Leisure &amp; Tourism Studies</v>
          </cell>
          <cell r="J2490" t="str">
            <v>Routledge</v>
          </cell>
          <cell r="L2490">
            <v>1997</v>
          </cell>
          <cell r="M2490">
            <v>841</v>
          </cell>
          <cell r="N2490">
            <v>589</v>
          </cell>
          <cell r="O2490">
            <v>1342</v>
          </cell>
          <cell r="P2490">
            <v>940</v>
          </cell>
          <cell r="S2490">
            <v>1118</v>
          </cell>
          <cell r="T2490">
            <v>783</v>
          </cell>
          <cell r="U2490">
            <v>0</v>
          </cell>
          <cell r="V2490">
            <v>0</v>
          </cell>
          <cell r="W2490" t="str">
            <v>0250-8281</v>
          </cell>
          <cell r="X2490" t="str">
            <v>2320-0308</v>
          </cell>
          <cell r="Y2490">
            <v>50</v>
          </cell>
          <cell r="Z2490">
            <v>7</v>
          </cell>
          <cell r="AA2490" t="str">
            <v>Q1</v>
          </cell>
          <cell r="AB2490" t="str">
            <v>Yes</v>
          </cell>
          <cell r="AC2490">
            <v>3.4</v>
          </cell>
          <cell r="AD2490" t="str">
            <v xml:space="preserve"> 33/139 HOSPITALITY, LEISURE, SPORT &amp; TOURISM</v>
          </cell>
          <cell r="AE2490" t="str">
            <v>Q1</v>
          </cell>
          <cell r="AF2490" t="str">
            <v>Yes</v>
          </cell>
          <cell r="AG2490">
            <v>11.3</v>
          </cell>
          <cell r="AH2490" t="str">
            <v>3 / 1304 Cultural Studies, 18 / 146 Tourism, Leisure and Hospitality Management, 29 / 821 Geography, Planning and Development, 32 / 399 Management, Monitoring, Policy and Law</v>
          </cell>
          <cell r="AK2490" t="str">
            <v>New title for 2015. Previously self published. Frequency increase from 6 to 7 issues for 2025.</v>
          </cell>
          <cell r="AS2490" t="str">
            <v>www.tandfonline.com/RTRR</v>
          </cell>
        </row>
        <row r="2491">
          <cell r="A2491" t="str">
            <v>GTEC</v>
          </cell>
          <cell r="B2491" t="str">
            <v>Toxicological &amp; Environmental Chemistry</v>
          </cell>
          <cell r="C2491" t="str">
            <v>S&amp;T</v>
          </cell>
          <cell r="D2491" t="str">
            <v>Biological, Earth &amp; Environmental Food Science</v>
          </cell>
          <cell r="I2491" t="str">
            <v>Environmental Science</v>
          </cell>
          <cell r="J2491" t="str">
            <v>T&amp;F</v>
          </cell>
          <cell r="K2491" t="str">
            <v>1972, Volume 1/1-2</v>
          </cell>
          <cell r="L2491">
            <v>1997</v>
          </cell>
          <cell r="M2491" t="str">
            <v>online only</v>
          </cell>
          <cell r="N2491">
            <v>18126</v>
          </cell>
          <cell r="O2491" t="str">
            <v>online only</v>
          </cell>
          <cell r="P2491">
            <v>22160</v>
          </cell>
          <cell r="S2491" t="str">
            <v>online only</v>
          </cell>
          <cell r="T2491">
            <v>24167</v>
          </cell>
          <cell r="U2491">
            <v>0</v>
          </cell>
          <cell r="V2491">
            <v>0</v>
          </cell>
          <cell r="W2491" t="str">
            <v>0277-2248</v>
          </cell>
          <cell r="X2491" t="str">
            <v>1029-0486</v>
          </cell>
          <cell r="Y2491">
            <v>107</v>
          </cell>
          <cell r="Z2491">
            <v>10</v>
          </cell>
          <cell r="AA2491" t="str">
            <v>Q4</v>
          </cell>
          <cell r="AB2491" t="str">
            <v>Yes</v>
          </cell>
          <cell r="AC2491">
            <v>1.1000000000000001</v>
          </cell>
          <cell r="AD2491" t="str">
            <v xml:space="preserve"> 100/106 TOXICOLOGY,  317/358 ENVIRONMENTAL SCIENCES</v>
          </cell>
          <cell r="AE2491" t="str">
            <v>Q3</v>
          </cell>
          <cell r="AF2491" t="str">
            <v>Yes</v>
          </cell>
          <cell r="AG2491">
            <v>3.5</v>
          </cell>
          <cell r="AH2491" t="str">
            <v>88 / 167 Pollution, 93 / 147 Environmental Chemistry, 98 / 148 Health, Toxicology and Mutagenesis</v>
          </cell>
          <cell r="AK2491" t="str">
            <v>information incorrectly went out in 2019 advising OA. This is not OA. Online only from 2025.</v>
          </cell>
          <cell r="AO2491" t="str">
            <v xml:space="preserve"> </v>
          </cell>
          <cell r="AS2491" t="str">
            <v>www.tandfonline.com/GTEC</v>
          </cell>
        </row>
        <row r="2492">
          <cell r="A2492" t="str">
            <v>TTXC</v>
          </cell>
          <cell r="B2492" t="str">
            <v>Toxicology Communications</v>
          </cell>
          <cell r="C2492" t="str">
            <v>Medical</v>
          </cell>
          <cell r="D2492" t="str">
            <v>Pharmaceutical Science &amp; Toxicology</v>
          </cell>
          <cell r="J2492" t="str">
            <v>T&amp;F Ltd</v>
          </cell>
          <cell r="M2492" t="str">
            <v>OA</v>
          </cell>
          <cell r="N2492" t="str">
            <v>OA</v>
          </cell>
          <cell r="O2492" t="str">
            <v>OA</v>
          </cell>
          <cell r="P2492" t="str">
            <v>OA</v>
          </cell>
          <cell r="Q2492" t="str">
            <v>OA</v>
          </cell>
          <cell r="R2492" t="str">
            <v>OA</v>
          </cell>
          <cell r="S2492" t="str">
            <v>OA</v>
          </cell>
          <cell r="T2492" t="str">
            <v>OA</v>
          </cell>
          <cell r="U2492" t="str">
            <v>OA</v>
          </cell>
          <cell r="V2492" t="str">
            <v>OA</v>
          </cell>
          <cell r="W2492" t="str">
            <v>Online only</v>
          </cell>
          <cell r="X2492" t="str">
            <v>2473-4306</v>
          </cell>
          <cell r="Y2492" t="str">
            <v>OA</v>
          </cell>
          <cell r="Z2492" t="str">
            <v>OA</v>
          </cell>
          <cell r="AA2492" t="str">
            <v>Q4</v>
          </cell>
          <cell r="AB2492" t="str">
            <v>Yes</v>
          </cell>
          <cell r="AC2492">
            <v>1.1000000000000001</v>
          </cell>
          <cell r="AD2492" t="str">
            <v>100/106 TOXICOLOGY</v>
          </cell>
          <cell r="AE2492" t="str">
            <v/>
          </cell>
          <cell r="AF2492" t="str">
            <v>No</v>
          </cell>
          <cell r="AG2492" t="str">
            <v/>
          </cell>
          <cell r="AH2492" t="str">
            <v/>
          </cell>
          <cell r="AK2492" t="str">
            <v xml:space="preserve">New for 2016. Open Access, online only title.   </v>
          </cell>
          <cell r="AO2492" t="str">
            <v>X</v>
          </cell>
          <cell r="AS2492" t="str">
            <v>www.tandfonline.com/TTXC</v>
          </cell>
        </row>
        <row r="2493">
          <cell r="A2493" t="str">
            <v>ITXM</v>
          </cell>
          <cell r="B2493" t="str">
            <v>Toxicology Mechanisms &amp; Methods</v>
          </cell>
          <cell r="C2493" t="str">
            <v>Medical</v>
          </cell>
          <cell r="D2493" t="str">
            <v>Pharmaceutical Science &amp; Toxicology</v>
          </cell>
          <cell r="I2493" t="str">
            <v>Toxicology</v>
          </cell>
          <cell r="L2493">
            <v>1997</v>
          </cell>
          <cell r="M2493">
            <v>4319</v>
          </cell>
          <cell r="N2493">
            <v>3023</v>
          </cell>
          <cell r="O2493">
            <v>7156</v>
          </cell>
          <cell r="P2493">
            <v>5009</v>
          </cell>
          <cell r="S2493">
            <v>5734</v>
          </cell>
          <cell r="T2493">
            <v>4014</v>
          </cell>
          <cell r="U2493">
            <v>0</v>
          </cell>
          <cell r="V2493">
            <v>0</v>
          </cell>
          <cell r="W2493" t="str">
            <v>1537-6516</v>
          </cell>
          <cell r="X2493" t="str">
            <v>1537-6524</v>
          </cell>
          <cell r="Y2493">
            <v>35</v>
          </cell>
          <cell r="Z2493">
            <v>9</v>
          </cell>
          <cell r="AA2493" t="str">
            <v>Q2</v>
          </cell>
          <cell r="AB2493" t="str">
            <v>Yes</v>
          </cell>
          <cell r="AC2493">
            <v>2.8</v>
          </cell>
          <cell r="AD2493" t="str">
            <v xml:space="preserve"> 52/106 TOXICOLOGY</v>
          </cell>
          <cell r="AE2493" t="str">
            <v>Q2</v>
          </cell>
          <cell r="AF2493" t="str">
            <v>Yes</v>
          </cell>
          <cell r="AG2493">
            <v>6.6</v>
          </cell>
          <cell r="AH2493" t="str">
            <v>38 / 133 Toxicology, 45 / 148 Health, Toxicology and Mutagenesis</v>
          </cell>
          <cell r="AK2493" t="str">
            <v>Former IHC title, take on 2015.</v>
          </cell>
          <cell r="AS2493" t="str">
            <v>www.tandfonline.com/ITXM</v>
          </cell>
        </row>
        <row r="2494">
          <cell r="A2494" t="str">
            <v>ITXR</v>
          </cell>
          <cell r="B2494" t="str">
            <v>Toxin Reviews</v>
          </cell>
          <cell r="C2494" t="str">
            <v>Medical</v>
          </cell>
          <cell r="D2494" t="str">
            <v>Pharmaceutical Science &amp; Toxicology</v>
          </cell>
          <cell r="I2494" t="str">
            <v>Toxicology</v>
          </cell>
          <cell r="L2494">
            <v>1997</v>
          </cell>
          <cell r="M2494">
            <v>4469</v>
          </cell>
          <cell r="N2494">
            <v>3128</v>
          </cell>
          <cell r="O2494">
            <v>7345</v>
          </cell>
          <cell r="P2494">
            <v>5141</v>
          </cell>
          <cell r="S2494">
            <v>5879</v>
          </cell>
          <cell r="T2494">
            <v>4115</v>
          </cell>
          <cell r="U2494">
            <v>0</v>
          </cell>
          <cell r="V2494">
            <v>0</v>
          </cell>
          <cell r="W2494" t="str">
            <v>1556-9543</v>
          </cell>
          <cell r="X2494" t="str">
            <v>1556-9551</v>
          </cell>
          <cell r="Y2494">
            <v>44</v>
          </cell>
          <cell r="Z2494">
            <v>4</v>
          </cell>
          <cell r="AA2494" t="str">
            <v>Q2</v>
          </cell>
          <cell r="AB2494" t="str">
            <v>Yes</v>
          </cell>
          <cell r="AC2494">
            <v>3.3</v>
          </cell>
          <cell r="AD2494" t="str">
            <v xml:space="preserve"> 39/106 TOXICOLOGY</v>
          </cell>
          <cell r="AE2494" t="str">
            <v>Q1</v>
          </cell>
          <cell r="AF2494" t="str">
            <v>Yes</v>
          </cell>
          <cell r="AG2494">
            <v>6.8</v>
          </cell>
          <cell r="AH2494" t="str">
            <v>33 / 133 Toxicology</v>
          </cell>
          <cell r="AK2494" t="str">
            <v>Former IHC title, take on 2015.</v>
          </cell>
          <cell r="AS2494" t="str">
            <v>www.tandfonline.com/ITXR</v>
          </cell>
        </row>
        <row r="2495">
          <cell r="A2495" t="str">
            <v>GCPI</v>
          </cell>
          <cell r="B2495" t="str">
            <v>Traffic Injury Prevention</v>
          </cell>
          <cell r="C2495" t="str">
            <v>S&amp;T</v>
          </cell>
          <cell r="D2495" t="str">
            <v>Engineering, Computing &amp; Technology</v>
          </cell>
          <cell r="I2495" t="str">
            <v>Transport</v>
          </cell>
          <cell r="J2495" t="str">
            <v>T&amp;F</v>
          </cell>
          <cell r="K2495" t="str">
            <v>1999, Volume 1/1</v>
          </cell>
          <cell r="L2495" t="str">
            <v>1999, Volume 1/1</v>
          </cell>
          <cell r="M2495">
            <v>1828</v>
          </cell>
          <cell r="N2495">
            <v>1279</v>
          </cell>
          <cell r="O2495">
            <v>2646</v>
          </cell>
          <cell r="P2495">
            <v>1852</v>
          </cell>
          <cell r="S2495">
            <v>2107</v>
          </cell>
          <cell r="T2495">
            <v>1475</v>
          </cell>
          <cell r="U2495">
            <v>0</v>
          </cell>
          <cell r="V2495">
            <v>0</v>
          </cell>
          <cell r="W2495" t="str">
            <v>1538-9588</v>
          </cell>
          <cell r="X2495" t="str">
            <v xml:space="preserve"> 1538-957X</v>
          </cell>
          <cell r="Y2495">
            <v>26</v>
          </cell>
          <cell r="Z2495">
            <v>8</v>
          </cell>
          <cell r="AA2495" t="str">
            <v>Q3</v>
          </cell>
          <cell r="AB2495" t="str">
            <v>Yes</v>
          </cell>
          <cell r="AC2495">
            <v>1.6</v>
          </cell>
          <cell r="AD2495" t="str">
            <v xml:space="preserve"> 44/57 TRANSPORTATION,  273/403 PUBLIC, ENVIRONMENTAL &amp; OCCUPATIONAL HEALTH</v>
          </cell>
          <cell r="AE2495" t="str">
            <v>Q2</v>
          </cell>
          <cell r="AF2495" t="str">
            <v>Yes</v>
          </cell>
          <cell r="AG2495">
            <v>3.6</v>
          </cell>
          <cell r="AH2495" t="str">
            <v>32 / 109 Safety Research, 282 / 665 Public Health, Environmental and Occupational Health</v>
          </cell>
          <cell r="AK2495" t="str">
            <v>Frequency increase from 6 to 8 for 2013</v>
          </cell>
          <cell r="AS2495" t="str">
            <v>www.tandfonline.com/GCPI</v>
          </cell>
        </row>
        <row r="2496">
          <cell r="A2496" t="str">
            <v>RTAJ</v>
          </cell>
          <cell r="B2496" t="str">
            <v>Transactional Analysis Journal</v>
          </cell>
          <cell r="C2496" t="str">
            <v>SSH</v>
          </cell>
          <cell r="D2496" t="str">
            <v>Mental Health &amp; Social Care</v>
          </cell>
          <cell r="I2496" t="str">
            <v>Psychoanalysis</v>
          </cell>
          <cell r="J2496" t="str">
            <v>Routledge</v>
          </cell>
          <cell r="L2496">
            <v>1997</v>
          </cell>
          <cell r="M2496">
            <v>589</v>
          </cell>
          <cell r="N2496">
            <v>412</v>
          </cell>
          <cell r="O2496">
            <v>941</v>
          </cell>
          <cell r="P2496">
            <v>659</v>
          </cell>
          <cell r="S2496">
            <v>785</v>
          </cell>
          <cell r="T2496">
            <v>550</v>
          </cell>
          <cell r="U2496">
            <v>0</v>
          </cell>
          <cell r="V2496">
            <v>0</v>
          </cell>
          <cell r="W2496" t="str">
            <v>0362-1537</v>
          </cell>
          <cell r="X2496" t="str">
            <v>2329-5244</v>
          </cell>
          <cell r="Y2496">
            <v>55</v>
          </cell>
          <cell r="Z2496">
            <v>4</v>
          </cell>
          <cell r="AA2496" t="str">
            <v/>
          </cell>
          <cell r="AB2496" t="str">
            <v>No</v>
          </cell>
          <cell r="AC2496" t="str">
            <v/>
          </cell>
          <cell r="AD2496" t="str">
            <v/>
          </cell>
          <cell r="AE2496" t="str">
            <v>Q3</v>
          </cell>
          <cell r="AF2496" t="str">
            <v>Yes</v>
          </cell>
          <cell r="AG2496">
            <v>1.2</v>
          </cell>
          <cell r="AH2496" t="str">
            <v>18 / 25 Decision Sciences (miscellaneous), 229 / 311 Clinical Psychology, 285 / 360 Developmental and Educational Psychology, 437 / 567 Psychiatry and Mental Health, 1047 / 1543 Education</v>
          </cell>
          <cell r="AK2496" t="str">
            <v>New for 2018. Previous publisher SAGE.</v>
          </cell>
        </row>
        <row r="2497">
          <cell r="A2497" t="str">
            <v>YTIM</v>
          </cell>
          <cell r="B2497" t="str">
            <v>Transactions of the IMF (The International Journal of Surface Engineering and Coatings)</v>
          </cell>
          <cell r="C2497" t="str">
            <v>S&amp;T</v>
          </cell>
          <cell r="D2497" t="str">
            <v>Engineering, Computing &amp; Technology</v>
          </cell>
          <cell r="G2497" t="str">
            <v>Materials Science</v>
          </cell>
          <cell r="L2497">
            <v>1997</v>
          </cell>
          <cell r="M2497">
            <v>1082</v>
          </cell>
          <cell r="N2497">
            <v>757</v>
          </cell>
          <cell r="O2497">
            <v>2056</v>
          </cell>
          <cell r="P2497">
            <v>1439</v>
          </cell>
          <cell r="S2497">
            <v>1548</v>
          </cell>
          <cell r="T2497">
            <v>1083</v>
          </cell>
          <cell r="U2497">
            <v>0</v>
          </cell>
          <cell r="V2497">
            <v>0</v>
          </cell>
          <cell r="W2497" t="str">
            <v>0020-2967</v>
          </cell>
          <cell r="X2497" t="str">
            <v>1745-9192</v>
          </cell>
          <cell r="Y2497">
            <v>103</v>
          </cell>
          <cell r="Z2497">
            <v>6</v>
          </cell>
          <cell r="AA2497" t="str">
            <v>Q3</v>
          </cell>
          <cell r="AB2497" t="str">
            <v>Yes</v>
          </cell>
          <cell r="AC2497">
            <v>1.2</v>
          </cell>
          <cell r="AD2497" t="str">
            <v xml:space="preserve"> 20/23 MATERIALS SCIENCE, COATINGS &amp; FILMS,  38/45 ELECTROCHEMISTRY,  56/90 METALLURGY &amp; METALLURGICAL ENGINEERING</v>
          </cell>
          <cell r="AE2497" t="str">
            <v>Q2</v>
          </cell>
          <cell r="AF2497" t="str">
            <v>Yes</v>
          </cell>
          <cell r="AG2497">
            <v>3.4</v>
          </cell>
          <cell r="AH2497" t="str">
            <v>34 / 57 Surfaces and Interfaces, 60 / 176 Metals and Alloys, 72 / 132 Surfaces, Coatings and Films, 189 / 398 Mechanics of Materials, 220 / 434 Condensed Matter Physics</v>
          </cell>
          <cell r="AK2497" t="str">
            <v>New for 2016. Previous publisher Maney Publishing.</v>
          </cell>
          <cell r="AS2497" t="str">
            <v>www.tandfonline.com/YTIM</v>
          </cell>
        </row>
        <row r="2498">
          <cell r="A2498" t="str">
            <v>TCER</v>
          </cell>
          <cell r="B2498" t="str">
            <v>Transactions of the Indian Ceramic Society</v>
          </cell>
          <cell r="C2498" t="str">
            <v>S&amp;T</v>
          </cell>
          <cell r="D2498" t="str">
            <v>Chemistry</v>
          </cell>
          <cell r="G2498" t="str">
            <v>Materials Science</v>
          </cell>
          <cell r="I2498" t="str">
            <v>Materials Science</v>
          </cell>
          <cell r="J2498" t="str">
            <v>T&amp;F Ltd</v>
          </cell>
          <cell r="K2498" t="str">
            <v xml:space="preserve">1941-1942, Volume 1 </v>
          </cell>
          <cell r="L2498" t="str">
            <v>1997, Volume 56</v>
          </cell>
          <cell r="M2498">
            <v>560</v>
          </cell>
          <cell r="N2498">
            <v>392</v>
          </cell>
          <cell r="O2498">
            <v>897</v>
          </cell>
          <cell r="P2498">
            <v>628</v>
          </cell>
          <cell r="S2498">
            <v>670</v>
          </cell>
          <cell r="T2498">
            <v>469</v>
          </cell>
          <cell r="U2498">
            <v>0</v>
          </cell>
          <cell r="V2498">
            <v>0</v>
          </cell>
          <cell r="W2498" t="str">
            <v>0371-750X</v>
          </cell>
          <cell r="X2498" t="str">
            <v>2165-5456</v>
          </cell>
          <cell r="Y2498">
            <v>84</v>
          </cell>
          <cell r="Z2498">
            <v>4</v>
          </cell>
          <cell r="AA2498" t="str">
            <v>Q3</v>
          </cell>
          <cell r="AB2498" t="str">
            <v>Yes</v>
          </cell>
          <cell r="AC2498">
            <v>1.5</v>
          </cell>
          <cell r="AD2498" t="str">
            <v xml:space="preserve"> 17/31 MATERIALS SCIENCE, CERAMICS</v>
          </cell>
          <cell r="AE2498" t="str">
            <v>Q3</v>
          </cell>
          <cell r="AF2498" t="str">
            <v>Yes</v>
          </cell>
          <cell r="AG2498">
            <v>2.4</v>
          </cell>
          <cell r="AH2498" t="str">
            <v>78 / 127 Ceramics and Composites</v>
          </cell>
          <cell r="AK2498" t="str">
            <v>New 2012. Previous publisher The Indian Ceramic Society</v>
          </cell>
          <cell r="AS2498" t="str">
            <v>www.tandfonline.com/TCER</v>
          </cell>
        </row>
        <row r="2499">
          <cell r="A2499" t="str">
            <v>TTRS</v>
          </cell>
          <cell r="B2499" t="str">
            <v>Transactions of the Royal Society of South Africa</v>
          </cell>
          <cell r="C2499" t="str">
            <v>S&amp;T</v>
          </cell>
          <cell r="D2499" t="str">
            <v>Biological, Earth &amp; Environmental Food Science</v>
          </cell>
          <cell r="I2499" t="str">
            <v>Environmental Sciences</v>
          </cell>
          <cell r="J2499" t="str">
            <v>T&amp;F Ltd</v>
          </cell>
          <cell r="K2499" t="str">
            <v>1877, Volume 1/1</v>
          </cell>
          <cell r="L2499">
            <v>1997</v>
          </cell>
          <cell r="M2499">
            <v>498</v>
          </cell>
          <cell r="N2499">
            <v>348</v>
          </cell>
          <cell r="O2499">
            <v>831</v>
          </cell>
          <cell r="P2499">
            <v>581</v>
          </cell>
          <cell r="S2499">
            <v>664</v>
          </cell>
          <cell r="T2499">
            <v>465</v>
          </cell>
          <cell r="U2499">
            <v>0</v>
          </cell>
          <cell r="V2499">
            <v>0</v>
          </cell>
          <cell r="W2499" t="str">
            <v>0035-919X</v>
          </cell>
          <cell r="X2499" t="str">
            <v>2154-0098</v>
          </cell>
          <cell r="Y2499">
            <v>80</v>
          </cell>
          <cell r="Z2499">
            <v>3</v>
          </cell>
          <cell r="AA2499" t="str">
            <v/>
          </cell>
          <cell r="AB2499" t="str">
            <v>No</v>
          </cell>
          <cell r="AC2499" t="str">
            <v/>
          </cell>
          <cell r="AD2499" t="str">
            <v/>
          </cell>
          <cell r="AE2499" t="str">
            <v>Q2</v>
          </cell>
          <cell r="AF2499" t="str">
            <v>Yes</v>
          </cell>
          <cell r="AG2499">
            <v>2.8</v>
          </cell>
          <cell r="AH2499" t="str">
            <v>82 / 221 Agricultural and Biological Sciences (all), 83 / 195 Earth and Planetary Sciences (all), 117 / 233 Environmental Science (all), 188 / 636 Medicine (all)</v>
          </cell>
          <cell r="AK2499" t="str">
            <v xml:space="preserve">New 2010. Previous publisher Royal Society of South Africa. </v>
          </cell>
          <cell r="AS2499" t="str">
            <v>www.tandfonline.com/TTRS</v>
          </cell>
        </row>
        <row r="2500">
          <cell r="A2500" t="str">
            <v>TRSS</v>
          </cell>
          <cell r="B2500" t="str">
            <v>Transactions of the Royal Society of South Australia</v>
          </cell>
          <cell r="C2500" t="str">
            <v>S&amp;T</v>
          </cell>
          <cell r="D2500" t="str">
            <v>Biological, Earth &amp; Environmental Food Science</v>
          </cell>
          <cell r="I2500" t="str">
            <v>Environmental Sciences</v>
          </cell>
          <cell r="J2500" t="str">
            <v>T&amp;F Ltd</v>
          </cell>
          <cell r="K2500" t="str">
            <v>2006, Volume 1</v>
          </cell>
          <cell r="L2500" t="str">
            <v>2006, Volume 1</v>
          </cell>
          <cell r="M2500">
            <v>472</v>
          </cell>
          <cell r="N2500">
            <v>330</v>
          </cell>
          <cell r="O2500">
            <v>794</v>
          </cell>
          <cell r="P2500">
            <v>556</v>
          </cell>
          <cell r="Q2500">
            <v>744</v>
          </cell>
          <cell r="R2500">
            <v>521</v>
          </cell>
          <cell r="S2500">
            <v>573</v>
          </cell>
          <cell r="T2500">
            <v>401</v>
          </cell>
          <cell r="U2500">
            <v>0</v>
          </cell>
          <cell r="V2500">
            <v>0</v>
          </cell>
          <cell r="W2500" t="str">
            <v>0372-1426</v>
          </cell>
          <cell r="X2500" t="str">
            <v>2204-0293</v>
          </cell>
          <cell r="Y2500">
            <v>149</v>
          </cell>
          <cell r="Z2500">
            <v>2</v>
          </cell>
          <cell r="AA2500" t="str">
            <v>Q3</v>
          </cell>
          <cell r="AB2500" t="str">
            <v>Yes</v>
          </cell>
          <cell r="AC2500">
            <v>0.8</v>
          </cell>
          <cell r="AD2500" t="str">
            <v xml:space="preserve"> 85/134 MULTIDISCIPLINARY SCIENCES</v>
          </cell>
          <cell r="AE2500" t="str">
            <v>Q2</v>
          </cell>
          <cell r="AF2500" t="str">
            <v>Yes</v>
          </cell>
          <cell r="AG2500">
            <v>1.4</v>
          </cell>
          <cell r="AH2500" t="str">
            <v>77 / 113 Paleontology, 129 / 221 Agricultural and Biological Sciences (all), 166 / 233 Environmental Science (all), 177 / 502 Anthropology</v>
          </cell>
          <cell r="AK2500" t="str">
            <v>New for 2015. Previous publisher the royal Society of South Australia</v>
          </cell>
          <cell r="AS2500" t="str">
            <v>www.tandfonline.com/TRSS</v>
          </cell>
        </row>
        <row r="2501">
          <cell r="A2501" t="str">
            <v>KTRN</v>
          </cell>
          <cell r="B2501" t="str">
            <v>Transcription</v>
          </cell>
          <cell r="C2501" t="str">
            <v>S&amp;T</v>
          </cell>
          <cell r="D2501" t="str">
            <v>Biological, Earth &amp; Environmental Food Science</v>
          </cell>
          <cell r="J2501" t="str">
            <v>T&amp;F Ltd</v>
          </cell>
          <cell r="K2501" t="str">
            <v>2010, Volume 1</v>
          </cell>
          <cell r="L2501" t="str">
            <v>2010, Volume 1</v>
          </cell>
          <cell r="M2501">
            <v>1327</v>
          </cell>
          <cell r="N2501">
            <v>929</v>
          </cell>
          <cell r="O2501">
            <v>2121</v>
          </cell>
          <cell r="P2501">
            <v>1485</v>
          </cell>
          <cell r="S2501">
            <v>1770</v>
          </cell>
          <cell r="T2501">
            <v>1239</v>
          </cell>
          <cell r="U2501">
            <v>0</v>
          </cell>
          <cell r="V2501">
            <v>0</v>
          </cell>
          <cell r="W2501" t="str">
            <v>2154-1264</v>
          </cell>
          <cell r="X2501" t="str">
            <v>2154-1272</v>
          </cell>
          <cell r="Y2501">
            <v>16</v>
          </cell>
          <cell r="Z2501">
            <v>5</v>
          </cell>
          <cell r="AA2501" t="str">
            <v>Q2</v>
          </cell>
          <cell r="AB2501" t="str">
            <v>Yes</v>
          </cell>
          <cell r="AC2501">
            <v>3.6</v>
          </cell>
          <cell r="AD2501" t="str">
            <v xml:space="preserve"> 126/313 BIOCHEMISTRY &amp; MOLECULAR BIOLOGY</v>
          </cell>
          <cell r="AE2501" t="str">
            <v>Q2</v>
          </cell>
          <cell r="AF2501" t="str">
            <v>Yes</v>
          </cell>
          <cell r="AG2501">
            <v>6.5</v>
          </cell>
          <cell r="AH2501" t="str">
            <v>110 / 311 Biotechnology, 115 / 347 Genetics, 169 / 438 Biochemistry</v>
          </cell>
          <cell r="AK2501" t="str">
            <v>New title for 2014. Previous publisher Landes Bioscience</v>
          </cell>
          <cell r="AS2501" t="str">
            <v>www.tandfonline.com/KTRN</v>
          </cell>
        </row>
        <row r="2502">
          <cell r="A2502" t="str">
            <v>UTRV</v>
          </cell>
          <cell r="B2502" t="str">
            <v>Translation Review</v>
          </cell>
          <cell r="C2502" t="str">
            <v>SSH</v>
          </cell>
          <cell r="D2502" t="str">
            <v>Arts &amp; Humanities</v>
          </cell>
          <cell r="I2502" t="str">
            <v>Literature</v>
          </cell>
          <cell r="J2502" t="str">
            <v>Routledge</v>
          </cell>
          <cell r="K2502" t="str">
            <v>1978, Volume 1/1</v>
          </cell>
          <cell r="L2502">
            <v>1997</v>
          </cell>
          <cell r="M2502">
            <v>295</v>
          </cell>
          <cell r="N2502">
            <v>207</v>
          </cell>
          <cell r="O2502">
            <v>470</v>
          </cell>
          <cell r="P2502">
            <v>329</v>
          </cell>
          <cell r="S2502">
            <v>354</v>
          </cell>
          <cell r="T2502">
            <v>248</v>
          </cell>
          <cell r="U2502">
            <v>0</v>
          </cell>
          <cell r="V2502">
            <v>0</v>
          </cell>
          <cell r="W2502" t="str">
            <v>0737-4836</v>
          </cell>
          <cell r="X2502" t="str">
            <v>2164-0564</v>
          </cell>
          <cell r="Y2502">
            <v>121</v>
          </cell>
          <cell r="Z2502">
            <v>3</v>
          </cell>
          <cell r="AA2502" t="str">
            <v/>
          </cell>
          <cell r="AB2502" t="str">
            <v>Yes</v>
          </cell>
          <cell r="AC2502">
            <v>0.2</v>
          </cell>
          <cell r="AD2502" t="str">
            <v/>
          </cell>
          <cell r="AE2502" t="str">
            <v>Q1</v>
          </cell>
          <cell r="AF2502" t="str">
            <v>Yes</v>
          </cell>
          <cell r="AG2502">
            <v>0.5</v>
          </cell>
          <cell r="AH2502" t="str">
            <v>229 / 1106 Literature and Literary Theory, 547 / 1088 Language and Linguistics, 628 / 1167 Linguistics and Language</v>
          </cell>
          <cell r="AK2502" t="str">
            <v>New 2012. Previous publisher Center of Translation Studies of the University of Texas at Dallas. Frequency increase from 2 to 3 for 2013.</v>
          </cell>
          <cell r="AS2502" t="str">
            <v>www.tandfonline.com/UTRV</v>
          </cell>
        </row>
        <row r="2503">
          <cell r="A2503" t="str">
            <v>RTRS</v>
          </cell>
          <cell r="B2503" t="str">
            <v>Translation Studies</v>
          </cell>
          <cell r="C2503" t="str">
            <v>SSH</v>
          </cell>
          <cell r="D2503" t="str">
            <v>Arts &amp; Humanities</v>
          </cell>
          <cell r="I2503" t="str">
            <v>Literature and Linguistics</v>
          </cell>
          <cell r="J2503" t="str">
            <v>Routledge</v>
          </cell>
          <cell r="K2503" t="str">
            <v>2008, Volume 1/1</v>
          </cell>
          <cell r="L2503" t="str">
            <v>2008, Volume 1/1</v>
          </cell>
          <cell r="M2503">
            <v>467</v>
          </cell>
          <cell r="N2503">
            <v>327</v>
          </cell>
          <cell r="O2503">
            <v>900</v>
          </cell>
          <cell r="P2503">
            <v>630</v>
          </cell>
          <cell r="S2503">
            <v>723</v>
          </cell>
          <cell r="T2503">
            <v>506</v>
          </cell>
          <cell r="U2503">
            <v>0</v>
          </cell>
          <cell r="V2503">
            <v>0</v>
          </cell>
          <cell r="W2503" t="str">
            <v>1478-1700</v>
          </cell>
          <cell r="X2503" t="str">
            <v>1751-2921</v>
          </cell>
          <cell r="Y2503">
            <v>18</v>
          </cell>
          <cell r="Z2503">
            <v>3</v>
          </cell>
          <cell r="AA2503" t="str">
            <v>Q1</v>
          </cell>
          <cell r="AB2503" t="str">
            <v>Yes</v>
          </cell>
          <cell r="AC2503">
            <v>2.2000000000000002</v>
          </cell>
          <cell r="AD2503" t="str">
            <v xml:space="preserve"> 35/297 LINGUISTICS</v>
          </cell>
          <cell r="AE2503" t="str">
            <v>Q1</v>
          </cell>
          <cell r="AF2503" t="str">
            <v>Yes</v>
          </cell>
          <cell r="AG2503">
            <v>2.1</v>
          </cell>
          <cell r="AH2503" t="str">
            <v>179 / 1088 Language and Linguistics, 212 / 1167 Linguistics and Language</v>
          </cell>
          <cell r="AK2503" t="str">
            <v>Frequency increase for 2010, previously 2 pa. NEW FOR 2008</v>
          </cell>
          <cell r="AS2503" t="str">
            <v>www.tandfonline.com/RTRS</v>
          </cell>
        </row>
        <row r="2504">
          <cell r="A2504" t="str">
            <v>RTLT</v>
          </cell>
          <cell r="B2504" t="str">
            <v>Transnational Legal Theory</v>
          </cell>
          <cell r="C2504" t="str">
            <v>SSH</v>
          </cell>
          <cell r="D2504" t="str">
            <v>Criminology &amp; Law</v>
          </cell>
          <cell r="I2504" t="str">
            <v>Law</v>
          </cell>
          <cell r="J2504" t="str">
            <v>Routledge</v>
          </cell>
          <cell r="K2504" t="str">
            <v>2010, Volume 1</v>
          </cell>
          <cell r="L2504" t="str">
            <v>2010, Volume 1</v>
          </cell>
          <cell r="M2504">
            <v>540</v>
          </cell>
          <cell r="N2504">
            <v>378</v>
          </cell>
          <cell r="O2504">
            <v>867</v>
          </cell>
          <cell r="P2504">
            <v>607</v>
          </cell>
          <cell r="S2504">
            <v>676</v>
          </cell>
          <cell r="T2504">
            <v>473</v>
          </cell>
          <cell r="U2504">
            <v>0</v>
          </cell>
          <cell r="V2504">
            <v>0</v>
          </cell>
          <cell r="W2504" t="str">
            <v>2041-4005</v>
          </cell>
          <cell r="X2504" t="str">
            <v>2041-4013</v>
          </cell>
          <cell r="Y2504">
            <v>16</v>
          </cell>
          <cell r="Z2504">
            <v>4</v>
          </cell>
          <cell r="AA2504" t="str">
            <v/>
          </cell>
          <cell r="AB2504" t="str">
            <v>No</v>
          </cell>
          <cell r="AC2504" t="str">
            <v/>
          </cell>
          <cell r="AD2504" t="str">
            <v/>
          </cell>
          <cell r="AE2504" t="str">
            <v>Q1</v>
          </cell>
          <cell r="AF2504" t="str">
            <v>Yes</v>
          </cell>
          <cell r="AG2504">
            <v>2.1</v>
          </cell>
          <cell r="AH2504" t="str">
            <v>238 / 1025 Law</v>
          </cell>
          <cell r="AK2504" t="str">
            <v>New for 2015. Previous publisher Hart Publishing.</v>
          </cell>
          <cell r="AS2504" t="str">
            <v>www.tandfonline.com/RTLT</v>
          </cell>
        </row>
        <row r="2505">
          <cell r="A2505" t="str">
            <v>RTRC</v>
          </cell>
          <cell r="B2505" t="str">
            <v>Transnational Screens</v>
          </cell>
          <cell r="C2505" t="str">
            <v>SSH</v>
          </cell>
          <cell r="D2505" t="str">
            <v>Arts &amp; Humanities</v>
          </cell>
          <cell r="I2505" t="str">
            <v>Mediat Studies</v>
          </cell>
          <cell r="J2505" t="str">
            <v>Routledge</v>
          </cell>
          <cell r="K2505" t="str">
            <v>2010, Volume 1</v>
          </cell>
          <cell r="L2505" t="str">
            <v>2010, Volume 1</v>
          </cell>
          <cell r="M2505">
            <v>368</v>
          </cell>
          <cell r="N2505">
            <v>258</v>
          </cell>
          <cell r="O2505">
            <v>591</v>
          </cell>
          <cell r="P2505">
            <v>414</v>
          </cell>
          <cell r="S2505">
            <v>491</v>
          </cell>
          <cell r="T2505">
            <v>343</v>
          </cell>
          <cell r="U2505">
            <v>0</v>
          </cell>
          <cell r="V2505">
            <v>0</v>
          </cell>
          <cell r="W2505" t="str">
            <v>2578-5273</v>
          </cell>
          <cell r="X2505" t="str">
            <v>2578-5265</v>
          </cell>
          <cell r="Y2505">
            <v>16</v>
          </cell>
          <cell r="Z2505">
            <v>3</v>
          </cell>
          <cell r="AA2505" t="str">
            <v/>
          </cell>
          <cell r="AB2505" t="str">
            <v>Yes</v>
          </cell>
          <cell r="AC2505">
            <v>0.5</v>
          </cell>
          <cell r="AD2505" t="str">
            <v/>
          </cell>
          <cell r="AE2505" t="str">
            <v>Q1</v>
          </cell>
          <cell r="AF2505" t="str">
            <v>Yes</v>
          </cell>
          <cell r="AG2505">
            <v>0.6</v>
          </cell>
          <cell r="AH2505" t="str">
            <v>147 / 667 Visual Arts and Performing Arts, 358 / 511 Communication</v>
          </cell>
          <cell r="AK2505" t="str">
            <v xml:space="preserve">Previous publisher Intellect. Change of title 2019, previous title Transnational Cinema. </v>
          </cell>
          <cell r="AS2505" t="str">
            <v>www.tandfonline.com/RTRC</v>
          </cell>
        </row>
        <row r="2506">
          <cell r="A2506" t="str">
            <v>TTRV</v>
          </cell>
          <cell r="B2506" t="str">
            <v>Transport Reviews</v>
          </cell>
          <cell r="C2506" t="str">
            <v>SSH</v>
          </cell>
          <cell r="D2506" t="str">
            <v>Geography, Planning, Urban &amp; Environment</v>
          </cell>
          <cell r="I2506" t="str">
            <v>Transport</v>
          </cell>
          <cell r="J2506" t="str">
            <v>Routledge</v>
          </cell>
          <cell r="K2506" t="str">
            <v>1981, Volume 1/1</v>
          </cell>
          <cell r="L2506">
            <v>1997</v>
          </cell>
          <cell r="M2506">
            <v>2122</v>
          </cell>
          <cell r="N2506">
            <v>1485</v>
          </cell>
          <cell r="O2506">
            <v>3509</v>
          </cell>
          <cell r="P2506">
            <v>2456</v>
          </cell>
          <cell r="S2506">
            <v>2794</v>
          </cell>
          <cell r="T2506">
            <v>1956</v>
          </cell>
          <cell r="U2506">
            <v>0</v>
          </cell>
          <cell r="V2506">
            <v>0</v>
          </cell>
          <cell r="W2506" t="str">
            <v>0144-1647</v>
          </cell>
          <cell r="X2506" t="str">
            <v>1464-5327</v>
          </cell>
          <cell r="Y2506">
            <v>45</v>
          </cell>
          <cell r="Z2506">
            <v>6</v>
          </cell>
          <cell r="AA2506" t="str">
            <v>Q1</v>
          </cell>
          <cell r="AB2506" t="str">
            <v>Yes</v>
          </cell>
          <cell r="AC2506">
            <v>9.5</v>
          </cell>
          <cell r="AD2506" t="str">
            <v xml:space="preserve"> 3/57 TRANSPORTATION</v>
          </cell>
          <cell r="AE2506" t="str">
            <v>Q1</v>
          </cell>
          <cell r="AF2506" t="str">
            <v>Yes</v>
          </cell>
          <cell r="AG2506">
            <v>17.7</v>
          </cell>
          <cell r="AH2506" t="str">
            <v>6 / 141 Transportation</v>
          </cell>
          <cell r="AS2506" t="str">
            <v>www.tandfonline.com/TTRV</v>
          </cell>
        </row>
        <row r="2507">
          <cell r="A2507" t="str">
            <v>YTRL</v>
          </cell>
          <cell r="B2507" t="str">
            <v>Transportation Letters (The International Journal of Transportation Research)</v>
          </cell>
          <cell r="C2507" t="str">
            <v>S&amp;T</v>
          </cell>
          <cell r="D2507" t="str">
            <v>Engineering, Computing &amp; Technology</v>
          </cell>
          <cell r="K2507" t="str">
            <v>2009, Volume 1</v>
          </cell>
          <cell r="L2507" t="str">
            <v>2009, Volume 1</v>
          </cell>
          <cell r="M2507">
            <v>2070</v>
          </cell>
          <cell r="N2507">
            <v>1449</v>
          </cell>
          <cell r="O2507">
            <v>3086</v>
          </cell>
          <cell r="P2507">
            <v>2160</v>
          </cell>
          <cell r="S2507">
            <v>2953</v>
          </cell>
          <cell r="T2507">
            <v>2067</v>
          </cell>
          <cell r="U2507">
            <v>0</v>
          </cell>
          <cell r="V2507">
            <v>0</v>
          </cell>
          <cell r="W2507" t="str">
            <v>1942-7867</v>
          </cell>
          <cell r="X2507" t="str">
            <v>1942-7875</v>
          </cell>
          <cell r="Y2507">
            <v>17</v>
          </cell>
          <cell r="Z2507">
            <v>10</v>
          </cell>
          <cell r="AA2507" t="str">
            <v>Q2</v>
          </cell>
          <cell r="AB2507" t="str">
            <v>Yes</v>
          </cell>
          <cell r="AC2507">
            <v>3.3</v>
          </cell>
          <cell r="AD2507" t="str">
            <v xml:space="preserve"> 26/57 TRANSPORTATION,  28/72 TRANSPORTATION SCIENCE &amp; TECHNOLOGY</v>
          </cell>
          <cell r="AE2507" t="str">
            <v>Q2</v>
          </cell>
          <cell r="AF2507" t="str">
            <v>Yes</v>
          </cell>
          <cell r="AG2507">
            <v>6.4</v>
          </cell>
          <cell r="AH2507" t="str">
            <v>46 / 141 Transportation</v>
          </cell>
          <cell r="AK2507" t="str">
            <v>New for 2016. Previous publisher Maney Publishing.</v>
          </cell>
          <cell r="AS2507" t="str">
            <v>www.tandfonline.com/YTRL</v>
          </cell>
        </row>
        <row r="2508">
          <cell r="A2508" t="str">
            <v>GTPT</v>
          </cell>
          <cell r="B2508" t="str">
            <v>Transportation Planning &amp; Technology</v>
          </cell>
          <cell r="C2508" t="str">
            <v>SSH</v>
          </cell>
          <cell r="D2508" t="str">
            <v>Geography, Planning, Urban &amp; Environment</v>
          </cell>
          <cell r="I2508" t="str">
            <v>Transport</v>
          </cell>
          <cell r="J2508" t="str">
            <v>Routledge</v>
          </cell>
          <cell r="K2508" t="str">
            <v>1972, Volume 1/1</v>
          </cell>
          <cell r="L2508">
            <v>1997</v>
          </cell>
          <cell r="M2508">
            <v>6092</v>
          </cell>
          <cell r="N2508">
            <v>4265</v>
          </cell>
          <cell r="O2508">
            <v>7427</v>
          </cell>
          <cell r="P2508">
            <v>5199</v>
          </cell>
          <cell r="S2508">
            <v>5911</v>
          </cell>
          <cell r="T2508">
            <v>4138</v>
          </cell>
          <cell r="U2508">
            <v>0</v>
          </cell>
          <cell r="V2508">
            <v>0</v>
          </cell>
          <cell r="W2508" t="str">
            <v>0308-1060</v>
          </cell>
          <cell r="X2508" t="str">
            <v>1029-0354</v>
          </cell>
          <cell r="Y2508">
            <v>48</v>
          </cell>
          <cell r="Z2508">
            <v>8</v>
          </cell>
          <cell r="AA2508" t="str">
            <v>Q3</v>
          </cell>
          <cell r="AB2508" t="str">
            <v>Yes</v>
          </cell>
          <cell r="AC2508">
            <v>1.3</v>
          </cell>
          <cell r="AD2508" t="str">
            <v xml:space="preserve"> 50/72 TRANSPORTATION SCIENCE &amp; TECHNOLOGY</v>
          </cell>
          <cell r="AE2508" t="str">
            <v>Q2</v>
          </cell>
          <cell r="AF2508" t="str">
            <v>Yes</v>
          </cell>
          <cell r="AG2508">
            <v>3.4</v>
          </cell>
          <cell r="AH2508" t="str">
            <v>72 / 141 Transportation, 270 / 821 Geography, Planning and Development</v>
          </cell>
          <cell r="AK2508" t="str">
            <v>Frequency increase for 2010, previously 6 pa</v>
          </cell>
          <cell r="AS2508" t="str">
            <v>www.tandfonline.com/GTPT</v>
          </cell>
        </row>
        <row r="2509">
          <cell r="A2509" t="str">
            <v>TTRA</v>
          </cell>
          <cell r="B2509" t="str">
            <v>Transportmetrica A: Transport Science</v>
          </cell>
          <cell r="C2509" t="str">
            <v>S&amp;T</v>
          </cell>
          <cell r="D2509" t="str">
            <v>Engineering, Computing &amp; Technology</v>
          </cell>
          <cell r="I2509" t="str">
            <v>Transport Engineering</v>
          </cell>
          <cell r="J2509" t="str">
            <v>T&amp;F Ltd</v>
          </cell>
          <cell r="K2509" t="str">
            <v>2005, Volume 1/1</v>
          </cell>
          <cell r="L2509" t="str">
            <v>2005, Volume 1/1</v>
          </cell>
          <cell r="M2509">
            <v>1337</v>
          </cell>
          <cell r="N2509">
            <v>936</v>
          </cell>
          <cell r="O2509">
            <v>2679</v>
          </cell>
          <cell r="P2509">
            <v>1875</v>
          </cell>
          <cell r="S2509">
            <v>2148</v>
          </cell>
          <cell r="T2509">
            <v>1504</v>
          </cell>
          <cell r="U2509">
            <v>0</v>
          </cell>
          <cell r="V2509">
            <v>0</v>
          </cell>
          <cell r="W2509" t="str">
            <v>1812-8602</v>
          </cell>
          <cell r="X2509" t="str">
            <v>1944-0987</v>
          </cell>
          <cell r="Y2509">
            <v>21</v>
          </cell>
          <cell r="Z2509">
            <v>4</v>
          </cell>
          <cell r="AA2509" t="str">
            <v>Q2</v>
          </cell>
          <cell r="AB2509" t="str">
            <v>Yes</v>
          </cell>
          <cell r="AC2509">
            <v>3.6</v>
          </cell>
          <cell r="AD2509" t="str">
            <v xml:space="preserve"> 23/57 TRANSPORTATION,  25/72 TRANSPORTATION SCIENCE &amp; TECHNOLOGY</v>
          </cell>
          <cell r="AE2509" t="str">
            <v>Q1</v>
          </cell>
          <cell r="AF2509" t="str">
            <v>Yes</v>
          </cell>
          <cell r="AG2509">
            <v>8.1</v>
          </cell>
          <cell r="AH2509" t="str">
            <v>31 / 307 Engineering (all), 31 / 141 Transportation</v>
          </cell>
          <cell r="AI2509" t="str">
            <v xml:space="preserve"> </v>
          </cell>
          <cell r="AK2509" t="str">
            <v>Frequency increase from 6 to 10 for 2013. Change of title for 2013, formerly Transportmetrica</v>
          </cell>
          <cell r="AS2509" t="str">
            <v>www.tandfonline.com/TTRA</v>
          </cell>
        </row>
        <row r="2510">
          <cell r="A2510" t="str">
            <v>TTRB</v>
          </cell>
          <cell r="B2510" t="str">
            <v>Transportmetrica B: Transport Dynamics</v>
          </cell>
          <cell r="C2510" t="str">
            <v>S&amp;T</v>
          </cell>
          <cell r="D2510" t="str">
            <v>Engineering, Computing &amp; Technology</v>
          </cell>
          <cell r="I2510" t="str">
            <v>Transport Engineering</v>
          </cell>
          <cell r="J2510" t="str">
            <v>T&amp;F Ltd</v>
          </cell>
          <cell r="K2510" t="str">
            <v>2013, Volume 1/1</v>
          </cell>
          <cell r="L2510" t="str">
            <v>2013, Volume 1/1</v>
          </cell>
          <cell r="M2510">
            <v>1083</v>
          </cell>
          <cell r="N2510">
            <v>758</v>
          </cell>
          <cell r="O2510">
            <v>1788</v>
          </cell>
          <cell r="P2510">
            <v>1252</v>
          </cell>
          <cell r="S2510">
            <v>1428</v>
          </cell>
          <cell r="T2510">
            <v>1000</v>
          </cell>
          <cell r="U2510">
            <v>0</v>
          </cell>
          <cell r="V2510">
            <v>0</v>
          </cell>
          <cell r="W2510" t="str">
            <v>2168-0566</v>
          </cell>
          <cell r="X2510" t="str">
            <v>2168-0582</v>
          </cell>
          <cell r="Y2510">
            <v>13</v>
          </cell>
          <cell r="Z2510">
            <v>1</v>
          </cell>
          <cell r="AA2510" t="str">
            <v>Q2</v>
          </cell>
          <cell r="AB2510" t="str">
            <v>Yes</v>
          </cell>
          <cell r="AC2510">
            <v>3.3</v>
          </cell>
          <cell r="AD2510" t="str">
            <v xml:space="preserve"> 26/57 TRANSPORTATION,  28/72 TRANSPORTATION SCIENCE &amp; TECHNOLOGY</v>
          </cell>
          <cell r="AE2510" t="str">
            <v>Q1</v>
          </cell>
          <cell r="AF2510" t="str">
            <v>Yes</v>
          </cell>
          <cell r="AG2510">
            <v>5</v>
          </cell>
          <cell r="AH2510" t="str">
            <v>57 / 141 Transportation, 73 / 324 Modeling and Simulation, 174 / 407 Software</v>
          </cell>
          <cell r="AK2510" t="str">
            <v>New for 2013 - a new Part B to the original Transportmetrica (TTRA) title</v>
          </cell>
          <cell r="AS2510" t="str">
            <v>www.tandfonline.com/TTRB</v>
          </cell>
        </row>
        <row r="2511">
          <cell r="A2511" t="str">
            <v>UTRB</v>
          </cell>
          <cell r="B2511" t="str">
            <v>Tribology Transactions</v>
          </cell>
          <cell r="C2511" t="str">
            <v>S&amp;T</v>
          </cell>
          <cell r="D2511" t="str">
            <v>Engineering, Computing &amp; Technology</v>
          </cell>
          <cell r="G2511" t="str">
            <v>Mechanical Engineering</v>
          </cell>
          <cell r="I2511" t="str">
            <v>Mechanical Engineering</v>
          </cell>
          <cell r="J2511" t="str">
            <v>T&amp;F</v>
          </cell>
          <cell r="K2511" t="str">
            <v>1958, Volume 1/1</v>
          </cell>
          <cell r="L2511">
            <v>1997</v>
          </cell>
          <cell r="M2511">
            <v>714</v>
          </cell>
          <cell r="N2511">
            <v>586</v>
          </cell>
          <cell r="O2511">
            <v>999</v>
          </cell>
          <cell r="P2511">
            <v>819</v>
          </cell>
          <cell r="S2511">
            <v>869</v>
          </cell>
          <cell r="T2511">
            <v>800</v>
          </cell>
          <cell r="U2511">
            <v>0</v>
          </cell>
          <cell r="V2511">
            <v>0</v>
          </cell>
          <cell r="W2511" t="str">
            <v>1040-2004</v>
          </cell>
          <cell r="X2511" t="str">
            <v>1547-397X</v>
          </cell>
          <cell r="Y2511">
            <v>68</v>
          </cell>
          <cell r="Z2511">
            <v>6</v>
          </cell>
          <cell r="AA2511" t="str">
            <v>Q2</v>
          </cell>
          <cell r="AB2511" t="str">
            <v>Yes</v>
          </cell>
          <cell r="AC2511">
            <v>2</v>
          </cell>
          <cell r="AD2511" t="str">
            <v xml:space="preserve"> 88/180 ENGINEERING, MECHANICAL</v>
          </cell>
          <cell r="AE2511" t="str">
            <v>Q2</v>
          </cell>
          <cell r="AF2511" t="str">
            <v>Yes</v>
          </cell>
          <cell r="AG2511">
            <v>3.9</v>
          </cell>
          <cell r="AH2511" t="str">
            <v>31 / 57 Surfaces and Interfaces, 65 / 132 Surfaces, Coatings and Films, 170 / 398 Mechanics of Materials, 251 / 672 Mechanical Engineering</v>
          </cell>
          <cell r="AS2511" t="str">
            <v>www.tandfonline.com/UTRB</v>
          </cell>
        </row>
        <row r="2512">
          <cell r="A2512" t="str">
            <v>FTUR</v>
          </cell>
          <cell r="B2512" t="str">
            <v>Turkish Studies</v>
          </cell>
          <cell r="C2512" t="str">
            <v>SSH</v>
          </cell>
          <cell r="D2512" t="str">
            <v>Politics, International Relations &amp; Area Studies</v>
          </cell>
          <cell r="I2512" t="str">
            <v>Area Studies/Europe</v>
          </cell>
          <cell r="J2512" t="str">
            <v>Routledge</v>
          </cell>
          <cell r="K2512" t="str">
            <v>2000, Volume 1/1</v>
          </cell>
          <cell r="L2512" t="str">
            <v>2000, Volume 1/1</v>
          </cell>
          <cell r="M2512">
            <v>751</v>
          </cell>
          <cell r="N2512">
            <v>526</v>
          </cell>
          <cell r="O2512">
            <v>1263</v>
          </cell>
          <cell r="P2512">
            <v>884</v>
          </cell>
          <cell r="S2512">
            <v>1010</v>
          </cell>
          <cell r="T2512">
            <v>707</v>
          </cell>
          <cell r="U2512">
            <v>0</v>
          </cell>
          <cell r="V2512">
            <v>0</v>
          </cell>
          <cell r="W2512" t="str">
            <v>1468-3849</v>
          </cell>
          <cell r="X2512" t="str">
            <v>1743-9663</v>
          </cell>
          <cell r="Y2512">
            <v>26</v>
          </cell>
          <cell r="Z2512">
            <v>5</v>
          </cell>
          <cell r="AA2512" t="str">
            <v>Q1</v>
          </cell>
          <cell r="AB2512" t="str">
            <v>Yes</v>
          </cell>
          <cell r="AC2512">
            <v>1.2</v>
          </cell>
          <cell r="AD2512" t="str">
            <v xml:space="preserve"> 37/176 AREA STUDIES</v>
          </cell>
          <cell r="AE2512" t="str">
            <v>Q1</v>
          </cell>
          <cell r="AF2512" t="str">
            <v>Yes</v>
          </cell>
          <cell r="AG2512">
            <v>2.8</v>
          </cell>
          <cell r="AH2512" t="str">
            <v>41 / 1760 History, 168 / 706 Political Science and International Relations</v>
          </cell>
          <cell r="AK2512" t="str">
            <v xml:space="preserve"> </v>
          </cell>
          <cell r="AS2512" t="str">
            <v>www.tandfonline.com/FTUR</v>
          </cell>
        </row>
        <row r="2513">
          <cell r="A2513" t="str">
            <v>IUSP</v>
          </cell>
          <cell r="B2513" t="str">
            <v>Ultrastructural Pathology</v>
          </cell>
          <cell r="C2513" t="str">
            <v>Medical</v>
          </cell>
          <cell r="D2513" t="str">
            <v>General Medicine &amp; Dentistry</v>
          </cell>
          <cell r="L2513">
            <v>1997</v>
          </cell>
          <cell r="M2513">
            <v>4203</v>
          </cell>
          <cell r="N2513">
            <v>2942</v>
          </cell>
          <cell r="O2513">
            <v>6920</v>
          </cell>
          <cell r="P2513">
            <v>4844</v>
          </cell>
          <cell r="S2513">
            <v>5678</v>
          </cell>
          <cell r="T2513">
            <v>3974</v>
          </cell>
          <cell r="U2513">
            <v>0</v>
          </cell>
          <cell r="V2513">
            <v>0</v>
          </cell>
          <cell r="W2513" t="str">
            <v>0191-3123</v>
          </cell>
          <cell r="X2513" t="str">
            <v xml:space="preserve">1521-0758 </v>
          </cell>
          <cell r="Y2513">
            <v>49</v>
          </cell>
          <cell r="Z2513">
            <v>6</v>
          </cell>
          <cell r="AA2513" t="str">
            <v>Q4</v>
          </cell>
          <cell r="AB2513" t="str">
            <v>Yes</v>
          </cell>
          <cell r="AC2513">
            <v>1.1000000000000001</v>
          </cell>
          <cell r="AD2513" t="str">
            <v xml:space="preserve"> 8/8 MICROSCOPY,  67/88 PATHOLOGY</v>
          </cell>
          <cell r="AE2513" t="str">
            <v>Q3</v>
          </cell>
          <cell r="AF2513" t="str">
            <v>Yes</v>
          </cell>
          <cell r="AG2513">
            <v>2</v>
          </cell>
          <cell r="AH2513" t="str">
            <v>42 / 49 Structural Biology, 122 / 208 Pathology and Forensic Medicine</v>
          </cell>
          <cell r="AK2513" t="str">
            <v>Former IHC title, take on 2015.</v>
          </cell>
          <cell r="AS2513" t="str">
            <v>www.tandfonline.com/IUSP</v>
          </cell>
        </row>
        <row r="2514">
          <cell r="A2514" t="str">
            <v>RURB</v>
          </cell>
          <cell r="B2514" t="str">
            <v>Urban Geography</v>
          </cell>
          <cell r="C2514" t="str">
            <v>SSH</v>
          </cell>
          <cell r="D2514" t="str">
            <v>Geography, Planning, Urban &amp; Environment</v>
          </cell>
          <cell r="I2514" t="str">
            <v xml:space="preserve"> </v>
          </cell>
          <cell r="J2514" t="str">
            <v>Routledge</v>
          </cell>
          <cell r="K2514" t="str">
            <v>1980, Volume 1/1</v>
          </cell>
          <cell r="L2514">
            <v>1997</v>
          </cell>
          <cell r="M2514">
            <v>1588</v>
          </cell>
          <cell r="N2514">
            <v>1111</v>
          </cell>
          <cell r="O2514">
            <v>2542</v>
          </cell>
          <cell r="P2514">
            <v>1779</v>
          </cell>
          <cell r="S2514">
            <v>1981</v>
          </cell>
          <cell r="T2514">
            <v>1387</v>
          </cell>
          <cell r="U2514">
            <v>0</v>
          </cell>
          <cell r="V2514">
            <v>0</v>
          </cell>
          <cell r="W2514" t="str">
            <v>0272-3638</v>
          </cell>
          <cell r="X2514" t="str">
            <v>1938-2847</v>
          </cell>
          <cell r="Y2514">
            <v>46</v>
          </cell>
          <cell r="Z2514">
            <v>10</v>
          </cell>
          <cell r="AA2514" t="str">
            <v>Q1</v>
          </cell>
          <cell r="AB2514" t="str">
            <v>Yes</v>
          </cell>
          <cell r="AC2514">
            <v>2.9</v>
          </cell>
          <cell r="AD2514" t="str">
            <v xml:space="preserve"> 15/77 URBAN STUDIES,  28/171 GEOGRAPHY</v>
          </cell>
          <cell r="AE2514" t="str">
            <v>Q1</v>
          </cell>
          <cell r="AF2514" t="str">
            <v>Yes</v>
          </cell>
          <cell r="AG2514">
            <v>7.6</v>
          </cell>
          <cell r="AH2514" t="str">
            <v>20 / 279 Urban Studies, 79 / 821 Geography, Planning and Development</v>
          </cell>
          <cell r="AK2514" t="str">
            <v xml:space="preserve">New 2014. Previous publisher Bellwether. </v>
          </cell>
          <cell r="AS2514" t="str">
            <v>www.tandfonline.com/RURB</v>
          </cell>
        </row>
        <row r="2515">
          <cell r="A2515" t="str">
            <v>RUPT</v>
          </cell>
          <cell r="B2515" t="str">
            <v>Urban Planning and Transport Research</v>
          </cell>
          <cell r="C2515" t="str">
            <v>SSH</v>
          </cell>
          <cell r="D2515" t="str">
            <v>Geography, Planning, Urban &amp; Environment</v>
          </cell>
          <cell r="I2515" t="str">
            <v>Planning &amp; Urban Studies</v>
          </cell>
          <cell r="J2515" t="str">
            <v>Routledge</v>
          </cell>
          <cell r="K2515">
            <v>2013</v>
          </cell>
          <cell r="L2515" t="str">
            <v xml:space="preserve"> </v>
          </cell>
          <cell r="M2515" t="str">
            <v>OA</v>
          </cell>
          <cell r="N2515" t="str">
            <v>OA</v>
          </cell>
          <cell r="O2515" t="str">
            <v>OA</v>
          </cell>
          <cell r="P2515" t="str">
            <v>OA</v>
          </cell>
          <cell r="Q2515" t="str">
            <v>OA</v>
          </cell>
          <cell r="R2515" t="str">
            <v>OA</v>
          </cell>
          <cell r="S2515" t="str">
            <v>OA</v>
          </cell>
          <cell r="T2515" t="str">
            <v>OA</v>
          </cell>
          <cell r="U2515" t="str">
            <v>OA</v>
          </cell>
          <cell r="V2515" t="str">
            <v>OA</v>
          </cell>
          <cell r="W2515" t="str">
            <v>DUMM-0020</v>
          </cell>
          <cell r="X2515" t="str">
            <v>2165-0020</v>
          </cell>
          <cell r="Y2515" t="str">
            <v>OA</v>
          </cell>
          <cell r="Z2515" t="str">
            <v>OA</v>
          </cell>
          <cell r="AA2515" t="str">
            <v/>
          </cell>
          <cell r="AB2515" t="str">
            <v>No</v>
          </cell>
          <cell r="AC2515" t="str">
            <v/>
          </cell>
          <cell r="AD2515" t="str">
            <v/>
          </cell>
          <cell r="AE2515" t="str">
            <v>Q2</v>
          </cell>
          <cell r="AF2515" t="str">
            <v>Yes</v>
          </cell>
          <cell r="AG2515">
            <v>1.8</v>
          </cell>
          <cell r="AH2515" t="str">
            <v>102 / 141 Transportation, 121 / 279 Urban Studies, 446 / 821 Geography, Planning and Development</v>
          </cell>
          <cell r="AK2515" t="str">
            <v>New 2013. Open Access Title</v>
          </cell>
          <cell r="AO2515" t="str">
            <v>X</v>
          </cell>
          <cell r="AS2515" t="str">
            <v>www.tandfonline.com/RUPT</v>
          </cell>
        </row>
        <row r="2516">
          <cell r="A2516" t="str">
            <v>CUPR</v>
          </cell>
          <cell r="B2516" t="str">
            <v>Urban Policy and Research</v>
          </cell>
          <cell r="C2516" t="str">
            <v>SSH</v>
          </cell>
          <cell r="D2516" t="str">
            <v>Geography, Planning, Urban &amp; Environment</v>
          </cell>
          <cell r="I2516" t="str">
            <v>Planning &amp; Urban Development</v>
          </cell>
          <cell r="J2516" t="str">
            <v>Routledge</v>
          </cell>
          <cell r="K2516" t="str">
            <v>1982, Volume 1/1</v>
          </cell>
          <cell r="L2516">
            <v>1997</v>
          </cell>
          <cell r="M2516">
            <v>690</v>
          </cell>
          <cell r="N2516">
            <v>483</v>
          </cell>
          <cell r="O2516">
            <v>1104</v>
          </cell>
          <cell r="P2516">
            <v>773</v>
          </cell>
          <cell r="Q2516">
            <v>927</v>
          </cell>
          <cell r="R2516">
            <v>649</v>
          </cell>
          <cell r="S2516">
            <v>878</v>
          </cell>
          <cell r="T2516">
            <v>615</v>
          </cell>
          <cell r="U2516">
            <v>0</v>
          </cell>
          <cell r="V2516">
            <v>0</v>
          </cell>
          <cell r="W2516" t="str">
            <v>0811-1146</v>
          </cell>
          <cell r="X2516" t="str">
            <v>1476-7244</v>
          </cell>
          <cell r="Y2516">
            <v>43</v>
          </cell>
          <cell r="Z2516">
            <v>4</v>
          </cell>
          <cell r="AA2516" t="str">
            <v>Q2</v>
          </cell>
          <cell r="AB2516" t="str">
            <v>Yes</v>
          </cell>
          <cell r="AC2516">
            <v>1.6</v>
          </cell>
          <cell r="AD2516" t="str">
            <v xml:space="preserve"> 44/77 URBAN STUDIES,  45/54 REGIONAL &amp; URBAN PLANNING,  75/171 GEOGRAPHY,  140/182 ENVIRONMENTAL STUDIES</v>
          </cell>
          <cell r="AE2516" t="str">
            <v>Q2</v>
          </cell>
          <cell r="AF2516" t="str">
            <v>Yes</v>
          </cell>
          <cell r="AG2516">
            <v>3</v>
          </cell>
          <cell r="AH2516" t="str">
            <v>83 / 279 Urban Studies, 302 / 821 Geography, Planning and Development</v>
          </cell>
          <cell r="AS2516" t="str">
            <v>www.tandfonline.com/CUPR</v>
          </cell>
        </row>
        <row r="2517">
          <cell r="A2517" t="str">
            <v>RURP</v>
          </cell>
          <cell r="B2517" t="str">
            <v>Urban Research and Practice</v>
          </cell>
          <cell r="C2517" t="str">
            <v>SSH</v>
          </cell>
          <cell r="D2517" t="str">
            <v>Geography, Planning, Urban &amp; Environment</v>
          </cell>
          <cell r="I2517" t="str">
            <v>Planning &amp; Built Environment</v>
          </cell>
          <cell r="J2517" t="str">
            <v>Routledge</v>
          </cell>
          <cell r="K2517" t="str">
            <v>2008, Volume 1/1</v>
          </cell>
          <cell r="L2517" t="str">
            <v>2008, Volume 1/1</v>
          </cell>
          <cell r="M2517">
            <v>726</v>
          </cell>
          <cell r="N2517">
            <v>508</v>
          </cell>
          <cell r="O2517">
            <v>1425</v>
          </cell>
          <cell r="P2517">
            <v>998</v>
          </cell>
          <cell r="S2517">
            <v>1132</v>
          </cell>
          <cell r="T2517">
            <v>792</v>
          </cell>
          <cell r="U2517">
            <v>0</v>
          </cell>
          <cell r="V2517">
            <v>0</v>
          </cell>
          <cell r="W2517" t="str">
            <v>1753-5069</v>
          </cell>
          <cell r="X2517" t="str">
            <v>1753-5077</v>
          </cell>
          <cell r="Y2517">
            <v>18</v>
          </cell>
          <cell r="Z2517">
            <v>6</v>
          </cell>
          <cell r="AA2517" t="str">
            <v>Q2</v>
          </cell>
          <cell r="AB2517" t="str">
            <v>Yes</v>
          </cell>
          <cell r="AC2517">
            <v>1.8</v>
          </cell>
          <cell r="AD2517" t="str">
            <v xml:space="preserve"> 35/77 URBAN STUDIES</v>
          </cell>
          <cell r="AE2517" t="str">
            <v>Q1</v>
          </cell>
          <cell r="AF2517" t="str">
            <v>Yes</v>
          </cell>
          <cell r="AG2517">
            <v>4.7</v>
          </cell>
          <cell r="AH2517" t="str">
            <v>52 / 279 Urban Studies, 183 / 821 Geography, Planning and Development</v>
          </cell>
          <cell r="AK2517" t="str">
            <v>NEW FOR 2008</v>
          </cell>
          <cell r="AS2517" t="str">
            <v>www.tandfonline.com/RURP</v>
          </cell>
        </row>
        <row r="2518">
          <cell r="A2518" t="str">
            <v>NURW</v>
          </cell>
          <cell r="B2518" t="str">
            <v>Urban Water Journal</v>
          </cell>
          <cell r="C2518" t="str">
            <v>S&amp;T</v>
          </cell>
          <cell r="D2518" t="str">
            <v>Engineering, Computing &amp; Technology</v>
          </cell>
          <cell r="G2518" t="str">
            <v>Hydrological Science</v>
          </cell>
          <cell r="I2518" t="str">
            <v>Water Management</v>
          </cell>
          <cell r="J2518" t="str">
            <v xml:space="preserve"> </v>
          </cell>
          <cell r="K2518" t="str">
            <v>2004, Volume 1/1</v>
          </cell>
          <cell r="L2518" t="str">
            <v>2004, Volume 1/1</v>
          </cell>
          <cell r="M2518">
            <v>1629</v>
          </cell>
          <cell r="N2518">
            <v>1141</v>
          </cell>
          <cell r="O2518">
            <v>2697</v>
          </cell>
          <cell r="P2518">
            <v>1888</v>
          </cell>
          <cell r="S2518">
            <v>2139</v>
          </cell>
          <cell r="T2518">
            <v>1497</v>
          </cell>
          <cell r="U2518">
            <v>0</v>
          </cell>
          <cell r="V2518">
            <v>0</v>
          </cell>
          <cell r="W2518" t="str">
            <v>1573-062X</v>
          </cell>
          <cell r="X2518" t="str">
            <v>1744-9006</v>
          </cell>
          <cell r="Y2518">
            <v>22</v>
          </cell>
          <cell r="Z2518">
            <v>10</v>
          </cell>
          <cell r="AA2518" t="str">
            <v>Q3</v>
          </cell>
          <cell r="AB2518" t="str">
            <v>Yes</v>
          </cell>
          <cell r="AC2518">
            <v>1.6</v>
          </cell>
          <cell r="AD2518" t="str">
            <v xml:space="preserve"> 90/127 WATER RESOURCES</v>
          </cell>
          <cell r="AE2518" t="str">
            <v>Q1</v>
          </cell>
          <cell r="AF2518" t="str">
            <v>Yes</v>
          </cell>
          <cell r="AG2518">
            <v>4.4000000000000004</v>
          </cell>
          <cell r="AH2518" t="str">
            <v>104 / 261 Water Science and Technology, 201 / 821 Geography, Planning and Development</v>
          </cell>
          <cell r="AK2518" t="str">
            <v>New 2005</v>
          </cell>
          <cell r="AS2518" t="str">
            <v>www.tandfonline.com/NURW</v>
          </cell>
        </row>
        <row r="2519">
          <cell r="A2519" t="str">
            <v>NVSD</v>
          </cell>
          <cell r="B2519" t="str">
            <v>Vehicle System Dynamics</v>
          </cell>
          <cell r="C2519" t="str">
            <v>S&amp;T</v>
          </cell>
          <cell r="D2519" t="str">
            <v>Engineering, Computing &amp; Technology</v>
          </cell>
          <cell r="I2519" t="str">
            <v>Mechanical Engineering</v>
          </cell>
          <cell r="J2519" t="str">
            <v>T&amp;F</v>
          </cell>
          <cell r="K2519" t="str">
            <v>1972, Volume 1/1</v>
          </cell>
          <cell r="L2519">
            <v>1997</v>
          </cell>
          <cell r="M2519">
            <v>5287</v>
          </cell>
          <cell r="N2519">
            <v>3701</v>
          </cell>
          <cell r="O2519">
            <v>8770</v>
          </cell>
          <cell r="P2519">
            <v>6139</v>
          </cell>
          <cell r="S2519">
            <v>6994</v>
          </cell>
          <cell r="T2519">
            <v>4896</v>
          </cell>
          <cell r="U2519">
            <v>0</v>
          </cell>
          <cell r="V2519">
            <v>0</v>
          </cell>
          <cell r="W2519" t="str">
            <v>0042-3114</v>
          </cell>
          <cell r="X2519" t="str">
            <v>1744-5159</v>
          </cell>
          <cell r="Y2519">
            <v>63</v>
          </cell>
          <cell r="Z2519">
            <v>12</v>
          </cell>
          <cell r="AA2519" t="str">
            <v>Q1</v>
          </cell>
          <cell r="AB2519" t="str">
            <v>Yes</v>
          </cell>
          <cell r="AC2519">
            <v>3.5</v>
          </cell>
          <cell r="AD2519" t="str">
            <v xml:space="preserve"> 39/180 ENGINEERING, MECHANICAL</v>
          </cell>
          <cell r="AE2519" t="str">
            <v>Q1</v>
          </cell>
          <cell r="AF2519" t="str">
            <v>Yes</v>
          </cell>
          <cell r="AG2519">
            <v>8.4</v>
          </cell>
          <cell r="AH2519" t="str">
            <v>18 / 125 Automotive Engineering, 26 / 207 Safety, Risk, Reliability and Quality, 82 / 672 Mechanical Engineering</v>
          </cell>
          <cell r="AS2519" t="str">
            <v>www.tandfonline.com/NVSD</v>
          </cell>
        </row>
        <row r="2520">
          <cell r="A2520" t="str">
            <v>TVEC</v>
          </cell>
          <cell r="B2520" t="str">
            <v>Venture Capital</v>
          </cell>
          <cell r="C2520" t="str">
            <v>SSH</v>
          </cell>
          <cell r="D2520" t="str">
            <v>Business Management &amp; Economics</v>
          </cell>
          <cell r="I2520" t="str">
            <v>Entrepreneurship</v>
          </cell>
          <cell r="J2520" t="str">
            <v>Routledge</v>
          </cell>
          <cell r="K2520" t="str">
            <v>1999, Volume 1/1</v>
          </cell>
          <cell r="L2520" t="str">
            <v>1999, Volume 1/1</v>
          </cell>
          <cell r="M2520">
            <v>1245</v>
          </cell>
          <cell r="N2520">
            <v>871</v>
          </cell>
          <cell r="O2520">
            <v>2074</v>
          </cell>
          <cell r="P2520">
            <v>1452</v>
          </cell>
          <cell r="S2520">
            <v>1647</v>
          </cell>
          <cell r="T2520">
            <v>1153</v>
          </cell>
          <cell r="U2520">
            <v>0</v>
          </cell>
          <cell r="V2520">
            <v>0</v>
          </cell>
          <cell r="W2520" t="str">
            <v>1369-1066</v>
          </cell>
          <cell r="X2520" t="str">
            <v>1464-5343</v>
          </cell>
          <cell r="Y2520">
            <v>27</v>
          </cell>
          <cell r="Z2520">
            <v>4</v>
          </cell>
          <cell r="AA2520" t="str">
            <v>Q2</v>
          </cell>
          <cell r="AB2520" t="str">
            <v>Yes</v>
          </cell>
          <cell r="AC2520">
            <v>2.8</v>
          </cell>
          <cell r="AD2520" t="str">
            <v xml:space="preserve"> 67/231 BUSINESS, FINANCE</v>
          </cell>
          <cell r="AE2520" t="str">
            <v>Q2</v>
          </cell>
          <cell r="AF2520" t="str">
            <v>Yes</v>
          </cell>
          <cell r="AG2520">
            <v>4.0999999999999996</v>
          </cell>
          <cell r="AH2520" t="str">
            <v>102 / 317 Finance</v>
          </cell>
          <cell r="AS2520" t="str">
            <v>www.tandfonline.com/TVEC</v>
          </cell>
        </row>
        <row r="2521">
          <cell r="A2521" t="str">
            <v>YVEA</v>
          </cell>
          <cell r="B2521" t="str">
            <v>Vernacular Architecture</v>
          </cell>
          <cell r="C2521" t="str">
            <v>SSH</v>
          </cell>
          <cell r="D2521" t="str">
            <v>Anthropology, Archaeology and Heritage</v>
          </cell>
          <cell r="K2521">
            <v>1971</v>
          </cell>
          <cell r="L2521">
            <v>1997</v>
          </cell>
          <cell r="M2521">
            <v>295</v>
          </cell>
          <cell r="N2521">
            <v>207</v>
          </cell>
          <cell r="O2521">
            <v>572</v>
          </cell>
          <cell r="P2521">
            <v>400</v>
          </cell>
          <cell r="S2521">
            <v>422</v>
          </cell>
          <cell r="T2521">
            <v>295</v>
          </cell>
          <cell r="U2521">
            <v>0</v>
          </cell>
          <cell r="V2521">
            <v>0</v>
          </cell>
          <cell r="W2521" t="str">
            <v>0305-5477</v>
          </cell>
          <cell r="X2521" t="str">
            <v>1749-6292</v>
          </cell>
          <cell r="Y2521">
            <v>56</v>
          </cell>
          <cell r="Z2521">
            <v>1</v>
          </cell>
          <cell r="AA2521" t="str">
            <v/>
          </cell>
          <cell r="AB2521" t="str">
            <v>Yes</v>
          </cell>
          <cell r="AC2521" t="str">
            <v>&lt;0.1</v>
          </cell>
          <cell r="AD2521" t="str">
            <v/>
          </cell>
          <cell r="AE2521" t="str">
            <v>Q1</v>
          </cell>
          <cell r="AF2521" t="str">
            <v>Yes</v>
          </cell>
          <cell r="AG2521">
            <v>0.7</v>
          </cell>
          <cell r="AH2521" t="str">
            <v>43 / 103 Conservation, 98 / 189 Architecture, 142 / 667 Visual Arts and Performing Arts, 475 / 1760 History</v>
          </cell>
          <cell r="AK2521" t="str">
            <v>New for 2016. Previous publisher Maney Publishing. Change of subject collection for 2023, previous collection Sport, Leisure &amp; Tourism</v>
          </cell>
          <cell r="AS2521" t="str">
            <v>www.tandfonline.com/YVEA</v>
          </cell>
        </row>
        <row r="2522">
          <cell r="A2522" t="str">
            <v>TVEQ</v>
          </cell>
          <cell r="B2522" t="str">
            <v>Veterinary Quarterly</v>
          </cell>
          <cell r="C2522" t="str">
            <v>S&amp;T</v>
          </cell>
          <cell r="D2522" t="str">
            <v>Biological, Earth &amp; Environmental Food Science</v>
          </cell>
          <cell r="I2522" t="str">
            <v>Veterinary Science</v>
          </cell>
          <cell r="K2522" t="str">
            <v>1979, Volume 1/1</v>
          </cell>
          <cell r="L2522">
            <v>1997</v>
          </cell>
          <cell r="M2522" t="str">
            <v>OA</v>
          </cell>
          <cell r="N2522" t="str">
            <v>OA</v>
          </cell>
          <cell r="O2522" t="str">
            <v>OA</v>
          </cell>
          <cell r="P2522" t="str">
            <v>OA</v>
          </cell>
          <cell r="Q2522" t="str">
            <v>OA</v>
          </cell>
          <cell r="R2522" t="str">
            <v>OA</v>
          </cell>
          <cell r="S2522" t="str">
            <v>OA</v>
          </cell>
          <cell r="T2522" t="str">
            <v>OA</v>
          </cell>
          <cell r="U2522" t="str">
            <v>OA</v>
          </cell>
          <cell r="V2522" t="str">
            <v>OA</v>
          </cell>
          <cell r="W2522" t="str">
            <v>0165-2176</v>
          </cell>
          <cell r="X2522" t="str">
            <v>1875-5941</v>
          </cell>
          <cell r="Y2522" t="str">
            <v>OA</v>
          </cell>
          <cell r="Z2522" t="str">
            <v>OA</v>
          </cell>
          <cell r="AA2522" t="str">
            <v>Q1</v>
          </cell>
          <cell r="AB2522" t="str">
            <v>Yes</v>
          </cell>
          <cell r="AC2522">
            <v>7.9</v>
          </cell>
          <cell r="AD2522" t="str">
            <v xml:space="preserve"> 2/167 VETERINARY SCIENCES</v>
          </cell>
          <cell r="AE2522" t="str">
            <v>Q1</v>
          </cell>
          <cell r="AF2522" t="str">
            <v>Yes</v>
          </cell>
          <cell r="AG2522">
            <v>13.1</v>
          </cell>
          <cell r="AH2522" t="str">
            <v>2 / 194 Veterinary (all)</v>
          </cell>
          <cell r="AK2522" t="str">
            <v>New 2011. Previous publisher Euroscience. Vol 31 = 2011. Moved to Open Access from 2017.</v>
          </cell>
          <cell r="AO2522" t="str">
            <v>X</v>
          </cell>
          <cell r="AS2522" t="str">
            <v>www.tandfonline.com/TVEQ</v>
          </cell>
        </row>
        <row r="2523">
          <cell r="A2523" t="str">
            <v>UVAO</v>
          </cell>
          <cell r="B2523" t="str">
            <v>Victims &amp; Offenders</v>
          </cell>
          <cell r="C2523" t="str">
            <v>SSH</v>
          </cell>
          <cell r="D2523" t="str">
            <v>Criminology &amp; Law</v>
          </cell>
          <cell r="I2523" t="str">
            <v>Criminology</v>
          </cell>
          <cell r="J2523" t="str">
            <v>Routledge</v>
          </cell>
          <cell r="K2523" t="str">
            <v>2006, Volume 1/1</v>
          </cell>
          <cell r="L2523" t="str">
            <v>2006, Volume 1/1</v>
          </cell>
          <cell r="M2523">
            <v>1378</v>
          </cell>
          <cell r="N2523">
            <v>965</v>
          </cell>
          <cell r="O2523">
            <v>2302</v>
          </cell>
          <cell r="P2523">
            <v>1612</v>
          </cell>
          <cell r="S2523">
            <v>1819</v>
          </cell>
          <cell r="T2523">
            <v>1273</v>
          </cell>
          <cell r="U2523">
            <v>0</v>
          </cell>
          <cell r="V2523">
            <v>0</v>
          </cell>
          <cell r="W2523" t="str">
            <v>1556-4886</v>
          </cell>
          <cell r="X2523" t="str">
            <v>1556-4991</v>
          </cell>
          <cell r="Y2523">
            <v>20</v>
          </cell>
          <cell r="Z2523">
            <v>8</v>
          </cell>
          <cell r="AA2523" t="str">
            <v>Q2</v>
          </cell>
          <cell r="AB2523" t="str">
            <v>Yes</v>
          </cell>
          <cell r="AC2523">
            <v>1.4</v>
          </cell>
          <cell r="AD2523" t="str">
            <v xml:space="preserve"> 51/113 CRIMINOLOGY &amp; PENOLOGY</v>
          </cell>
          <cell r="AE2523" t="str">
            <v>Q1</v>
          </cell>
          <cell r="AF2523" t="str">
            <v>Yes</v>
          </cell>
          <cell r="AG2523">
            <v>4.0999999999999996</v>
          </cell>
          <cell r="AH2523" t="str">
            <v>68 / 208 Pathology and Forensic Medicine, 79 / 1025 Law, 108 / 371 Health (social science), 110 / 249 Applied Psychology</v>
          </cell>
          <cell r="AK2523" t="str">
            <v>New 2006</v>
          </cell>
          <cell r="AS2523" t="str">
            <v>www.tandfonline.com/UVAO</v>
          </cell>
        </row>
        <row r="2524">
          <cell r="A2524" t="str">
            <v>NVPP</v>
          </cell>
          <cell r="B2524" t="str">
            <v>Virtual and Physical Prototyping Online</v>
          </cell>
          <cell r="C2524" t="str">
            <v>S&amp;T</v>
          </cell>
          <cell r="D2524" t="str">
            <v>Engineering, Computing &amp; Technology</v>
          </cell>
          <cell r="I2524" t="str">
            <v>Industrial &amp; Production Engineering</v>
          </cell>
          <cell r="J2524" t="str">
            <v>T&amp;F</v>
          </cell>
          <cell r="K2524" t="str">
            <v>2006, Volume 1/1</v>
          </cell>
          <cell r="L2524" t="str">
            <v>2006, Volume 1/1</v>
          </cell>
          <cell r="M2524" t="str">
            <v>OA</v>
          </cell>
          <cell r="N2524" t="str">
            <v>OA</v>
          </cell>
          <cell r="O2524" t="str">
            <v>OA</v>
          </cell>
          <cell r="P2524" t="str">
            <v>OA</v>
          </cell>
          <cell r="Q2524" t="str">
            <v>OA</v>
          </cell>
          <cell r="R2524" t="str">
            <v>OA</v>
          </cell>
          <cell r="S2524" t="str">
            <v>OA</v>
          </cell>
          <cell r="T2524" t="str">
            <v>OA</v>
          </cell>
          <cell r="U2524" t="str">
            <v>OA</v>
          </cell>
          <cell r="V2524" t="str">
            <v>OA</v>
          </cell>
          <cell r="W2524" t="str">
            <v>1745-2759</v>
          </cell>
          <cell r="X2524" t="str">
            <v>1745-2767</v>
          </cell>
          <cell r="Y2524" t="str">
            <v>OA</v>
          </cell>
          <cell r="AA2524" t="str">
            <v>Q1</v>
          </cell>
          <cell r="AB2524" t="str">
            <v>Yes</v>
          </cell>
          <cell r="AC2524">
            <v>10.199999999999999</v>
          </cell>
          <cell r="AD2524" t="str">
            <v xml:space="preserve"> 5/68 ENGINEERING, MANUFACTURING,  52/438 MATERIALS SCIENCE, MULTIDISCIPLINARY</v>
          </cell>
          <cell r="AE2524" t="str">
            <v>Q1</v>
          </cell>
          <cell r="AF2524" t="str">
            <v>Yes</v>
          </cell>
          <cell r="AG2524">
            <v>13.6</v>
          </cell>
          <cell r="AH2524" t="str">
            <v>7 / 106 Computer Graphics and Computer-Aided Design, 8 / 324 Modeling and Simulation, 10 / 131 Signal Processing, 25 / 384 Industrial and Manufacturing Engineering</v>
          </cell>
          <cell r="AK2524" t="str">
            <v>New 2006. Online only. Converting to full OA for 2023.</v>
          </cell>
          <cell r="AN2524">
            <v>2023</v>
          </cell>
          <cell r="AO2524" t="str">
            <v>X</v>
          </cell>
          <cell r="AS2524" t="str">
            <v>www.tandfonline.com/NVPP</v>
          </cell>
        </row>
        <row r="2525">
          <cell r="A2525" t="str">
            <v>KVIR</v>
          </cell>
          <cell r="B2525" t="str">
            <v>Virulence</v>
          </cell>
          <cell r="C2525" t="str">
            <v>S&amp;T</v>
          </cell>
          <cell r="D2525" t="str">
            <v>Biological, Earth &amp; Environmental Food Science</v>
          </cell>
          <cell r="J2525" t="str">
            <v>T&amp;F Ltd</v>
          </cell>
          <cell r="M2525" t="str">
            <v>OA</v>
          </cell>
          <cell r="N2525" t="str">
            <v>OA</v>
          </cell>
          <cell r="O2525" t="str">
            <v>OA</v>
          </cell>
          <cell r="P2525" t="str">
            <v>OA</v>
          </cell>
          <cell r="Q2525" t="str">
            <v>OA</v>
          </cell>
          <cell r="R2525" t="str">
            <v>OA</v>
          </cell>
          <cell r="S2525" t="str">
            <v>OA</v>
          </cell>
          <cell r="T2525" t="str">
            <v>OA</v>
          </cell>
          <cell r="U2525" t="str">
            <v>OA</v>
          </cell>
          <cell r="V2525" t="str">
            <v>OA</v>
          </cell>
          <cell r="W2525" t="str">
            <v>2150-5594</v>
          </cell>
          <cell r="X2525" t="str">
            <v>2150-5608</v>
          </cell>
          <cell r="Y2525" t="str">
            <v>OA</v>
          </cell>
          <cell r="Z2525" t="str">
            <v>OA</v>
          </cell>
          <cell r="AA2525" t="str">
            <v>Q1</v>
          </cell>
          <cell r="AB2525" t="str">
            <v>Yes</v>
          </cell>
          <cell r="AC2525">
            <v>5.5</v>
          </cell>
          <cell r="AD2525" t="str">
            <v xml:space="preserve"> 13/132 INFECTIOUS DISEASES,  24/161 MICROBIOLOGY,  39/181 IMMUNOLOGY</v>
          </cell>
          <cell r="AE2525" t="str">
            <v>Q1</v>
          </cell>
          <cell r="AF2525" t="str">
            <v>Yes</v>
          </cell>
          <cell r="AG2525">
            <v>9.1999999999999993</v>
          </cell>
          <cell r="AH2525" t="str">
            <v>5 / 79 Parasitology, 28 / 140 Microbiology (medical), 39 / 182 Microbiology, 53 / 344 Infectious Diseases, 63 / 236 Immunology</v>
          </cell>
          <cell r="AK2525" t="str">
            <v>New title for 2014. Previous publisher Landes Bioscience. Changing to OA for 2018</v>
          </cell>
          <cell r="AO2525" t="str">
            <v>X</v>
          </cell>
          <cell r="AS2525" t="str">
            <v>www.tandfonline.com/KVIR</v>
          </cell>
        </row>
        <row r="2526">
          <cell r="A2526" t="str">
            <v>UVST</v>
          </cell>
          <cell r="B2526" t="str">
            <v>Visitor Studies</v>
          </cell>
          <cell r="C2526" t="str">
            <v>SSH</v>
          </cell>
          <cell r="D2526" t="str">
            <v>Hospitality, Leisure, Sport and Tourism</v>
          </cell>
          <cell r="I2526" t="str">
            <v>Leisure Studies</v>
          </cell>
          <cell r="J2526" t="str">
            <v>Routledge</v>
          </cell>
          <cell r="K2526" t="str">
            <v>2007, Volume 10/1</v>
          </cell>
          <cell r="L2526" t="str">
            <v>2007, Volume 10/1</v>
          </cell>
          <cell r="M2526">
            <v>315</v>
          </cell>
          <cell r="N2526">
            <v>220</v>
          </cell>
          <cell r="O2526">
            <v>513</v>
          </cell>
          <cell r="P2526">
            <v>359</v>
          </cell>
          <cell r="S2526">
            <v>417</v>
          </cell>
          <cell r="T2526">
            <v>292</v>
          </cell>
          <cell r="U2526">
            <v>0</v>
          </cell>
          <cell r="V2526">
            <v>0</v>
          </cell>
          <cell r="W2526" t="str">
            <v>1064-5578</v>
          </cell>
          <cell r="X2526" t="str">
            <v>1934-7715</v>
          </cell>
          <cell r="Y2526">
            <v>28</v>
          </cell>
          <cell r="Z2526">
            <v>2</v>
          </cell>
          <cell r="AA2526" t="str">
            <v>Q3</v>
          </cell>
          <cell r="AB2526" t="str">
            <v>Yes</v>
          </cell>
          <cell r="AC2526">
            <v>1.6</v>
          </cell>
          <cell r="AD2526" t="str">
            <v xml:space="preserve"> 82/139 HOSPITALITY, LEISURE, SPORT &amp; TOURISM</v>
          </cell>
          <cell r="AE2526" t="str">
            <v>Q1</v>
          </cell>
          <cell r="AF2526" t="str">
            <v>Yes</v>
          </cell>
          <cell r="AG2526">
            <v>2.9</v>
          </cell>
          <cell r="AH2526" t="str">
            <v>5 / 83 Museology, 82 / 146 Tourism, Leisure and Hospitality Management, 148 / 511 Communication, 575 / 1543 Education</v>
          </cell>
          <cell r="AK2526" t="str">
            <v>New 2007 -  Formerly Visitor Studies Today -New to T&amp;F for 2007. Biannual print/online issues.</v>
          </cell>
          <cell r="AS2526" t="str">
            <v>www.tandfonline.com/UVST</v>
          </cell>
        </row>
        <row r="2527">
          <cell r="A2527" t="str">
            <v>GVAN</v>
          </cell>
          <cell r="B2527" t="str">
            <v>Visual Anthropology</v>
          </cell>
          <cell r="C2527" t="str">
            <v>SSH</v>
          </cell>
          <cell r="D2527" t="str">
            <v>Anthropology, Archaeology and Heritage</v>
          </cell>
          <cell r="J2527" t="str">
            <v>Routledge</v>
          </cell>
          <cell r="K2527" t="str">
            <v>1987, Volume 1/1</v>
          </cell>
          <cell r="L2527">
            <v>1997</v>
          </cell>
          <cell r="M2527">
            <v>1923</v>
          </cell>
          <cell r="N2527">
            <v>1346</v>
          </cell>
          <cell r="O2527">
            <v>3191</v>
          </cell>
          <cell r="P2527">
            <v>2233</v>
          </cell>
          <cell r="S2527">
            <v>2540</v>
          </cell>
          <cell r="T2527">
            <v>1778</v>
          </cell>
          <cell r="U2527">
            <v>0</v>
          </cell>
          <cell r="V2527">
            <v>0</v>
          </cell>
          <cell r="W2527" t="str">
            <v>0894-9468</v>
          </cell>
          <cell r="X2527" t="str">
            <v>1545-5920</v>
          </cell>
          <cell r="Y2527">
            <v>38</v>
          </cell>
          <cell r="Z2527">
            <v>5</v>
          </cell>
          <cell r="AA2527" t="str">
            <v>Q3</v>
          </cell>
          <cell r="AB2527" t="str">
            <v>Yes</v>
          </cell>
          <cell r="AC2527">
            <v>0.4</v>
          </cell>
          <cell r="AD2527" t="str">
            <v xml:space="preserve"> 103/139 ANTHROPOLOGY</v>
          </cell>
          <cell r="AE2527" t="str">
            <v>Q2</v>
          </cell>
          <cell r="AF2527" t="str">
            <v>Yes</v>
          </cell>
          <cell r="AG2527">
            <v>1</v>
          </cell>
          <cell r="AH2527" t="str">
            <v>223 / 502 Anthropology, 330 / 1304 Cultural Studies</v>
          </cell>
          <cell r="AS2527" t="str">
            <v>www.tandfonline.com/GVAN</v>
          </cell>
        </row>
        <row r="2528">
          <cell r="A2528" t="str">
            <v>PVIS</v>
          </cell>
          <cell r="B2528" t="str">
            <v>Visual Cognition</v>
          </cell>
          <cell r="C2528" t="str">
            <v>SSH</v>
          </cell>
          <cell r="D2528" t="str">
            <v>Psychology</v>
          </cell>
          <cell r="I2528" t="str">
            <v>Neurology &amp; neuroscience</v>
          </cell>
          <cell r="J2528" t="str">
            <v>Psych Press</v>
          </cell>
          <cell r="K2528" t="str">
            <v>1994, Volume 1/1</v>
          </cell>
          <cell r="L2528" t="str">
            <v>1996, Volume 3/1</v>
          </cell>
          <cell r="M2528">
            <v>1859</v>
          </cell>
          <cell r="N2528">
            <v>1301</v>
          </cell>
          <cell r="O2528">
            <v>3094</v>
          </cell>
          <cell r="P2528">
            <v>2165</v>
          </cell>
          <cell r="S2528">
            <v>2469</v>
          </cell>
          <cell r="T2528">
            <v>1728</v>
          </cell>
          <cell r="U2528">
            <v>0</v>
          </cell>
          <cell r="V2528">
            <v>0</v>
          </cell>
          <cell r="W2528" t="str">
            <v>1350-6285</v>
          </cell>
          <cell r="X2528" t="str">
            <v>1464-0716</v>
          </cell>
          <cell r="Y2528">
            <v>33</v>
          </cell>
          <cell r="Z2528">
            <v>10</v>
          </cell>
          <cell r="AA2528" t="str">
            <v>Q3</v>
          </cell>
          <cell r="AB2528" t="str">
            <v>Yes</v>
          </cell>
          <cell r="AC2528">
            <v>1.7</v>
          </cell>
          <cell r="AD2528" t="str">
            <v xml:space="preserve"> 60/99 PSYCHOLOGY, EXPERIMENTAL</v>
          </cell>
          <cell r="AE2528" t="str">
            <v>Q1</v>
          </cell>
          <cell r="AF2528" t="str">
            <v>Yes</v>
          </cell>
          <cell r="AG2528">
            <v>4.2</v>
          </cell>
          <cell r="AH2528" t="str">
            <v>57 / 115 Cognitive Neuroscience, 64 / 165 Experimental and Cognitive Psychology, 83 / 552 Arts and Humanities (miscellaneous)</v>
          </cell>
          <cell r="AK2528" t="str">
            <v>Frequency increase for 2010, previously 8 pa</v>
          </cell>
          <cell r="AS2528" t="str">
            <v>www.tandfonline.com/PVIS</v>
          </cell>
        </row>
        <row r="2529">
          <cell r="A2529" t="str">
            <v>HVCQ</v>
          </cell>
          <cell r="B2529" t="str">
            <v>Visual Communication Quarterly</v>
          </cell>
          <cell r="C2529" t="str">
            <v>SSH</v>
          </cell>
          <cell r="D2529" t="str">
            <v>Media, Cultural &amp; Communication Studies</v>
          </cell>
          <cell r="J2529" t="str">
            <v>T&amp;F Informa US</v>
          </cell>
          <cell r="K2529" t="str">
            <v>1994, Volume 1/1</v>
          </cell>
          <cell r="L2529">
            <v>1997</v>
          </cell>
          <cell r="M2529">
            <v>525</v>
          </cell>
          <cell r="N2529">
            <v>367</v>
          </cell>
          <cell r="O2529">
            <v>884</v>
          </cell>
          <cell r="P2529">
            <v>618</v>
          </cell>
          <cell r="S2529">
            <v>705</v>
          </cell>
          <cell r="T2529">
            <v>493</v>
          </cell>
          <cell r="U2529">
            <v>0</v>
          </cell>
          <cell r="V2529">
            <v>0</v>
          </cell>
          <cell r="W2529" t="str">
            <v>1555-1393</v>
          </cell>
          <cell r="X2529" t="str">
            <v>1555-1407</v>
          </cell>
          <cell r="Y2529">
            <v>32</v>
          </cell>
          <cell r="Z2529">
            <v>4</v>
          </cell>
          <cell r="AA2529" t="str">
            <v>Q4</v>
          </cell>
          <cell r="AB2529" t="str">
            <v>Yes</v>
          </cell>
          <cell r="AC2529">
            <v>0.4</v>
          </cell>
          <cell r="AD2529" t="str">
            <v xml:space="preserve"> 187/227 COMMUNICATION</v>
          </cell>
          <cell r="AE2529" t="str">
            <v>Q3</v>
          </cell>
          <cell r="AF2529" t="str">
            <v>Yes</v>
          </cell>
          <cell r="AG2529">
            <v>0.9</v>
          </cell>
          <cell r="AH2529" t="str">
            <v>321 / 511 Communication, 1169 / 1543 Education</v>
          </cell>
          <cell r="AS2529" t="str">
            <v>www.tandfonline.com/HVCQ</v>
          </cell>
        </row>
        <row r="2530">
          <cell r="A2530" t="str">
            <v>RVCB</v>
          </cell>
          <cell r="B2530" t="str">
            <v>Visual Culture in Britain</v>
          </cell>
          <cell r="C2530" t="str">
            <v>SSH</v>
          </cell>
          <cell r="D2530" t="str">
            <v>Arts &amp; Humanities</v>
          </cell>
          <cell r="I2530" t="str">
            <v>Visual &amp; Performing Arts</v>
          </cell>
          <cell r="J2530" t="str">
            <v>Routledge</v>
          </cell>
          <cell r="K2530" t="str">
            <v>2009, Volume 10/1</v>
          </cell>
          <cell r="L2530" t="str">
            <v>2009, Volume 10/1</v>
          </cell>
          <cell r="M2530">
            <v>375</v>
          </cell>
          <cell r="N2530">
            <v>263</v>
          </cell>
          <cell r="O2530">
            <v>746</v>
          </cell>
          <cell r="P2530">
            <v>522</v>
          </cell>
          <cell r="S2530">
            <v>593</v>
          </cell>
          <cell r="T2530">
            <v>415</v>
          </cell>
          <cell r="U2530">
            <v>0</v>
          </cell>
          <cell r="V2530">
            <v>0</v>
          </cell>
          <cell r="W2530" t="str">
            <v>1471-4787</v>
          </cell>
          <cell r="X2530" t="str">
            <v>1941-8361</v>
          </cell>
          <cell r="Y2530">
            <v>23</v>
          </cell>
          <cell r="Z2530">
            <v>3</v>
          </cell>
          <cell r="AA2530" t="str">
            <v/>
          </cell>
          <cell r="AB2530" t="str">
            <v>No</v>
          </cell>
          <cell r="AC2530" t="str">
            <v/>
          </cell>
          <cell r="AD2530" t="str">
            <v/>
          </cell>
          <cell r="AE2530" t="str">
            <v>Q1</v>
          </cell>
          <cell r="AF2530" t="str">
            <v>Yes</v>
          </cell>
          <cell r="AG2530">
            <v>0.6</v>
          </cell>
          <cell r="AH2530" t="str">
            <v>162 / 667 Visual Arts and Performing Arts, 369 / 511 Communication, 546 / 1304 Cultural Studies</v>
          </cell>
          <cell r="AK2530" t="str">
            <v xml:space="preserve">NEW 2009 - first volume to be published by T&amp;F - 10, previous publisher Manchester University Press. Journal is very behind ,so the 2021 volume is moving to 2024. No volume will be published for 2022 and 2023. </v>
          </cell>
          <cell r="AS2530" t="str">
            <v>www.tandfonline.com/RVCB</v>
          </cell>
        </row>
        <row r="2531">
          <cell r="A2531" t="str">
            <v>GVIR</v>
          </cell>
          <cell r="B2531" t="str">
            <v>Visual Resources: An International Journal on Images and Their Uses</v>
          </cell>
          <cell r="C2531" t="str">
            <v>SSH</v>
          </cell>
          <cell r="D2531" t="str">
            <v>Arts &amp; Humanities</v>
          </cell>
          <cell r="I2531" t="str">
            <v>Visual &amp; Performing Arts</v>
          </cell>
          <cell r="J2531" t="str">
            <v>Routledge</v>
          </cell>
          <cell r="K2531" t="str">
            <v>1980, Volume 1/1</v>
          </cell>
          <cell r="L2531">
            <v>1997</v>
          </cell>
          <cell r="M2531">
            <v>1480</v>
          </cell>
          <cell r="N2531">
            <v>1036</v>
          </cell>
          <cell r="O2531">
            <v>1980</v>
          </cell>
          <cell r="P2531">
            <v>1386</v>
          </cell>
          <cell r="S2531">
            <v>1582</v>
          </cell>
          <cell r="T2531">
            <v>1108</v>
          </cell>
          <cell r="W2531" t="str">
            <v>0197-3762</v>
          </cell>
          <cell r="X2531" t="str">
            <v>1477-2809</v>
          </cell>
          <cell r="Y2531">
            <v>40</v>
          </cell>
          <cell r="Z2531">
            <v>4</v>
          </cell>
          <cell r="AA2531" t="str">
            <v/>
          </cell>
          <cell r="AB2531" t="str">
            <v>Yes</v>
          </cell>
          <cell r="AC2531">
            <v>0.3</v>
          </cell>
          <cell r="AD2531" t="str">
            <v/>
          </cell>
          <cell r="AE2531" t="str">
            <v>Q2</v>
          </cell>
          <cell r="AF2531" t="str">
            <v>Yes</v>
          </cell>
          <cell r="AG2531">
            <v>0.3</v>
          </cell>
          <cell r="AH2531" t="str">
            <v>41 / 83 Museology, 302 / 667 Visual Arts and Performing Arts</v>
          </cell>
          <cell r="AK2531" t="str">
            <v>Available Online from 2008. Former sub title An International Journal of Documentation. No volume published for 2023. Vol 39 will move to 2024.</v>
          </cell>
          <cell r="AS2531" t="str">
            <v>www.tandfonline.com/GVIR</v>
          </cell>
        </row>
        <row r="2532">
          <cell r="A2532" t="str">
            <v>RVST</v>
          </cell>
          <cell r="B2532" t="str">
            <v>Visual Studies</v>
          </cell>
          <cell r="C2532" t="str">
            <v>SSH</v>
          </cell>
          <cell r="D2532" t="str">
            <v>Arts &amp; Humanities</v>
          </cell>
          <cell r="I2532" t="str">
            <v>Visual &amp; Performing Arts</v>
          </cell>
          <cell r="J2532" t="str">
            <v>Routledge</v>
          </cell>
          <cell r="K2532" t="str">
            <v>1986, Volume 1/1</v>
          </cell>
          <cell r="L2532">
            <v>1997</v>
          </cell>
          <cell r="M2532">
            <v>1082</v>
          </cell>
          <cell r="N2532">
            <v>757</v>
          </cell>
          <cell r="O2532">
            <v>1773</v>
          </cell>
          <cell r="P2532">
            <v>1241</v>
          </cell>
          <cell r="S2532">
            <v>1411</v>
          </cell>
          <cell r="T2532">
            <v>988</v>
          </cell>
          <cell r="U2532">
            <v>0</v>
          </cell>
          <cell r="V2532">
            <v>0</v>
          </cell>
          <cell r="W2532" t="str">
            <v>1472-586X</v>
          </cell>
          <cell r="X2532" t="str">
            <v>1472-5878</v>
          </cell>
          <cell r="Y2532">
            <v>40</v>
          </cell>
          <cell r="Z2532">
            <v>4</v>
          </cell>
          <cell r="AA2532" t="str">
            <v/>
          </cell>
          <cell r="AB2532" t="str">
            <v>Yes</v>
          </cell>
          <cell r="AC2532">
            <v>0.7</v>
          </cell>
          <cell r="AD2532" t="str">
            <v/>
          </cell>
          <cell r="AE2532" t="str">
            <v>Q1</v>
          </cell>
          <cell r="AF2532" t="str">
            <v>Yes</v>
          </cell>
          <cell r="AG2532">
            <v>1.2</v>
          </cell>
          <cell r="AH2532" t="str">
            <v>71 / 667 Visual Arts and Performing Arts, 209 / 502 Anthropology, 292 / 1304 Cultural Studies</v>
          </cell>
          <cell r="AS2532" t="str">
            <v>www.tandfonline.com/RVST</v>
          </cell>
        </row>
        <row r="2533">
          <cell r="A2533" t="str">
            <v>RVSR</v>
          </cell>
          <cell r="B2533" t="str">
            <v>Voice and Speech Review</v>
          </cell>
          <cell r="C2533" t="str">
            <v>SSH</v>
          </cell>
          <cell r="D2533" t="str">
            <v>Arts &amp; Humanities</v>
          </cell>
          <cell r="I2533" t="str">
            <v>Performance Studies</v>
          </cell>
          <cell r="J2533" t="str">
            <v>Routledge</v>
          </cell>
          <cell r="K2533" t="str">
            <v>2000, Volume 1/1</v>
          </cell>
          <cell r="L2533" t="str">
            <v>2000, Volume 1/1</v>
          </cell>
          <cell r="M2533">
            <v>457</v>
          </cell>
          <cell r="N2533">
            <v>320</v>
          </cell>
          <cell r="O2533">
            <v>731</v>
          </cell>
          <cell r="P2533">
            <v>511</v>
          </cell>
          <cell r="S2533">
            <v>608</v>
          </cell>
          <cell r="T2533">
            <v>426</v>
          </cell>
          <cell r="U2533">
            <v>0</v>
          </cell>
          <cell r="V2533">
            <v>0</v>
          </cell>
          <cell r="W2533" t="str">
            <v>2326-8263</v>
          </cell>
          <cell r="X2533" t="str">
            <v>2326-8271</v>
          </cell>
          <cell r="Y2533">
            <v>19</v>
          </cell>
          <cell r="Z2533">
            <v>3</v>
          </cell>
          <cell r="AA2533" t="str">
            <v/>
          </cell>
          <cell r="AB2533" t="str">
            <v>Yes</v>
          </cell>
          <cell r="AC2533" t="str">
            <v/>
          </cell>
          <cell r="AD2533" t="str">
            <v/>
          </cell>
          <cell r="AE2533" t="str">
            <v>Q1</v>
          </cell>
          <cell r="AF2533" t="str">
            <v>Yes</v>
          </cell>
          <cell r="AG2533">
            <v>1</v>
          </cell>
          <cell r="AH2533" t="str">
            <v>47 / 180 Music, 84 / 667 Visual Arts and Performing Arts, 352 / 1088 Language and Linguistics</v>
          </cell>
          <cell r="AK2533" t="str">
            <v>New title for 2014.</v>
          </cell>
          <cell r="AS2533" t="str">
            <v>www.tandfonline.com/RVSR</v>
          </cell>
        </row>
        <row r="2534">
          <cell r="A2534" t="str">
            <v>RVCH</v>
          </cell>
          <cell r="B2534" t="str">
            <v>Vulnerable Children &amp; Youth Studies</v>
          </cell>
          <cell r="C2534" t="str">
            <v>Medical</v>
          </cell>
          <cell r="D2534" t="str">
            <v>Allied &amp; Public Health</v>
          </cell>
          <cell r="I2534" t="str">
            <v>Health &amp; Society</v>
          </cell>
          <cell r="J2534" t="str">
            <v>T&amp;F Ltd</v>
          </cell>
          <cell r="K2534" t="str">
            <v>2006, Volume 1/1</v>
          </cell>
          <cell r="L2534" t="str">
            <v>2006, Volume 1/1</v>
          </cell>
          <cell r="M2534">
            <v>573</v>
          </cell>
          <cell r="N2534">
            <v>401</v>
          </cell>
          <cell r="O2534">
            <v>1029</v>
          </cell>
          <cell r="P2534">
            <v>720</v>
          </cell>
          <cell r="S2534">
            <v>831</v>
          </cell>
          <cell r="T2534">
            <v>581</v>
          </cell>
          <cell r="U2534">
            <v>0</v>
          </cell>
          <cell r="V2534">
            <v>0</v>
          </cell>
          <cell r="W2534" t="str">
            <v>1745-0128</v>
          </cell>
          <cell r="X2534" t="str">
            <v>1745-0136</v>
          </cell>
          <cell r="Y2534">
            <v>20</v>
          </cell>
          <cell r="Z2534">
            <v>4</v>
          </cell>
          <cell r="AA2534" t="str">
            <v>Q4</v>
          </cell>
          <cell r="AB2534" t="str">
            <v>Yes</v>
          </cell>
          <cell r="AC2534">
            <v>0.7</v>
          </cell>
          <cell r="AD2534" t="str">
            <v xml:space="preserve"> 53/66 FAMILY STUDIES</v>
          </cell>
          <cell r="AE2534" t="str">
            <v>Q2</v>
          </cell>
          <cell r="AF2534" t="str">
            <v>Yes</v>
          </cell>
          <cell r="AG2534">
            <v>1.9</v>
          </cell>
          <cell r="AH2534" t="str">
            <v>210 / 371 Health (social science), 242 / 360 Developmental and Educational Psychology, 563 / 1466 Sociology and Political Science</v>
          </cell>
          <cell r="AK2534" t="str">
            <v>New 2006</v>
          </cell>
          <cell r="AS2534" t="str">
            <v>www.tandfonline.com/RVCH</v>
          </cell>
        </row>
        <row r="2535">
          <cell r="A2535" t="str">
            <v>YWAR</v>
          </cell>
          <cell r="B2535" t="str">
            <v>War &amp; Society</v>
          </cell>
          <cell r="C2535" t="str">
            <v>SSH</v>
          </cell>
          <cell r="D2535" t="str">
            <v>Arts &amp; Humanities</v>
          </cell>
          <cell r="K2535">
            <v>1983</v>
          </cell>
          <cell r="L2535">
            <v>1997</v>
          </cell>
          <cell r="M2535">
            <v>498</v>
          </cell>
          <cell r="N2535">
            <v>348</v>
          </cell>
          <cell r="O2535">
            <v>814</v>
          </cell>
          <cell r="P2535">
            <v>570</v>
          </cell>
          <cell r="Q2535">
            <v>871</v>
          </cell>
          <cell r="R2535">
            <v>610</v>
          </cell>
          <cell r="S2535">
            <v>710</v>
          </cell>
          <cell r="T2535">
            <v>497</v>
          </cell>
          <cell r="U2535">
            <v>0</v>
          </cell>
          <cell r="V2535">
            <v>0</v>
          </cell>
          <cell r="W2535" t="str">
            <v>0729-2473</v>
          </cell>
          <cell r="X2535" t="str">
            <v>2042-4345</v>
          </cell>
          <cell r="Y2535">
            <v>44</v>
          </cell>
          <cell r="Z2535">
            <v>4</v>
          </cell>
          <cell r="AA2535" t="str">
            <v>Q2</v>
          </cell>
          <cell r="AB2535" t="str">
            <v>Yes</v>
          </cell>
          <cell r="AC2535">
            <v>0.2</v>
          </cell>
          <cell r="AD2535" t="str">
            <v xml:space="preserve"> 234/518 HISTORY</v>
          </cell>
          <cell r="AE2535" t="str">
            <v>Q2</v>
          </cell>
          <cell r="AF2535" t="str">
            <v>Yes</v>
          </cell>
          <cell r="AG2535">
            <v>0.5</v>
          </cell>
          <cell r="AH2535" t="str">
            <v>596 / 1760 History</v>
          </cell>
          <cell r="AK2535" t="str">
            <v>New for 2016. Previous publisher Maney Publishing.</v>
          </cell>
          <cell r="AS2535" t="str">
            <v>www.tandfonline.com/YWAR</v>
          </cell>
        </row>
        <row r="2536">
          <cell r="A2536" t="str">
            <v>RWAS</v>
          </cell>
          <cell r="B2536" t="str">
            <v>Wasafiri</v>
          </cell>
          <cell r="C2536" t="str">
            <v>SSH</v>
          </cell>
          <cell r="D2536" t="str">
            <v>Arts &amp; Humanities</v>
          </cell>
          <cell r="I2536" t="str">
            <v>Literature, Visual &amp; Performing Arts/Area Studies Africa,Area Studies Asia</v>
          </cell>
          <cell r="J2536" t="str">
            <v>Routledge</v>
          </cell>
          <cell r="K2536" t="str">
            <v>1984, Volume 1/1</v>
          </cell>
          <cell r="L2536">
            <v>1997</v>
          </cell>
          <cell r="M2536">
            <v>608</v>
          </cell>
          <cell r="N2536">
            <v>426</v>
          </cell>
          <cell r="O2536">
            <v>1073</v>
          </cell>
          <cell r="P2536">
            <v>751</v>
          </cell>
          <cell r="S2536">
            <v>853</v>
          </cell>
          <cell r="T2536">
            <v>597</v>
          </cell>
          <cell r="U2536">
            <v>0</v>
          </cell>
          <cell r="V2536">
            <v>0</v>
          </cell>
          <cell r="W2536" t="str">
            <v>0269-0055</v>
          </cell>
          <cell r="X2536" t="str">
            <v>1747-1508</v>
          </cell>
          <cell r="Y2536">
            <v>40</v>
          </cell>
          <cell r="Z2536">
            <v>4</v>
          </cell>
          <cell r="AA2536" t="str">
            <v/>
          </cell>
          <cell r="AB2536" t="str">
            <v>Yes</v>
          </cell>
          <cell r="AC2536">
            <v>0.3</v>
          </cell>
          <cell r="AD2536" t="str">
            <v/>
          </cell>
          <cell r="AE2536" t="str">
            <v>Q2</v>
          </cell>
          <cell r="AF2536" t="str">
            <v>Yes</v>
          </cell>
          <cell r="AG2536">
            <v>0.3</v>
          </cell>
          <cell r="AH2536" t="str">
            <v>394 / 1106 Literature and Literary Theory, 826 / 1304 Cultural Studies</v>
          </cell>
          <cell r="AK2536" t="str">
            <v xml:space="preserve">New 2006. Previously issue numbers - v.21 n.1=Issue47 </v>
          </cell>
          <cell r="AS2536" t="str">
            <v>www.tandfonline.com/RWAS</v>
          </cell>
        </row>
        <row r="2537">
          <cell r="A2537" t="str">
            <v>RWIN</v>
          </cell>
          <cell r="B2537" t="str">
            <v>Water International</v>
          </cell>
          <cell r="C2537" t="str">
            <v>SSH</v>
          </cell>
          <cell r="D2537" t="str">
            <v>Geography, Planning, Urban &amp; Environment</v>
          </cell>
          <cell r="G2537" t="str">
            <v>Hydrological Science</v>
          </cell>
          <cell r="I2537" t="str">
            <v>Geography &amp; Environment</v>
          </cell>
          <cell r="J2537" t="str">
            <v>Routledge</v>
          </cell>
          <cell r="K2537" t="str">
            <v>1975, Volume 1/1</v>
          </cell>
          <cell r="L2537">
            <v>1997</v>
          </cell>
          <cell r="M2537">
            <v>1254</v>
          </cell>
          <cell r="N2537">
            <v>878</v>
          </cell>
          <cell r="O2537">
            <v>2516</v>
          </cell>
          <cell r="P2537">
            <v>1761</v>
          </cell>
          <cell r="S2537">
            <v>1998</v>
          </cell>
          <cell r="T2537">
            <v>1399</v>
          </cell>
          <cell r="U2537">
            <v>0</v>
          </cell>
          <cell r="V2537">
            <v>0</v>
          </cell>
          <cell r="W2537" t="str">
            <v>0250-8060</v>
          </cell>
          <cell r="X2537" t="str">
            <v>1941-1707</v>
          </cell>
          <cell r="Y2537">
            <v>50</v>
          </cell>
          <cell r="Z2537">
            <v>8</v>
          </cell>
          <cell r="AA2537" t="str">
            <v>Q3</v>
          </cell>
          <cell r="AB2537" t="str">
            <v>Yes</v>
          </cell>
          <cell r="AC2537">
            <v>1.6</v>
          </cell>
          <cell r="AD2537" t="str">
            <v xml:space="preserve"> 90/127 WATER RESOURCES,  108/181 ENGINEERING, CIVIL</v>
          </cell>
          <cell r="AE2537" t="str">
            <v>Q2</v>
          </cell>
          <cell r="AF2537" t="str">
            <v>Yes</v>
          </cell>
          <cell r="AG2537">
            <v>4.4000000000000004</v>
          </cell>
          <cell r="AH2537" t="str">
            <v>103 / 261 Water Science and Technology, 157 / 399 Management, Monitoring, Policy and Law</v>
          </cell>
          <cell r="AK2537" t="str">
            <v>Frequency increase for 2011.  This title will now publish 7 issues.</v>
          </cell>
          <cell r="AS2537" t="str">
            <v>www.tandfonline.com/RWIN</v>
          </cell>
        </row>
        <row r="2538">
          <cell r="A2538" t="str">
            <v>TWAS</v>
          </cell>
          <cell r="B2538" t="str">
            <v>Water Science</v>
          </cell>
          <cell r="C2538" t="str">
            <v>S&amp;T</v>
          </cell>
          <cell r="J2538" t="str">
            <v>T&amp;F Ltd</v>
          </cell>
          <cell r="M2538" t="str">
            <v>OA</v>
          </cell>
          <cell r="N2538" t="str">
            <v>OA</v>
          </cell>
          <cell r="O2538" t="str">
            <v>OA</v>
          </cell>
          <cell r="P2538" t="str">
            <v>OA</v>
          </cell>
          <cell r="Q2538" t="str">
            <v>OA</v>
          </cell>
          <cell r="R2538" t="str">
            <v>OA</v>
          </cell>
          <cell r="S2538" t="str">
            <v>OA</v>
          </cell>
          <cell r="T2538" t="str">
            <v>OA</v>
          </cell>
          <cell r="U2538" t="str">
            <v>OA</v>
          </cell>
          <cell r="V2538" t="str">
            <v>OA</v>
          </cell>
          <cell r="W2538" t="str">
            <v xml:space="preserve"> </v>
          </cell>
          <cell r="X2538" t="str">
            <v>2357-0008</v>
          </cell>
          <cell r="Y2538" t="str">
            <v>OA</v>
          </cell>
          <cell r="Z2538" t="str">
            <v>OA</v>
          </cell>
          <cell r="AA2538" t="str">
            <v/>
          </cell>
          <cell r="AB2538" t="str">
            <v>No</v>
          </cell>
          <cell r="AC2538" t="str">
            <v/>
          </cell>
          <cell r="AD2538" t="str">
            <v/>
          </cell>
          <cell r="AE2538" t="str">
            <v>Q2</v>
          </cell>
          <cell r="AF2538" t="str">
            <v>Yes</v>
          </cell>
          <cell r="AG2538">
            <v>3</v>
          </cell>
          <cell r="AH2538" t="str">
            <v>96 / 167 Pollution, 136 / 261 Water Science and Technology, 197 / 461 Ecology</v>
          </cell>
          <cell r="AK2538" t="str">
            <v>New for 2019. Previous publisher Elsevier. Open Access Title</v>
          </cell>
          <cell r="AO2538" t="str">
            <v>X</v>
          </cell>
        </row>
        <row r="2539">
          <cell r="A2539" t="str">
            <v>TWRM</v>
          </cell>
          <cell r="B2539" t="str">
            <v>Waves in Random and Complex Media</v>
          </cell>
          <cell r="C2539" t="str">
            <v>S&amp;T</v>
          </cell>
          <cell r="D2539" t="str">
            <v>Physics</v>
          </cell>
          <cell r="G2539" t="str">
            <v>Materials Science</v>
          </cell>
          <cell r="I2539" t="str">
            <v>Applied Mathematics</v>
          </cell>
          <cell r="J2539" t="str">
            <v>T&amp;F</v>
          </cell>
          <cell r="K2539" t="str">
            <v>1991, Volume 1/1</v>
          </cell>
          <cell r="L2539" t="str">
            <v>1991, Volume 1/1</v>
          </cell>
          <cell r="M2539" t="str">
            <v>online only</v>
          </cell>
          <cell r="N2539">
            <v>1786</v>
          </cell>
          <cell r="O2539" t="str">
            <v>online only</v>
          </cell>
          <cell r="P2539">
            <v>2966</v>
          </cell>
          <cell r="S2539" t="str">
            <v>online only</v>
          </cell>
          <cell r="T2539">
            <v>2360</v>
          </cell>
          <cell r="U2539" t="str">
            <v>online only</v>
          </cell>
          <cell r="V2539">
            <v>0</v>
          </cell>
          <cell r="W2539" t="str">
            <v>1745-5030</v>
          </cell>
          <cell r="X2539" t="str">
            <v>1745-5049</v>
          </cell>
          <cell r="Y2539">
            <v>35</v>
          </cell>
          <cell r="Z2539">
            <v>6</v>
          </cell>
          <cell r="AA2539" t="str">
            <v/>
          </cell>
          <cell r="AB2539" t="str">
            <v>Yes</v>
          </cell>
          <cell r="AC2539" t="str">
            <v/>
          </cell>
          <cell r="AD2539" t="str">
            <v/>
          </cell>
          <cell r="AE2539" t="str">
            <v/>
          </cell>
          <cell r="AF2539" t="str">
            <v>No</v>
          </cell>
          <cell r="AG2539" t="str">
            <v/>
          </cell>
          <cell r="AH2539" t="str">
            <v/>
          </cell>
          <cell r="AK2539" t="str">
            <v>New 2005.Online only from 2025.</v>
          </cell>
          <cell r="AS2539" t="str">
            <v>www.tandfonline.com/TWRM</v>
          </cell>
        </row>
        <row r="2540">
          <cell r="A2540" t="str">
            <v>VWWS</v>
          </cell>
          <cell r="B2540" t="str">
            <v>Weatherwise</v>
          </cell>
          <cell r="C2540" t="str">
            <v>S&amp;T</v>
          </cell>
          <cell r="D2540" t="str">
            <v>Biological, Earth &amp; Environmental Food Science</v>
          </cell>
          <cell r="K2540" t="str">
            <v>1948, Volume 1/1</v>
          </cell>
          <cell r="L2540">
            <v>1997</v>
          </cell>
          <cell r="M2540">
            <v>207</v>
          </cell>
          <cell r="N2540" t="str">
            <v>Not available online only</v>
          </cell>
          <cell r="O2540">
            <v>338</v>
          </cell>
          <cell r="P2540" t="str">
            <v>Not available online only</v>
          </cell>
          <cell r="S2540">
            <v>272</v>
          </cell>
          <cell r="T2540" t="str">
            <v>Not available online only</v>
          </cell>
          <cell r="U2540">
            <v>0</v>
          </cell>
          <cell r="V2540" t="str">
            <v>Not available online only</v>
          </cell>
          <cell r="W2540" t="str">
            <v>0043-1672</v>
          </cell>
          <cell r="X2540" t="str">
            <v>1940-1310</v>
          </cell>
          <cell r="Y2540">
            <v>78</v>
          </cell>
          <cell r="Z2540">
            <v>6</v>
          </cell>
          <cell r="AA2540" t="str">
            <v/>
          </cell>
          <cell r="AB2540" t="str">
            <v>No</v>
          </cell>
          <cell r="AC2540" t="str">
            <v/>
          </cell>
          <cell r="AD2540" t="str">
            <v/>
          </cell>
          <cell r="AE2540" t="str">
            <v/>
          </cell>
          <cell r="AF2540" t="str">
            <v>No</v>
          </cell>
          <cell r="AG2540" t="str">
            <v/>
          </cell>
          <cell r="AH2540" t="str">
            <v/>
          </cell>
          <cell r="AK2540" t="str">
            <v>New 2010 Heldref. This title is not available online only.</v>
          </cell>
          <cell r="AS2540" t="str">
            <v>www.tandfonline.com/VWWS</v>
          </cell>
        </row>
        <row r="2541">
          <cell r="A2541" t="str">
            <v>TWLD</v>
          </cell>
          <cell r="B2541" t="str">
            <v>Welding International</v>
          </cell>
          <cell r="C2541" t="str">
            <v>S&amp;T</v>
          </cell>
          <cell r="D2541" t="str">
            <v>Engineering, Computing &amp; Technology</v>
          </cell>
          <cell r="I2541" t="str">
            <v>Industrial Engineering</v>
          </cell>
          <cell r="J2541" t="str">
            <v>T&amp;F</v>
          </cell>
          <cell r="K2541" t="str">
            <v>1987, Volume 1/1</v>
          </cell>
          <cell r="L2541">
            <v>1997</v>
          </cell>
          <cell r="M2541">
            <v>5148</v>
          </cell>
          <cell r="N2541">
            <v>3604</v>
          </cell>
          <cell r="O2541">
            <v>9835</v>
          </cell>
          <cell r="P2541">
            <v>6885</v>
          </cell>
          <cell r="S2541">
            <v>7832</v>
          </cell>
          <cell r="T2541">
            <v>5482</v>
          </cell>
          <cell r="U2541">
            <v>0</v>
          </cell>
          <cell r="V2541">
            <v>0</v>
          </cell>
          <cell r="W2541" t="str">
            <v>0950-7116</v>
          </cell>
          <cell r="X2541" t="str">
            <v>1754-2138</v>
          </cell>
          <cell r="Y2541">
            <v>39</v>
          </cell>
          <cell r="Z2541">
            <v>12</v>
          </cell>
          <cell r="AA2541" t="str">
            <v/>
          </cell>
          <cell r="AB2541" t="str">
            <v>Yes</v>
          </cell>
          <cell r="AC2541" t="str">
            <v/>
          </cell>
          <cell r="AD2541" t="str">
            <v/>
          </cell>
          <cell r="AE2541" t="str">
            <v>Q4</v>
          </cell>
          <cell r="AF2541" t="str">
            <v>Yes</v>
          </cell>
          <cell r="AG2541">
            <v>0.7</v>
          </cell>
          <cell r="AH2541" t="str">
            <v>146 / 176 Metals and Alloys, 365 / 398 Mechanics of Materials, 574 / 672 Mechanical Engineering</v>
          </cell>
          <cell r="AK2541" t="str">
            <v>New 2007 - Ex Woodhead</v>
          </cell>
          <cell r="AS2541" t="str">
            <v>www.tandfonline.com/TWLD</v>
          </cell>
        </row>
        <row r="2542">
          <cell r="A2542" t="str">
            <v>FWEP</v>
          </cell>
          <cell r="B2542" t="str">
            <v>West European Politics</v>
          </cell>
          <cell r="C2542" t="str">
            <v>SSH</v>
          </cell>
          <cell r="D2542" t="str">
            <v>Politics, International Relations &amp; Area Studies</v>
          </cell>
          <cell r="I2542" t="str">
            <v>Politics &amp; International Relations</v>
          </cell>
          <cell r="J2542" t="str">
            <v>Routledge</v>
          </cell>
          <cell r="K2542" t="str">
            <v>1978, Volume 1/1</v>
          </cell>
          <cell r="L2542">
            <v>1997</v>
          </cell>
          <cell r="M2542">
            <v>1784</v>
          </cell>
          <cell r="N2542">
            <v>1249</v>
          </cell>
          <cell r="O2542">
            <v>2916</v>
          </cell>
          <cell r="P2542">
            <v>2042</v>
          </cell>
          <cell r="S2542">
            <v>2321</v>
          </cell>
          <cell r="T2542">
            <v>1625</v>
          </cell>
          <cell r="U2542">
            <v>0</v>
          </cell>
          <cell r="V2542">
            <v>0</v>
          </cell>
          <cell r="W2542" t="str">
            <v>0140-2382</v>
          </cell>
          <cell r="X2542" t="str">
            <v>1743-9655</v>
          </cell>
          <cell r="Y2542">
            <v>48</v>
          </cell>
          <cell r="Z2542">
            <v>7</v>
          </cell>
          <cell r="AA2542" t="str">
            <v>Q1</v>
          </cell>
          <cell r="AB2542" t="str">
            <v>Yes</v>
          </cell>
          <cell r="AC2542">
            <v>4.5</v>
          </cell>
          <cell r="AD2542" t="str">
            <v xml:space="preserve"> 15/317 POLITICAL SCIENCE</v>
          </cell>
          <cell r="AE2542" t="str">
            <v>Q1</v>
          </cell>
          <cell r="AF2542" t="str">
            <v>Yes</v>
          </cell>
          <cell r="AG2542">
            <v>10</v>
          </cell>
          <cell r="AH2542" t="str">
            <v>7 / 706 Political Science and International Relations</v>
          </cell>
          <cell r="AS2542" t="str">
            <v>www.tandfonline.com/FWEP</v>
          </cell>
        </row>
        <row r="2543">
          <cell r="A2543" t="str">
            <v>RWJC</v>
          </cell>
          <cell r="B2543" t="str">
            <v xml:space="preserve">Western Journal of Communication </v>
          </cell>
          <cell r="C2543" t="str">
            <v>SSH</v>
          </cell>
          <cell r="D2543" t="str">
            <v>Media, Cultural &amp; Communication Studies</v>
          </cell>
          <cell r="I2543" t="str">
            <v>Communication</v>
          </cell>
          <cell r="J2543" t="str">
            <v>Routledge</v>
          </cell>
          <cell r="L2543">
            <v>1997</v>
          </cell>
          <cell r="M2543" t="str">
            <v>Only available as part of the pack</v>
          </cell>
          <cell r="N2543" t="str">
            <v>Only available as part of the pack</v>
          </cell>
          <cell r="O2543" t="str">
            <v>Only available as part of the pack</v>
          </cell>
          <cell r="P2543" t="str">
            <v>Only available as part of the pack</v>
          </cell>
          <cell r="S2543" t="str">
            <v>Only available as part of the pack</v>
          </cell>
          <cell r="T2543" t="str">
            <v>Only available as part of the pack</v>
          </cell>
          <cell r="U2543" t="str">
            <v>Only available as part of the pack</v>
          </cell>
          <cell r="V2543" t="str">
            <v>Only available as part of the pack</v>
          </cell>
          <cell r="W2543" t="str">
            <v>9999-RWCJ</v>
          </cell>
          <cell r="X2543" t="str">
            <v>1745-1027</v>
          </cell>
          <cell r="Y2543">
            <v>21</v>
          </cell>
          <cell r="Z2543">
            <v>7</v>
          </cell>
          <cell r="AA2543" t="str">
            <v>Q3</v>
          </cell>
          <cell r="AB2543" t="str">
            <v>Yes</v>
          </cell>
          <cell r="AC2543">
            <v>0.7</v>
          </cell>
          <cell r="AD2543" t="str">
            <v xml:space="preserve"> 158/227 COMMUNICATION</v>
          </cell>
          <cell r="AE2543" t="str">
            <v>Q1</v>
          </cell>
          <cell r="AF2543" t="str">
            <v>Yes</v>
          </cell>
          <cell r="AG2543">
            <v>1.9</v>
          </cell>
          <cell r="AH2543" t="str">
            <v>208 / 511 Communication, 208 / 1088 Language and Linguistics</v>
          </cell>
          <cell r="AI2543" t="str">
            <v>RWJCF</v>
          </cell>
          <cell r="AJ2543" t="str">
            <v xml:space="preserve"> </v>
          </cell>
          <cell r="AK2543" t="str">
            <v>Only available as part of the pack</v>
          </cell>
          <cell r="AS2543" t="str">
            <v xml:space="preserve">www.tandfonline.com/RWJC </v>
          </cell>
        </row>
        <row r="2544">
          <cell r="A2544" t="str">
            <v>RWJCF</v>
          </cell>
          <cell r="B2544" t="str">
            <v>Western Journal of Communication &amp; Communication Reports</v>
          </cell>
          <cell r="C2544" t="str">
            <v>SSH</v>
          </cell>
          <cell r="D2544" t="str">
            <v>Media, Cultural &amp; Communication Studies</v>
          </cell>
          <cell r="I2544" t="str">
            <v>Communcation</v>
          </cell>
          <cell r="J2544" t="str">
            <v>Routledge</v>
          </cell>
          <cell r="M2544">
            <v>663</v>
          </cell>
          <cell r="N2544">
            <v>464</v>
          </cell>
          <cell r="O2544">
            <v>1104</v>
          </cell>
          <cell r="P2544">
            <v>773</v>
          </cell>
          <cell r="Q2544" t="str">
            <v xml:space="preserve"> </v>
          </cell>
          <cell r="R2544" t="str">
            <v xml:space="preserve"> </v>
          </cell>
          <cell r="S2544">
            <v>882</v>
          </cell>
          <cell r="T2544">
            <v>617</v>
          </cell>
          <cell r="U2544" t="str">
            <v xml:space="preserve"> </v>
          </cell>
          <cell r="V2544" t="str">
            <v xml:space="preserve"> </v>
          </cell>
          <cell r="W2544" t="str">
            <v>PACK</v>
          </cell>
          <cell r="X2544" t="str">
            <v>PACK</v>
          </cell>
          <cell r="Y2544" t="str">
            <v>PACK</v>
          </cell>
          <cell r="Z2544" t="str">
            <v>PACK</v>
          </cell>
          <cell r="AA2544">
            <v>0</v>
          </cell>
          <cell r="AB2544">
            <v>0</v>
          </cell>
          <cell r="AC2544">
            <v>0</v>
          </cell>
          <cell r="AD2544">
            <v>0</v>
          </cell>
          <cell r="AE2544">
            <v>0</v>
          </cell>
          <cell r="AF2544">
            <v>0</v>
          </cell>
          <cell r="AG2544">
            <v>0</v>
          </cell>
          <cell r="AH2544">
            <v>0</v>
          </cell>
          <cell r="AJ2544" t="str">
            <v>X</v>
          </cell>
          <cell r="AK2544" t="str">
            <v>Frequency increase for 2010, previously 4 pa.  New 2005 includes Communication Reports RCRS and RWJC</v>
          </cell>
          <cell r="AS2544" t="str">
            <v>www.tandfonline.com/RWJCFP</v>
          </cell>
        </row>
        <row r="2545">
          <cell r="A2545" t="str">
            <v>RWHI</v>
          </cell>
          <cell r="B2545" t="str">
            <v>Whitehall Papers</v>
          </cell>
          <cell r="C2545" t="str">
            <v>SSH</v>
          </cell>
          <cell r="D2545" t="str">
            <v>Strategic Defence &amp; Security Studies</v>
          </cell>
          <cell r="I2545" t="str">
            <v>Strategic Studies</v>
          </cell>
          <cell r="J2545" t="str">
            <v>Routledge</v>
          </cell>
          <cell r="K2545" t="str">
            <v>1990, Vol 2/1</v>
          </cell>
          <cell r="L2545">
            <v>1997</v>
          </cell>
          <cell r="M2545" t="str">
            <v>Only available as part of the pack</v>
          </cell>
          <cell r="N2545" t="str">
            <v>Only available as part of the pack</v>
          </cell>
          <cell r="O2545" t="str">
            <v>Only available as part of the pack</v>
          </cell>
          <cell r="P2545" t="str">
            <v>Only available as part of the pack</v>
          </cell>
          <cell r="S2545" t="str">
            <v>Only available as part of the pack</v>
          </cell>
          <cell r="T2545" t="str">
            <v>Only available as part of the pack</v>
          </cell>
          <cell r="U2545" t="str">
            <v>Only available as part of the pack</v>
          </cell>
          <cell r="V2545" t="str">
            <v>Only available as part of the pack</v>
          </cell>
          <cell r="W2545" t="str">
            <v>0268-1307</v>
          </cell>
          <cell r="X2545" t="str">
            <v>1754-5382</v>
          </cell>
          <cell r="Y2545">
            <v>102</v>
          </cell>
          <cell r="Z2545">
            <v>1</v>
          </cell>
          <cell r="AA2545" t="str">
            <v/>
          </cell>
          <cell r="AB2545" t="str">
            <v>No</v>
          </cell>
          <cell r="AC2545" t="str">
            <v/>
          </cell>
          <cell r="AD2545" t="str">
            <v/>
          </cell>
          <cell r="AE2545" t="str">
            <v>Q4</v>
          </cell>
          <cell r="AF2545" t="str">
            <v>Yes</v>
          </cell>
          <cell r="AG2545">
            <v>0</v>
          </cell>
          <cell r="AH2545" t="str">
            <v>109 / 109 Safety Research, 348 / 354 Archeology, 1453 / 1466 Sociology and Political Science</v>
          </cell>
          <cell r="AI2545" t="str">
            <v>RUSIP</v>
          </cell>
          <cell r="AK2545" t="str">
            <v>Only available as part of the pack.</v>
          </cell>
          <cell r="AS2545" t="str">
            <v>www.tandfonline.com/RWHI</v>
          </cell>
        </row>
        <row r="2546">
          <cell r="A2546" t="str">
            <v>RREE</v>
          </cell>
          <cell r="B2546" t="str">
            <v xml:space="preserve">Whiteness and Education </v>
          </cell>
          <cell r="C2546" t="str">
            <v>SSH</v>
          </cell>
          <cell r="D2546" t="str">
            <v>Education</v>
          </cell>
          <cell r="I2546" t="str">
            <v>Multicultural Education</v>
          </cell>
          <cell r="J2546" t="str">
            <v>Routledge</v>
          </cell>
          <cell r="K2546" t="str">
            <v>2016, Volume 1</v>
          </cell>
          <cell r="L2546" t="str">
            <v>2016, Volume 1</v>
          </cell>
          <cell r="M2546">
            <v>396</v>
          </cell>
          <cell r="N2546">
            <v>277</v>
          </cell>
          <cell r="O2546">
            <v>633</v>
          </cell>
          <cell r="P2546">
            <v>443</v>
          </cell>
          <cell r="S2546">
            <v>525</v>
          </cell>
          <cell r="T2546">
            <v>368</v>
          </cell>
          <cell r="U2546">
            <v>0</v>
          </cell>
          <cell r="V2546">
            <v>0</v>
          </cell>
          <cell r="W2546" t="str">
            <v>2379-3406</v>
          </cell>
          <cell r="X2546" t="str">
            <v>2379-3414</v>
          </cell>
          <cell r="Y2546">
            <v>10</v>
          </cell>
          <cell r="Z2546">
            <v>2</v>
          </cell>
          <cell r="AA2546" t="str">
            <v/>
          </cell>
          <cell r="AB2546" t="str">
            <v>No</v>
          </cell>
          <cell r="AC2546" t="str">
            <v/>
          </cell>
          <cell r="AD2546" t="str">
            <v/>
          </cell>
          <cell r="AE2546" t="str">
            <v>Q1</v>
          </cell>
          <cell r="AF2546" t="str">
            <v xml:space="preserve">Yes </v>
          </cell>
          <cell r="AG2546">
            <v>3.2</v>
          </cell>
          <cell r="AH2546" t="str">
            <v>36 / 139 Demography, 86 / 1304 Cultural Studies, 495 / 1543 Education</v>
          </cell>
          <cell r="AI2546" t="str">
            <v>CREEP</v>
          </cell>
          <cell r="AK2546" t="str">
            <v>New title for 2016. Part of a pack with CREE, but also available individually.</v>
          </cell>
          <cell r="AS2546" t="str">
            <v>www.tandfonline.com/RREE</v>
          </cell>
        </row>
        <row r="2547">
          <cell r="A2547" t="str">
            <v>WWCJ</v>
          </cell>
          <cell r="B2547" t="str">
            <v>Women &amp; Criminal Justice</v>
          </cell>
          <cell r="C2547" t="str">
            <v>SSH</v>
          </cell>
          <cell r="D2547" t="str">
            <v>Criminology &amp; Law</v>
          </cell>
          <cell r="I2547" t="str">
            <v>Criminology</v>
          </cell>
          <cell r="K2547" t="str">
            <v>1989, Volume 1/1</v>
          </cell>
          <cell r="L2547">
            <v>1997</v>
          </cell>
          <cell r="M2547">
            <v>1380</v>
          </cell>
          <cell r="N2547">
            <v>966</v>
          </cell>
          <cell r="O2547">
            <v>1565</v>
          </cell>
          <cell r="P2547">
            <v>1095</v>
          </cell>
          <cell r="S2547">
            <v>1982</v>
          </cell>
          <cell r="T2547">
            <v>1388</v>
          </cell>
          <cell r="U2547">
            <v>0</v>
          </cell>
          <cell r="V2547">
            <v>0</v>
          </cell>
          <cell r="W2547" t="str">
            <v>0897-4454</v>
          </cell>
          <cell r="X2547" t="str">
            <v>1541-0323</v>
          </cell>
          <cell r="Y2547">
            <v>35</v>
          </cell>
          <cell r="Z2547">
            <v>6</v>
          </cell>
          <cell r="AA2547" t="str">
            <v>Q3</v>
          </cell>
          <cell r="AB2547" t="str">
            <v>Yes</v>
          </cell>
          <cell r="AC2547">
            <v>1.1000000000000001</v>
          </cell>
          <cell r="AD2547" t="str">
            <v xml:space="preserve"> 36/66 WOMENS STUDIES,  72/113 CRIMINOLOGY &amp; PENOLOGY</v>
          </cell>
          <cell r="AE2547" t="str">
            <v>Q1</v>
          </cell>
          <cell r="AF2547" t="str">
            <v>Yes</v>
          </cell>
          <cell r="AG2547">
            <v>2.6</v>
          </cell>
          <cell r="AH2547" t="str">
            <v>61 / 213 Gender Studies, 181 / 1025 Law</v>
          </cell>
          <cell r="AK2547" t="str">
            <v>NEW 2009 - Haworth. 2008 Volume carried forward to 2009. Vol 20 carried forward to 2010.</v>
          </cell>
          <cell r="AS2547" t="str">
            <v>www.tandfonline.com/WWCJ</v>
          </cell>
        </row>
        <row r="2548">
          <cell r="A2548" t="str">
            <v>WWAH</v>
          </cell>
          <cell r="B2548" t="str">
            <v>Women &amp; Health</v>
          </cell>
          <cell r="C2548" t="str">
            <v>Medical</v>
          </cell>
          <cell r="D2548" t="str">
            <v>Allied &amp; Public Health</v>
          </cell>
          <cell r="I2548" t="str">
            <v>Public Health</v>
          </cell>
          <cell r="J2548" t="str">
            <v>T&amp;F Ltd</v>
          </cell>
          <cell r="K2548" t="str">
            <v>1975, Volume 1/1</v>
          </cell>
          <cell r="L2548">
            <v>1997</v>
          </cell>
          <cell r="M2548">
            <v>3835</v>
          </cell>
          <cell r="N2548">
            <v>2685</v>
          </cell>
          <cell r="O2548">
            <v>5011</v>
          </cell>
          <cell r="P2548">
            <v>3507</v>
          </cell>
          <cell r="S2548">
            <v>4983</v>
          </cell>
          <cell r="T2548">
            <v>3488</v>
          </cell>
          <cell r="U2548">
            <v>0</v>
          </cell>
          <cell r="V2548">
            <v>0</v>
          </cell>
          <cell r="W2548" t="str">
            <v>0363-0242</v>
          </cell>
          <cell r="X2548" t="str">
            <v>1541-0331</v>
          </cell>
          <cell r="Y2548">
            <v>65</v>
          </cell>
          <cell r="Z2548">
            <v>10</v>
          </cell>
          <cell r="AA2548" t="str">
            <v>Q2</v>
          </cell>
          <cell r="AB2548" t="str">
            <v>Yes</v>
          </cell>
          <cell r="AC2548">
            <v>1.2</v>
          </cell>
          <cell r="AD2548" t="str">
            <v xml:space="preserve"> 32/66 WOMENS STUDIES,  317/403 PUBLIC, ENVIRONMENTAL &amp; OCCUPATIONAL HEALTH</v>
          </cell>
          <cell r="AE2548" t="str">
            <v>Q2</v>
          </cell>
          <cell r="AF2548" t="str">
            <v>Yes</v>
          </cell>
          <cell r="AG2548">
            <v>2.7</v>
          </cell>
          <cell r="AH2548" t="str">
            <v>196 / 636 Medicine (all)</v>
          </cell>
          <cell r="AK2548" t="str">
            <v>NEW 2009 - Haworth</v>
          </cell>
          <cell r="AS2548" t="str">
            <v>www.tandfonline.com/WWAH</v>
          </cell>
        </row>
        <row r="2549">
          <cell r="A2549" t="str">
            <v>RWAP</v>
          </cell>
          <cell r="B2549" t="str">
            <v>Women &amp; Performance: a journal of feminist theory</v>
          </cell>
          <cell r="C2549" t="str">
            <v>SSH</v>
          </cell>
          <cell r="D2549" t="str">
            <v>Arts &amp; Humanities</v>
          </cell>
          <cell r="H2549" t="str">
            <v>Gender Studies</v>
          </cell>
          <cell r="I2549" t="str">
            <v>Performance Studies</v>
          </cell>
          <cell r="J2549" t="str">
            <v>Routledge</v>
          </cell>
          <cell r="K2549" t="str">
            <v>1983, Volume 1/1</v>
          </cell>
          <cell r="L2549">
            <v>1997</v>
          </cell>
          <cell r="M2549">
            <v>297</v>
          </cell>
          <cell r="N2549">
            <v>208</v>
          </cell>
          <cell r="O2549">
            <v>542</v>
          </cell>
          <cell r="P2549">
            <v>379</v>
          </cell>
          <cell r="S2549">
            <v>433</v>
          </cell>
          <cell r="T2549">
            <v>303</v>
          </cell>
          <cell r="U2549">
            <v>0</v>
          </cell>
          <cell r="V2549">
            <v>0</v>
          </cell>
          <cell r="W2549" t="str">
            <v>0740-770X</v>
          </cell>
          <cell r="X2549" t="str">
            <v>1748-5819</v>
          </cell>
          <cell r="Y2549">
            <v>34</v>
          </cell>
          <cell r="Z2549">
            <v>3</v>
          </cell>
          <cell r="AA2549" t="str">
            <v/>
          </cell>
          <cell r="AB2549" t="str">
            <v>No</v>
          </cell>
          <cell r="AC2549" t="str">
            <v/>
          </cell>
          <cell r="AD2549" t="str">
            <v/>
          </cell>
          <cell r="AE2549" t="str">
            <v>Q2</v>
          </cell>
          <cell r="AF2549" t="str">
            <v>Yes</v>
          </cell>
          <cell r="AG2549">
            <v>0.4</v>
          </cell>
          <cell r="AH2549" t="str">
            <v>160 / 213 Gender Studies, 256 / 667 Visual Arts and Performing Arts</v>
          </cell>
          <cell r="AK2549" t="str">
            <v>New 2006. 2023 vol 33 moved forward to cover 2024.</v>
          </cell>
          <cell r="AS2549" t="str">
            <v>www.tandfonline.com/RWAP</v>
          </cell>
        </row>
        <row r="2550">
          <cell r="A2550" t="str">
            <v>WWAT</v>
          </cell>
          <cell r="B2550" t="str">
            <v>Women &amp; Therapy</v>
          </cell>
          <cell r="C2550" t="str">
            <v>SSH</v>
          </cell>
          <cell r="D2550" t="str">
            <v>Mental Health &amp; Social Care</v>
          </cell>
          <cell r="K2550" t="str">
            <v>1982, Volume 1/1</v>
          </cell>
          <cell r="L2550">
            <v>1997</v>
          </cell>
          <cell r="M2550">
            <v>1823</v>
          </cell>
          <cell r="N2550">
            <v>1276</v>
          </cell>
          <cell r="O2550">
            <v>2383</v>
          </cell>
          <cell r="P2550">
            <v>1668</v>
          </cell>
          <cell r="S2550">
            <v>2371</v>
          </cell>
          <cell r="T2550">
            <v>1660</v>
          </cell>
          <cell r="U2550">
            <v>0</v>
          </cell>
          <cell r="V2550">
            <v>0</v>
          </cell>
          <cell r="W2550" t="str">
            <v>0270-3149</v>
          </cell>
          <cell r="X2550" t="str">
            <v>1541-0315</v>
          </cell>
          <cell r="Y2550">
            <v>48</v>
          </cell>
          <cell r="Z2550">
            <v>4</v>
          </cell>
          <cell r="AA2550" t="str">
            <v>Q3</v>
          </cell>
          <cell r="AB2550" t="str">
            <v>Yes</v>
          </cell>
          <cell r="AC2550">
            <v>1.1000000000000001</v>
          </cell>
          <cell r="AD2550" t="str">
            <v xml:space="preserve"> 36/66 WOMENS STUDIES,  132/218 PSYCHOLOGY, MULTIDISCIPLINARY</v>
          </cell>
          <cell r="AE2550" t="str">
            <v>Q1</v>
          </cell>
          <cell r="AF2550" t="str">
            <v>Yes</v>
          </cell>
          <cell r="AG2550">
            <v>4.4000000000000004</v>
          </cell>
          <cell r="AH2550" t="str">
            <v>27 / 213 Gender Studies, 63 / 216 Psychology (all)</v>
          </cell>
          <cell r="AK2550" t="str">
            <v>NEW 2009 - Haworth</v>
          </cell>
          <cell r="AS2550" t="str">
            <v>www.tandfonline.com/WWAT</v>
          </cell>
        </row>
        <row r="2551">
          <cell r="A2551" t="str">
            <v>RWCR</v>
          </cell>
          <cell r="B2551" t="str">
            <v>Women: a cultural review</v>
          </cell>
          <cell r="C2551" t="str">
            <v>SSH</v>
          </cell>
          <cell r="D2551" t="str">
            <v>Arts &amp; Humanities</v>
          </cell>
          <cell r="H2551" t="str">
            <v>Gender Studies</v>
          </cell>
          <cell r="I2551" t="str">
            <v>Gender Studies</v>
          </cell>
          <cell r="J2551" t="str">
            <v>Routledge</v>
          </cell>
          <cell r="K2551" t="str">
            <v>1990, Volume 1/1</v>
          </cell>
          <cell r="L2551">
            <v>1997</v>
          </cell>
          <cell r="M2551">
            <v>924</v>
          </cell>
          <cell r="N2551">
            <v>647</v>
          </cell>
          <cell r="O2551">
            <v>1526</v>
          </cell>
          <cell r="P2551">
            <v>1069</v>
          </cell>
          <cell r="S2551">
            <v>1218</v>
          </cell>
          <cell r="T2551">
            <v>852</v>
          </cell>
          <cell r="U2551">
            <v>0</v>
          </cell>
          <cell r="V2551">
            <v>0</v>
          </cell>
          <cell r="W2551" t="str">
            <v>0957-4042</v>
          </cell>
          <cell r="X2551" t="str">
            <v>1470-1367</v>
          </cell>
          <cell r="Y2551">
            <v>36</v>
          </cell>
          <cell r="Z2551">
            <v>4</v>
          </cell>
          <cell r="AA2551" t="str">
            <v/>
          </cell>
          <cell r="AB2551" t="str">
            <v>Yes</v>
          </cell>
          <cell r="AC2551">
            <v>2</v>
          </cell>
          <cell r="AD2551" t="str">
            <v/>
          </cell>
          <cell r="AE2551" t="str">
            <v/>
          </cell>
          <cell r="AF2551" t="str">
            <v>Yes - coverage years not current</v>
          </cell>
          <cell r="AG2551" t="str">
            <v/>
          </cell>
          <cell r="AH2551" t="str">
            <v/>
          </cell>
          <cell r="AK2551" t="str">
            <v>Frequency increase for 2011.  This title will now publish 4 issues.</v>
          </cell>
          <cell r="AS2551" t="str">
            <v>www.tandfonline.com/RWCR</v>
          </cell>
        </row>
        <row r="2552">
          <cell r="A2552" t="str">
            <v>RWHR</v>
          </cell>
          <cell r="B2552" t="str">
            <v>Women's History Review</v>
          </cell>
          <cell r="C2552" t="str">
            <v>SSH</v>
          </cell>
          <cell r="D2552" t="str">
            <v>Arts &amp; Humanities</v>
          </cell>
          <cell r="H2552" t="str">
            <v>Gender Studies</v>
          </cell>
          <cell r="I2552" t="str">
            <v xml:space="preserve">Education </v>
          </cell>
          <cell r="J2552" t="str">
            <v>Routledge</v>
          </cell>
          <cell r="K2552" t="str">
            <v>1992, Volume 1/1</v>
          </cell>
          <cell r="L2552" t="str">
            <v>1992, Volume 1/1</v>
          </cell>
          <cell r="M2552">
            <v>1340</v>
          </cell>
          <cell r="N2552">
            <v>938</v>
          </cell>
          <cell r="O2552">
            <v>2090</v>
          </cell>
          <cell r="P2552">
            <v>1463</v>
          </cell>
          <cell r="S2552">
            <v>1660</v>
          </cell>
          <cell r="T2552">
            <v>1162</v>
          </cell>
          <cell r="U2552">
            <v>0</v>
          </cell>
          <cell r="V2552">
            <v>0</v>
          </cell>
          <cell r="W2552" t="str">
            <v>0961-2025</v>
          </cell>
          <cell r="X2552" t="str">
            <v>1747-583X</v>
          </cell>
          <cell r="Y2552">
            <v>34</v>
          </cell>
          <cell r="Z2552">
            <v>7</v>
          </cell>
          <cell r="AA2552" t="str">
            <v>Q1</v>
          </cell>
          <cell r="AB2552" t="str">
            <v>Yes</v>
          </cell>
          <cell r="AC2552">
            <v>0.5</v>
          </cell>
          <cell r="AD2552" t="str">
            <v xml:space="preserve"> 84/518 HISTORY</v>
          </cell>
          <cell r="AE2552" t="str">
            <v>Q1</v>
          </cell>
          <cell r="AF2552" t="str">
            <v>Yes</v>
          </cell>
          <cell r="AG2552">
            <v>1.1000000000000001</v>
          </cell>
          <cell r="AH2552" t="str">
            <v>98 / 213 Gender Studies, 231 / 1760 History</v>
          </cell>
          <cell r="AK2552" t="str">
            <v>New 2006.  Frequency increase from 5 to 6 for 2013.</v>
          </cell>
          <cell r="AS2552" t="str">
            <v>www.tandfonline.com/RWHR</v>
          </cell>
        </row>
        <row r="2553">
          <cell r="A2553" t="str">
            <v>UWRH</v>
          </cell>
          <cell r="B2553" t="str">
            <v>Women's Reproductive Health</v>
          </cell>
          <cell r="C2553" t="str">
            <v>Medical</v>
          </cell>
          <cell r="D2553" t="str">
            <v>Allied &amp; Public Health</v>
          </cell>
          <cell r="I2553" t="str">
            <v>Public Health</v>
          </cell>
          <cell r="J2553" t="str">
            <v>T&amp;F Ltd</v>
          </cell>
          <cell r="K2553" t="str">
            <v>2014, Volume 1</v>
          </cell>
          <cell r="L2553" t="str">
            <v>2014, Volume 1</v>
          </cell>
          <cell r="M2553" t="str">
            <v>online only</v>
          </cell>
          <cell r="N2553">
            <v>215</v>
          </cell>
          <cell r="O2553" t="str">
            <v>Online Only</v>
          </cell>
          <cell r="P2553">
            <v>345</v>
          </cell>
          <cell r="S2553" t="str">
            <v>online only</v>
          </cell>
          <cell r="T2553">
            <v>285</v>
          </cell>
          <cell r="U2553" t="str">
            <v>Online Only</v>
          </cell>
          <cell r="V2553">
            <v>0</v>
          </cell>
          <cell r="W2553" t="str">
            <v>2329-3691</v>
          </cell>
          <cell r="X2553" t="str">
            <v>2329-3713</v>
          </cell>
          <cell r="Y2553">
            <v>12</v>
          </cell>
          <cell r="Z2553" t="str">
            <v xml:space="preserve"> </v>
          </cell>
          <cell r="AA2553" t="str">
            <v/>
          </cell>
          <cell r="AB2553" t="str">
            <v>No</v>
          </cell>
          <cell r="AC2553" t="str">
            <v/>
          </cell>
          <cell r="AD2553" t="str">
            <v/>
          </cell>
          <cell r="AE2553" t="str">
            <v>Q2</v>
          </cell>
          <cell r="AF2553" t="str">
            <v>Yes</v>
          </cell>
          <cell r="AG2553">
            <v>1.7</v>
          </cell>
          <cell r="AH2553" t="str">
            <v>17 / 43 Maternity and Midwifery, 59 / 90 Reproductive Medicine, 126 / 209 Obstetrics and Gynecology</v>
          </cell>
          <cell r="AK2553" t="str">
            <v>New title for 2014. Online only from 2024.</v>
          </cell>
          <cell r="AS2553" t="str">
            <v>www.tandfonline.com/UWRH</v>
          </cell>
        </row>
        <row r="2554">
          <cell r="A2554" t="str">
            <v>UWSC</v>
          </cell>
          <cell r="B2554" t="str">
            <v>Women's Studies in Communication</v>
          </cell>
          <cell r="C2554" t="str">
            <v>SSH</v>
          </cell>
          <cell r="D2554" t="str">
            <v>Media, Cultural &amp; Communication Studies</v>
          </cell>
          <cell r="I2554" t="str">
            <v>Media &amp; Film Studies</v>
          </cell>
          <cell r="J2554" t="str">
            <v>Routledge</v>
          </cell>
          <cell r="K2554" t="str">
            <v>1997, Volume 20/1</v>
          </cell>
          <cell r="L2554">
            <v>1997</v>
          </cell>
          <cell r="M2554">
            <v>272</v>
          </cell>
          <cell r="N2554">
            <v>191</v>
          </cell>
          <cell r="O2554">
            <v>448</v>
          </cell>
          <cell r="P2554">
            <v>313</v>
          </cell>
          <cell r="R2554" t="str">
            <v xml:space="preserve"> </v>
          </cell>
          <cell r="S2554">
            <v>365</v>
          </cell>
          <cell r="T2554">
            <v>255</v>
          </cell>
          <cell r="U2554">
            <v>0</v>
          </cell>
          <cell r="V2554">
            <v>0</v>
          </cell>
          <cell r="W2554" t="str">
            <v>0749-1409</v>
          </cell>
          <cell r="X2554" t="str">
            <v>2152-999X</v>
          </cell>
          <cell r="Y2554">
            <v>48</v>
          </cell>
          <cell r="Z2554">
            <v>4</v>
          </cell>
          <cell r="AA2554" t="str">
            <v>Q2</v>
          </cell>
          <cell r="AB2554" t="str">
            <v>Yes</v>
          </cell>
          <cell r="AC2554">
            <v>1.4</v>
          </cell>
          <cell r="AD2554" t="str">
            <v xml:space="preserve"> 101/227 COMMUNICATION</v>
          </cell>
          <cell r="AE2554" t="str">
            <v>Q2</v>
          </cell>
          <cell r="AF2554" t="str">
            <v>Yes</v>
          </cell>
          <cell r="AG2554">
            <v>1.8</v>
          </cell>
          <cell r="AH2554" t="str">
            <v>79 / 213 Gender Studies, 215 / 511 Communication</v>
          </cell>
          <cell r="AK2554" t="str">
            <v>New 2010. Previously self published. Frequency increase from 2 to 3 for 2013.</v>
          </cell>
          <cell r="AS2554" t="str">
            <v>www.tandfonline.com/UWSC</v>
          </cell>
        </row>
        <row r="2555">
          <cell r="A2555" t="str">
            <v>GWST</v>
          </cell>
          <cell r="B2555" t="str">
            <v>Women's Studies: An inter-disciplinary journal</v>
          </cell>
          <cell r="C2555" t="str">
            <v>SSH</v>
          </cell>
          <cell r="D2555" t="str">
            <v>Sociology &amp; Related Disciplines</v>
          </cell>
          <cell r="H2555" t="str">
            <v>Gender Studies</v>
          </cell>
          <cell r="I2555" t="str">
            <v>Gender Studies</v>
          </cell>
          <cell r="J2555" t="str">
            <v>Routledge</v>
          </cell>
          <cell r="K2555" t="str">
            <v>1972, Volume 1/1</v>
          </cell>
          <cell r="L2555">
            <v>1997</v>
          </cell>
          <cell r="M2555">
            <v>2029</v>
          </cell>
          <cell r="N2555">
            <v>1420</v>
          </cell>
          <cell r="O2555">
            <v>3298</v>
          </cell>
          <cell r="P2555">
            <v>2309</v>
          </cell>
          <cell r="R2555" t="str">
            <v xml:space="preserve"> </v>
          </cell>
          <cell r="S2555">
            <v>2632</v>
          </cell>
          <cell r="T2555">
            <v>1843</v>
          </cell>
          <cell r="U2555">
            <v>0</v>
          </cell>
          <cell r="V2555">
            <v>0</v>
          </cell>
          <cell r="W2555" t="str">
            <v>0049-7878</v>
          </cell>
          <cell r="X2555" t="str">
            <v>1547-7045</v>
          </cell>
          <cell r="Y2555">
            <v>54</v>
          </cell>
          <cell r="Z2555">
            <v>8</v>
          </cell>
          <cell r="AA2555" t="str">
            <v/>
          </cell>
          <cell r="AB2555" t="str">
            <v>Yes</v>
          </cell>
          <cell r="AC2555">
            <v>0.3</v>
          </cell>
          <cell r="AD2555" t="str">
            <v/>
          </cell>
          <cell r="AE2555" t="str">
            <v>Q2</v>
          </cell>
          <cell r="AF2555" t="str">
            <v>Yes</v>
          </cell>
          <cell r="AG2555">
            <v>0.4</v>
          </cell>
          <cell r="AH2555" t="str">
            <v>84 / 173 Arts and Humanities (all), 159 / 213 Gender Studies, 220 / 275 Social Sciences (all)</v>
          </cell>
          <cell r="AS2555" t="str">
            <v>www.tandfonline.com/GWST</v>
          </cell>
        </row>
        <row r="2556">
          <cell r="A2556" t="str">
            <v>RWOW</v>
          </cell>
          <cell r="B2556" t="str">
            <v>Women's Writing</v>
          </cell>
          <cell r="C2556" t="str">
            <v>SSH</v>
          </cell>
          <cell r="D2556" t="str">
            <v>Arts &amp; Humanities</v>
          </cell>
          <cell r="H2556" t="str">
            <v>Gender Studies</v>
          </cell>
          <cell r="I2556" t="str">
            <v>Business, Economics &amp; Socio-Cultural Studies/Literature, Language &amp; Linguistics</v>
          </cell>
          <cell r="J2556" t="str">
            <v>Routledge</v>
          </cell>
          <cell r="K2556" t="str">
            <v>1994, Volume 1/1</v>
          </cell>
          <cell r="L2556">
            <v>1997</v>
          </cell>
          <cell r="M2556">
            <v>963</v>
          </cell>
          <cell r="N2556">
            <v>674</v>
          </cell>
          <cell r="O2556">
            <v>1547</v>
          </cell>
          <cell r="P2556">
            <v>1083</v>
          </cell>
          <cell r="R2556" t="str">
            <v xml:space="preserve"> </v>
          </cell>
          <cell r="S2556">
            <v>1227</v>
          </cell>
          <cell r="T2556">
            <v>859</v>
          </cell>
          <cell r="U2556">
            <v>0</v>
          </cell>
          <cell r="V2556">
            <v>0</v>
          </cell>
          <cell r="W2556" t="str">
            <v>0969-9082</v>
          </cell>
          <cell r="X2556" t="str">
            <v>1747-5848</v>
          </cell>
          <cell r="Y2556">
            <v>32</v>
          </cell>
          <cell r="Z2556">
            <v>4</v>
          </cell>
          <cell r="AA2556" t="str">
            <v/>
          </cell>
          <cell r="AB2556" t="str">
            <v>Yes</v>
          </cell>
          <cell r="AC2556">
            <v>0.1</v>
          </cell>
          <cell r="AD2556" t="str">
            <v/>
          </cell>
          <cell r="AE2556" t="str">
            <v>Q2</v>
          </cell>
          <cell r="AF2556" t="str">
            <v>Yes</v>
          </cell>
          <cell r="AG2556">
            <v>0.3</v>
          </cell>
          <cell r="AH2556" t="str">
            <v>182 / 213 Gender Studies, 442 / 1106 Literature and Literary Theory</v>
          </cell>
          <cell r="AK2556" t="str">
            <v>Frequency increase for 2011.  This title will now publish 4 issues.</v>
          </cell>
          <cell r="AS2556" t="str">
            <v>www.tandfonline.com/RWOW</v>
          </cell>
        </row>
        <row r="2557">
          <cell r="A2557" t="str">
            <v>SWOO</v>
          </cell>
          <cell r="B2557" t="str">
            <v>Wood Material Science and Engineering</v>
          </cell>
          <cell r="C2557" t="str">
            <v>S&amp;T</v>
          </cell>
          <cell r="D2557" t="str">
            <v>Engineering, Computing &amp; Technology</v>
          </cell>
          <cell r="I2557" t="str">
            <v>Industrial &amp; Manufacturing Engineering</v>
          </cell>
          <cell r="J2557" t="str">
            <v>T&amp;F</v>
          </cell>
          <cell r="K2557" t="str">
            <v>2006, Volume 1/1</v>
          </cell>
          <cell r="L2557" t="str">
            <v>2006, Volume 1/1</v>
          </cell>
          <cell r="M2557">
            <v>744</v>
          </cell>
          <cell r="N2557">
            <v>521</v>
          </cell>
          <cell r="O2557">
            <v>1234</v>
          </cell>
          <cell r="P2557">
            <v>864</v>
          </cell>
          <cell r="R2557" t="str">
            <v xml:space="preserve"> </v>
          </cell>
          <cell r="S2557">
            <v>986</v>
          </cell>
          <cell r="T2557">
            <v>690</v>
          </cell>
          <cell r="U2557">
            <v>0</v>
          </cell>
          <cell r="V2557">
            <v>0</v>
          </cell>
          <cell r="W2557" t="str">
            <v>1748-0272</v>
          </cell>
          <cell r="X2557" t="str">
            <v>1748-0280</v>
          </cell>
          <cell r="Y2557">
            <v>20</v>
          </cell>
          <cell r="Z2557">
            <v>6</v>
          </cell>
          <cell r="AA2557" t="str">
            <v>Q1</v>
          </cell>
          <cell r="AB2557" t="str">
            <v>Yes</v>
          </cell>
          <cell r="AC2557">
            <v>2.2000000000000002</v>
          </cell>
          <cell r="AD2557" t="str">
            <v xml:space="preserve"> 5/23 MATERIALS SCIENCE, PAPER &amp; WOOD</v>
          </cell>
          <cell r="AE2557" t="str">
            <v>Q3</v>
          </cell>
          <cell r="AF2557" t="str">
            <v>Yes</v>
          </cell>
          <cell r="AG2557">
            <v>3.9</v>
          </cell>
          <cell r="AH2557" t="str">
            <v>235 / 463 Materials Science (all)</v>
          </cell>
          <cell r="AK2557" t="str">
            <v>New 2006</v>
          </cell>
          <cell r="AS2557" t="str">
            <v>www.tandfonline.com/SWOO</v>
          </cell>
        </row>
        <row r="2558">
          <cell r="A2558" t="str">
            <v>RWRD</v>
          </cell>
          <cell r="B2558" t="str">
            <v xml:space="preserve">WORD  </v>
          </cell>
          <cell r="C2558" t="str">
            <v>SSH</v>
          </cell>
          <cell r="D2558" t="str">
            <v>Arts &amp; Humanities</v>
          </cell>
          <cell r="I2558" t="str">
            <v>Linguistics</v>
          </cell>
          <cell r="J2558" t="str">
            <v>Routledge</v>
          </cell>
          <cell r="L2558">
            <v>1997</v>
          </cell>
          <cell r="M2558">
            <v>416</v>
          </cell>
          <cell r="N2558">
            <v>291</v>
          </cell>
          <cell r="O2558">
            <v>669</v>
          </cell>
          <cell r="P2558">
            <v>468</v>
          </cell>
          <cell r="R2558" t="str">
            <v xml:space="preserve"> </v>
          </cell>
          <cell r="S2558">
            <v>555</v>
          </cell>
          <cell r="T2558">
            <v>388</v>
          </cell>
          <cell r="U2558">
            <v>0</v>
          </cell>
          <cell r="V2558">
            <v>0</v>
          </cell>
          <cell r="W2558" t="str">
            <v>0043-7956</v>
          </cell>
          <cell r="X2558" t="str">
            <v>2373-5112</v>
          </cell>
          <cell r="Y2558">
            <v>71</v>
          </cell>
          <cell r="Z2558">
            <v>4</v>
          </cell>
          <cell r="AA2558" t="str">
            <v>Q4</v>
          </cell>
          <cell r="AB2558" t="str">
            <v>Yes</v>
          </cell>
          <cell r="AC2558">
            <v>0.4</v>
          </cell>
          <cell r="AD2558" t="str">
            <v xml:space="preserve"> 226/297 LINGUISTICS</v>
          </cell>
          <cell r="AE2558" t="str">
            <v>Q2</v>
          </cell>
          <cell r="AF2558" t="str">
            <v>Yes</v>
          </cell>
          <cell r="AG2558">
            <v>1.2</v>
          </cell>
          <cell r="AH2558" t="str">
            <v>293 / 1088 Language and Linguistics, 351 / 1167 Linguistics and Language</v>
          </cell>
          <cell r="AK2558" t="str">
            <v>New for 2015.  Previously self published by the International Linguistic Association. The majority of the archive will be freely available online and so we will be operationg a 10 year moving wall on this content (i.e. Volums 1-50 will be availale freely in year 2015).</v>
          </cell>
          <cell r="AS2558" t="str">
            <v>www.tandfonline.com/RWRD</v>
          </cell>
        </row>
        <row r="2559">
          <cell r="A2559" t="str">
            <v>TWIM</v>
          </cell>
          <cell r="B2559" t="str">
            <v>Word &amp; Image</v>
          </cell>
          <cell r="C2559" t="str">
            <v>SSH</v>
          </cell>
          <cell r="D2559" t="str">
            <v>Arts &amp; Humanities</v>
          </cell>
          <cell r="I2559" t="str">
            <v>Visual &amp; Performing Arts</v>
          </cell>
          <cell r="J2559" t="str">
            <v>Routledge</v>
          </cell>
          <cell r="K2559" t="str">
            <v>1985, Volume 1/1</v>
          </cell>
          <cell r="L2559">
            <v>1997</v>
          </cell>
          <cell r="M2559" t="str">
            <v>Only available as part of the pack</v>
          </cell>
          <cell r="N2559" t="str">
            <v>Only available as part of the pack</v>
          </cell>
          <cell r="O2559" t="str">
            <v>Only available as part of the pack</v>
          </cell>
          <cell r="P2559" t="str">
            <v>Only available as part of the pack</v>
          </cell>
          <cell r="Q2559" t="str">
            <v xml:space="preserve"> </v>
          </cell>
          <cell r="R2559" t="str">
            <v xml:space="preserve"> </v>
          </cell>
          <cell r="S2559" t="str">
            <v>Only available as part of the pack</v>
          </cell>
          <cell r="T2559" t="str">
            <v>Only available as part of the pack</v>
          </cell>
          <cell r="U2559" t="str">
            <v xml:space="preserve"> </v>
          </cell>
          <cell r="V2559" t="str">
            <v xml:space="preserve"> </v>
          </cell>
          <cell r="W2559" t="str">
            <v>0266-6286</v>
          </cell>
          <cell r="X2559" t="str">
            <v>1943-2178</v>
          </cell>
          <cell r="Y2559">
            <v>41</v>
          </cell>
          <cell r="Z2559">
            <v>4</v>
          </cell>
          <cell r="AA2559" t="str">
            <v/>
          </cell>
          <cell r="AB2559" t="str">
            <v>Yes</v>
          </cell>
          <cell r="AC2559">
            <v>0.2</v>
          </cell>
          <cell r="AD2559" t="str">
            <v/>
          </cell>
          <cell r="AE2559" t="str">
            <v>Q3</v>
          </cell>
          <cell r="AF2559" t="str">
            <v>Yes</v>
          </cell>
          <cell r="AG2559">
            <v>0.2</v>
          </cell>
          <cell r="AH2559" t="str">
            <v>436 / 667 Visual Arts and Performing Arts, 644 / 1106 Literature and Literary Theory, 856 / 1088 Language and Linguistics, 943 / 1167 Linguistics and Language</v>
          </cell>
          <cell r="AI2559" t="str">
            <v>TWIMP</v>
          </cell>
          <cell r="AK2559" t="str">
            <v xml:space="preserve">Available online from 2009. From 2025 only available in a pack with new title RFAR Feminist Art Practices and Research. </v>
          </cell>
          <cell r="AS2559" t="str">
            <v>www.tandfonline.com/TWIM</v>
          </cell>
        </row>
        <row r="2560">
          <cell r="A2560" t="str">
            <v>TWIMP</v>
          </cell>
          <cell r="B2560" t="str">
            <v>Word &amp; Image Pack</v>
          </cell>
          <cell r="C2560" t="str">
            <v>SSH</v>
          </cell>
          <cell r="D2560" t="str">
            <v>Arts &amp; Humanities</v>
          </cell>
          <cell r="M2560">
            <v>2164</v>
          </cell>
          <cell r="N2560">
            <v>1731</v>
          </cell>
          <cell r="O2560">
            <v>2705</v>
          </cell>
          <cell r="P2560">
            <v>2164</v>
          </cell>
          <cell r="Q2560" t="str">
            <v xml:space="preserve"> </v>
          </cell>
          <cell r="R2560" t="str">
            <v xml:space="preserve"> </v>
          </cell>
          <cell r="S2560">
            <v>2597</v>
          </cell>
          <cell r="T2560">
            <v>2077</v>
          </cell>
          <cell r="U2560" t="str">
            <v xml:space="preserve"> </v>
          </cell>
          <cell r="V2560" t="str">
            <v xml:space="preserve"> </v>
          </cell>
          <cell r="W2560" t="str">
            <v>PACK</v>
          </cell>
          <cell r="X2560" t="str">
            <v>PACK</v>
          </cell>
          <cell r="Y2560" t="str">
            <v>PACK</v>
          </cell>
          <cell r="Z2560" t="str">
            <v>PACK</v>
          </cell>
          <cell r="AJ2560" t="str">
            <v>X</v>
          </cell>
          <cell r="AK2560" t="str">
            <v xml:space="preserve">New pack for 2025. Pack includes Word &amp; Image (TWIM) and new title Feminist Art Practices and Research (RFAR) </v>
          </cell>
        </row>
        <row r="2561">
          <cell r="A2561" t="str">
            <v>TWST</v>
          </cell>
          <cell r="B2561" t="str">
            <v>Work &amp; Stress</v>
          </cell>
          <cell r="C2561" t="str">
            <v>SSH</v>
          </cell>
          <cell r="D2561" t="str">
            <v>Psychology</v>
          </cell>
          <cell r="I2561" t="str">
            <v>Work &amp; Organizational Psychology</v>
          </cell>
          <cell r="J2561" t="str">
            <v>T&amp;F</v>
          </cell>
          <cell r="K2561" t="str">
            <v>1987, Volume 1/1</v>
          </cell>
          <cell r="L2561">
            <v>1997</v>
          </cell>
          <cell r="M2561">
            <v>962</v>
          </cell>
          <cell r="N2561">
            <v>673</v>
          </cell>
          <cell r="O2561">
            <v>1590</v>
          </cell>
          <cell r="P2561">
            <v>1113</v>
          </cell>
          <cell r="R2561" t="str">
            <v xml:space="preserve"> </v>
          </cell>
          <cell r="S2561">
            <v>1266</v>
          </cell>
          <cell r="T2561">
            <v>886</v>
          </cell>
          <cell r="U2561">
            <v>0</v>
          </cell>
          <cell r="V2561">
            <v>0</v>
          </cell>
          <cell r="W2561" t="str">
            <v>0267-8373</v>
          </cell>
          <cell r="X2561" t="str">
            <v>1464-5335</v>
          </cell>
          <cell r="Y2561">
            <v>39</v>
          </cell>
          <cell r="Z2561">
            <v>4</v>
          </cell>
          <cell r="AA2561" t="str">
            <v>Q1</v>
          </cell>
          <cell r="AB2561" t="str">
            <v>Yes</v>
          </cell>
          <cell r="AC2561">
            <v>5.6</v>
          </cell>
          <cell r="AD2561" t="str">
            <v xml:space="preserve"> 13/113 PSYCHOLOGY, APPLIED</v>
          </cell>
          <cell r="AE2561" t="str">
            <v>Q1</v>
          </cell>
          <cell r="AF2561" t="str">
            <v>Yes</v>
          </cell>
          <cell r="AG2561">
            <v>11.7</v>
          </cell>
          <cell r="AH2561" t="str">
            <v>19 / 249 Applied Psychology</v>
          </cell>
          <cell r="AS2561" t="str">
            <v>www.tandfonline.com/TWST</v>
          </cell>
        </row>
        <row r="2562">
          <cell r="A2562" t="str">
            <v>RWAR</v>
          </cell>
          <cell r="B2562" t="str">
            <v>World Archaeology</v>
          </cell>
          <cell r="C2562" t="str">
            <v>SSH</v>
          </cell>
          <cell r="D2562" t="str">
            <v>Anthropology, Archaeology and Heritage</v>
          </cell>
          <cell r="J2562" t="str">
            <v>Routledge</v>
          </cell>
          <cell r="K2562" t="str">
            <v>1969, Volume 1/1</v>
          </cell>
          <cell r="L2562">
            <v>1997</v>
          </cell>
          <cell r="M2562">
            <v>1133</v>
          </cell>
          <cell r="N2562">
            <v>793</v>
          </cell>
          <cell r="O2562">
            <v>1877</v>
          </cell>
          <cell r="P2562">
            <v>1314</v>
          </cell>
          <cell r="R2562" t="str">
            <v xml:space="preserve"> </v>
          </cell>
          <cell r="S2562">
            <v>1493</v>
          </cell>
          <cell r="T2562">
            <v>1045</v>
          </cell>
          <cell r="U2562">
            <v>0</v>
          </cell>
          <cell r="V2562">
            <v>0</v>
          </cell>
          <cell r="W2562" t="str">
            <v>0043-8243</v>
          </cell>
          <cell r="X2562" t="str">
            <v>1470-1375</v>
          </cell>
          <cell r="Y2562">
            <v>57</v>
          </cell>
          <cell r="Z2562">
            <v>5</v>
          </cell>
          <cell r="AA2562" t="str">
            <v/>
          </cell>
          <cell r="AB2562" t="str">
            <v>Yes</v>
          </cell>
          <cell r="AC2562">
            <v>1.8</v>
          </cell>
          <cell r="AD2562" t="str">
            <v/>
          </cell>
          <cell r="AE2562" t="str">
            <v>Q1</v>
          </cell>
          <cell r="AF2562" t="str">
            <v>Yes</v>
          </cell>
          <cell r="AG2562">
            <v>2.6</v>
          </cell>
          <cell r="AH2562" t="str">
            <v>43 / 413 Archeology (arts and humanities), 43 / 354 Archeology, 94 / 195 Earth and Planetary Sciences (all)</v>
          </cell>
          <cell r="AK2562" t="str">
            <v>Frequency increase from 4 to 5 for 2013.</v>
          </cell>
          <cell r="AS2562" t="str">
            <v>www.tandfonline.com/RWAR</v>
          </cell>
        </row>
        <row r="2563">
          <cell r="A2563" t="str">
            <v>RWOR</v>
          </cell>
          <cell r="B2563" t="str">
            <v>World Art</v>
          </cell>
          <cell r="C2563" t="str">
            <v>SSH</v>
          </cell>
          <cell r="D2563" t="str">
            <v>Arts &amp; Humanities</v>
          </cell>
          <cell r="H2563" t="str">
            <v>Gender Studies</v>
          </cell>
          <cell r="I2563" t="str">
            <v>Art &amp; Design</v>
          </cell>
          <cell r="J2563" t="str">
            <v>Routledge</v>
          </cell>
          <cell r="K2563" t="str">
            <v>2011, Volume 1/1</v>
          </cell>
          <cell r="L2563" t="str">
            <v>2011, Volume 1/1</v>
          </cell>
          <cell r="M2563">
            <v>519</v>
          </cell>
          <cell r="N2563">
            <v>363</v>
          </cell>
          <cell r="O2563">
            <v>853</v>
          </cell>
          <cell r="P2563">
            <v>597</v>
          </cell>
          <cell r="R2563" t="str">
            <v xml:space="preserve"> </v>
          </cell>
          <cell r="S2563">
            <v>681</v>
          </cell>
          <cell r="T2563">
            <v>477</v>
          </cell>
          <cell r="U2563">
            <v>0</v>
          </cell>
          <cell r="V2563">
            <v>0</v>
          </cell>
          <cell r="W2563" t="str">
            <v>2150-0894</v>
          </cell>
          <cell r="X2563" t="str">
            <v>2150-0908</v>
          </cell>
          <cell r="Y2563">
            <v>15</v>
          </cell>
          <cell r="Z2563">
            <v>3</v>
          </cell>
          <cell r="AA2563" t="str">
            <v/>
          </cell>
          <cell r="AB2563" t="str">
            <v>No</v>
          </cell>
          <cell r="AC2563" t="str">
            <v/>
          </cell>
          <cell r="AD2563" t="str">
            <v/>
          </cell>
          <cell r="AE2563" t="str">
            <v>Q1</v>
          </cell>
          <cell r="AF2563" t="str">
            <v>Yes</v>
          </cell>
          <cell r="AG2563">
            <v>0.7</v>
          </cell>
          <cell r="AH2563" t="str">
            <v>122 / 667 Visual Arts and Performing Arts, 270 / 552 Arts and Humanities (miscellaneous)</v>
          </cell>
          <cell r="AK2563" t="str">
            <v>New to T&amp;F, 2 issues per year</v>
          </cell>
          <cell r="AS2563" t="str">
            <v>www.tandfonline.com/RWOR</v>
          </cell>
        </row>
        <row r="2564">
          <cell r="A2564" t="str">
            <v>GWOF</v>
          </cell>
          <cell r="B2564" t="str">
            <v xml:space="preserve">World Futures: The Journal of New Paradigm Research </v>
          </cell>
          <cell r="C2564" t="str">
            <v>SSH</v>
          </cell>
          <cell r="D2564" t="str">
            <v>Sociology &amp; Related Disciplines</v>
          </cell>
          <cell r="I2564" t="str">
            <v>Philosophy</v>
          </cell>
          <cell r="J2564" t="str">
            <v>Routledge</v>
          </cell>
          <cell r="K2564" t="str">
            <v>1962, Volume 1/1</v>
          </cell>
          <cell r="L2564">
            <v>1997</v>
          </cell>
          <cell r="M2564">
            <v>2153</v>
          </cell>
          <cell r="N2564">
            <v>1507</v>
          </cell>
          <cell r="O2564">
            <v>3575</v>
          </cell>
          <cell r="P2564">
            <v>2502</v>
          </cell>
          <cell r="R2564" t="str">
            <v xml:space="preserve"> </v>
          </cell>
          <cell r="S2564">
            <v>2850</v>
          </cell>
          <cell r="T2564">
            <v>1995</v>
          </cell>
          <cell r="U2564">
            <v>0</v>
          </cell>
          <cell r="V2564">
            <v>0</v>
          </cell>
          <cell r="W2564" t="str">
            <v>0260-4027</v>
          </cell>
          <cell r="X2564" t="str">
            <v>155-1844</v>
          </cell>
          <cell r="Y2564">
            <v>81</v>
          </cell>
          <cell r="Z2564">
            <v>8</v>
          </cell>
          <cell r="AA2564" t="str">
            <v/>
          </cell>
          <cell r="AB2564" t="str">
            <v>No</v>
          </cell>
          <cell r="AC2564" t="str">
            <v/>
          </cell>
          <cell r="AD2564" t="str">
            <v/>
          </cell>
          <cell r="AE2564" t="str">
            <v>Q1</v>
          </cell>
          <cell r="AF2564" t="str">
            <v>Yes</v>
          </cell>
          <cell r="AG2564">
            <v>1.6</v>
          </cell>
          <cell r="AH2564" t="str">
            <v>144 / 806 Philosophy</v>
          </cell>
          <cell r="AK2564" t="str">
            <v>Change of title 2014, former title World Futures: Journal of General Evolution</v>
          </cell>
          <cell r="AS2564" t="str">
            <v>www.tandfonline.com/GWOF</v>
          </cell>
        </row>
        <row r="2565">
          <cell r="A2565" t="str">
            <v>IWBP</v>
          </cell>
          <cell r="B2565" t="str">
            <v>World Journal of Biological Psychiatry</v>
          </cell>
          <cell r="C2565" t="str">
            <v>Medical</v>
          </cell>
          <cell r="D2565" t="str">
            <v>Clinical Psychiatry &amp; Neuroscience</v>
          </cell>
          <cell r="E2565" t="str">
            <v>General Medicine &amp; Dentistry</v>
          </cell>
          <cell r="I2565" t="str">
            <v>Psychiatry</v>
          </cell>
          <cell r="K2565" t="str">
            <v>2000, Volume 1</v>
          </cell>
          <cell r="L2565" t="str">
            <v>2000, Volume 1</v>
          </cell>
          <cell r="M2565">
            <v>2064</v>
          </cell>
          <cell r="N2565">
            <v>1444</v>
          </cell>
          <cell r="O2565">
            <v>3079</v>
          </cell>
          <cell r="P2565">
            <v>2155</v>
          </cell>
          <cell r="R2565" t="str">
            <v xml:space="preserve"> </v>
          </cell>
          <cell r="S2565">
            <v>2460</v>
          </cell>
          <cell r="T2565">
            <v>1722</v>
          </cell>
          <cell r="U2565">
            <v>0</v>
          </cell>
          <cell r="V2565">
            <v>0</v>
          </cell>
          <cell r="W2565" t="str">
            <v>1562-2975</v>
          </cell>
          <cell r="X2565" t="str">
            <v>1814-1412</v>
          </cell>
          <cell r="Y2565">
            <v>26</v>
          </cell>
          <cell r="Z2565">
            <v>8</v>
          </cell>
          <cell r="AA2565" t="str">
            <v>Q2</v>
          </cell>
          <cell r="AB2565" t="str">
            <v>Yes</v>
          </cell>
          <cell r="AC2565">
            <v>3</v>
          </cell>
          <cell r="AD2565" t="str">
            <v xml:space="preserve"> 94/276 PSYCHIATRY</v>
          </cell>
          <cell r="AE2565" t="str">
            <v>Q1</v>
          </cell>
          <cell r="AF2565" t="str">
            <v>Yes</v>
          </cell>
          <cell r="AG2565">
            <v>7</v>
          </cell>
          <cell r="AH2565" t="str">
            <v>19 / 51 Biological Psychiatry, 117 / 567 Psychiatry and Mental Health</v>
          </cell>
          <cell r="AK2565" t="str">
            <v>Former IHC title, take on 2015.</v>
          </cell>
          <cell r="AS2565" t="str">
            <v>www.tandfonline.com/IWBP</v>
          </cell>
        </row>
        <row r="2566">
          <cell r="A2566" t="str">
            <v>RWLE</v>
          </cell>
          <cell r="B2566" t="str">
            <v>World Leisure Journal</v>
          </cell>
          <cell r="C2566" t="str">
            <v>SSH</v>
          </cell>
          <cell r="D2566" t="str">
            <v>Hospitality, Leisure, Sport and Tourism</v>
          </cell>
          <cell r="I2566" t="str">
            <v>Leisure &amp; Tourism Studies</v>
          </cell>
          <cell r="K2566" t="str">
            <v>1985, Volume 27/1</v>
          </cell>
          <cell r="L2566">
            <v>1997</v>
          </cell>
          <cell r="M2566">
            <v>597</v>
          </cell>
          <cell r="N2566">
            <v>418</v>
          </cell>
          <cell r="O2566">
            <v>793</v>
          </cell>
          <cell r="P2566">
            <v>555</v>
          </cell>
          <cell r="R2566" t="str">
            <v xml:space="preserve"> </v>
          </cell>
          <cell r="S2566">
            <v>789</v>
          </cell>
          <cell r="T2566">
            <v>552</v>
          </cell>
          <cell r="U2566">
            <v>981</v>
          </cell>
          <cell r="V2566">
            <v>687</v>
          </cell>
          <cell r="W2566" t="str">
            <v>1607-8055</v>
          </cell>
          <cell r="X2566" t="str">
            <v>2333-4509</v>
          </cell>
          <cell r="Y2566">
            <v>67</v>
          </cell>
          <cell r="Z2566">
            <v>4</v>
          </cell>
          <cell r="AA2566" t="str">
            <v>Q3</v>
          </cell>
          <cell r="AB2566" t="str">
            <v>Yes</v>
          </cell>
          <cell r="AC2566">
            <v>1.7</v>
          </cell>
          <cell r="AD2566" t="str">
            <v xml:space="preserve"> 78/139 HOSPITALITY, LEISURE, SPORT &amp; TOURISM</v>
          </cell>
          <cell r="AE2566" t="str">
            <v>Q1</v>
          </cell>
          <cell r="AF2566" t="str">
            <v>Yes</v>
          </cell>
          <cell r="AG2566">
            <v>3.1</v>
          </cell>
          <cell r="AH2566" t="str">
            <v>79 / 146 Tourism, Leisure and Hospitality Management, 90 / 1304 Cultural Studies, 151 / 310 Social Psychology</v>
          </cell>
          <cell r="AK2566" t="str">
            <v>New to T&amp;F for 2011 previously published by World Leisure Organization</v>
          </cell>
          <cell r="AS2566" t="str">
            <v>www.tandfonline.com/RWLE</v>
          </cell>
        </row>
        <row r="2567">
          <cell r="A2567" t="str">
            <v>TWPS</v>
          </cell>
          <cell r="B2567" t="str">
            <v>World's Poultry Science Journal</v>
          </cell>
          <cell r="C2567" t="str">
            <v>S&amp;T</v>
          </cell>
          <cell r="D2567" t="str">
            <v>Biological, Earth &amp; Environmental Food Science</v>
          </cell>
          <cell r="K2567" t="str">
            <v>1945, Volume 1</v>
          </cell>
          <cell r="L2567">
            <v>1997</v>
          </cell>
          <cell r="M2567">
            <v>543</v>
          </cell>
          <cell r="N2567">
            <v>380</v>
          </cell>
          <cell r="O2567">
            <v>758</v>
          </cell>
          <cell r="P2567">
            <v>531</v>
          </cell>
          <cell r="Q2567">
            <v>949</v>
          </cell>
          <cell r="R2567">
            <v>664</v>
          </cell>
          <cell r="S2567">
            <v>663</v>
          </cell>
          <cell r="T2567">
            <v>464</v>
          </cell>
          <cell r="U2567">
            <v>0</v>
          </cell>
          <cell r="V2567">
            <v>0</v>
          </cell>
          <cell r="W2567" t="str">
            <v>0043-9339</v>
          </cell>
          <cell r="X2567" t="str">
            <v>1743-4777</v>
          </cell>
          <cell r="Y2567">
            <v>81</v>
          </cell>
          <cell r="Z2567">
            <v>4</v>
          </cell>
          <cell r="AA2567" t="str">
            <v>Q1</v>
          </cell>
          <cell r="AB2567" t="str">
            <v>Yes</v>
          </cell>
          <cell r="AC2567">
            <v>3.9</v>
          </cell>
          <cell r="AD2567" t="str">
            <v xml:space="preserve"> 5/80 AGRICULTURE, DAIRY &amp; ANIMAL SCIENCE</v>
          </cell>
          <cell r="AE2567" t="str">
            <v>Q1</v>
          </cell>
          <cell r="AF2567" t="str">
            <v>Yes</v>
          </cell>
          <cell r="AG2567">
            <v>6.1</v>
          </cell>
          <cell r="AH2567" t="str">
            <v>31 / 490 Animal Science and Zoology</v>
          </cell>
          <cell r="AK2567" t="str">
            <v>New for 2020. Previous publisher Cambridge University Press.</v>
          </cell>
          <cell r="AS2567" t="str">
            <v>www.tandfonline.com/TWPS</v>
          </cell>
        </row>
        <row r="2568">
          <cell r="A2568" t="str">
            <v>IXEN</v>
          </cell>
          <cell r="B2568" t="str">
            <v>Xenobiotica</v>
          </cell>
          <cell r="C2568" t="str">
            <v>Medical</v>
          </cell>
          <cell r="D2568" t="str">
            <v>Pharmaceutical Science &amp; Toxicology</v>
          </cell>
          <cell r="I2568" t="str">
            <v>Drug metabolism</v>
          </cell>
          <cell r="L2568">
            <v>1997</v>
          </cell>
          <cell r="M2568">
            <v>7891</v>
          </cell>
          <cell r="N2568">
            <v>5524</v>
          </cell>
          <cell r="O2568">
            <v>12985</v>
          </cell>
          <cell r="P2568">
            <v>9089</v>
          </cell>
          <cell r="R2568" t="str">
            <v xml:space="preserve"> </v>
          </cell>
          <cell r="S2568">
            <v>10380</v>
          </cell>
          <cell r="T2568">
            <v>7266</v>
          </cell>
          <cell r="U2568">
            <v>0</v>
          </cell>
          <cell r="V2568">
            <v>0</v>
          </cell>
          <cell r="W2568" t="str">
            <v>0049-8254</v>
          </cell>
          <cell r="X2568" t="str">
            <v>1366-5928</v>
          </cell>
          <cell r="Y2568">
            <v>55</v>
          </cell>
          <cell r="Z2568">
            <v>12</v>
          </cell>
          <cell r="AA2568" t="str">
            <v>Q4</v>
          </cell>
          <cell r="AB2568" t="str">
            <v>Yes</v>
          </cell>
          <cell r="AC2568">
            <v>1.3</v>
          </cell>
          <cell r="AD2568" t="str">
            <v xml:space="preserve"> 96/106 TOXICOLOGY,  283/354 PHARMACOLOGY &amp; PHARMACY</v>
          </cell>
          <cell r="AE2568" t="str">
            <v>Q3</v>
          </cell>
          <cell r="AF2568" t="str">
            <v>Yes</v>
          </cell>
          <cell r="AG2568">
            <v>3.8</v>
          </cell>
          <cell r="AH2568" t="str">
            <v>85 / 133 Toxicology, 88 / 148 Health, Toxicology and Mutagenesis, 182 / 313 Pharmacology, 288 / 438 Biochemistry</v>
          </cell>
          <cell r="AK2568" t="str">
            <v>Former IHC title, take on 2015.</v>
          </cell>
          <cell r="AS2568" t="str">
            <v>www.tandfonline.com/IXEN</v>
          </cell>
        </row>
        <row r="2569">
          <cell r="A2569" t="str">
            <v>YYAJ</v>
          </cell>
          <cell r="B2569" t="str">
            <v>Yorkshire Archaeological Journal (A Review of History and Archaeology in the County)</v>
          </cell>
          <cell r="C2569" t="str">
            <v>SSH</v>
          </cell>
          <cell r="D2569" t="str">
            <v>Anthropology, Archaeology and Heritage</v>
          </cell>
          <cell r="L2569">
            <v>1997</v>
          </cell>
          <cell r="M2569">
            <v>233</v>
          </cell>
          <cell r="N2569">
            <v>163</v>
          </cell>
          <cell r="O2569">
            <v>420</v>
          </cell>
          <cell r="P2569">
            <v>294</v>
          </cell>
          <cell r="R2569" t="str">
            <v xml:space="preserve"> </v>
          </cell>
          <cell r="S2569">
            <v>332</v>
          </cell>
          <cell r="T2569">
            <v>232</v>
          </cell>
          <cell r="U2569">
            <v>0</v>
          </cell>
          <cell r="V2569">
            <v>0</v>
          </cell>
          <cell r="W2569" t="str">
            <v>0084-4276</v>
          </cell>
          <cell r="X2569" t="str">
            <v>2045-0664</v>
          </cell>
          <cell r="Y2569">
            <v>97</v>
          </cell>
          <cell r="Z2569">
            <v>1</v>
          </cell>
          <cell r="AA2569" t="str">
            <v/>
          </cell>
          <cell r="AB2569" t="str">
            <v>Yes</v>
          </cell>
          <cell r="AC2569" t="str">
            <v>&lt;0.1</v>
          </cell>
          <cell r="AD2569" t="str">
            <v/>
          </cell>
          <cell r="AE2569" t="str">
            <v>Q4</v>
          </cell>
          <cell r="AF2569" t="str">
            <v>Yes</v>
          </cell>
          <cell r="AG2569">
            <v>0.1</v>
          </cell>
          <cell r="AH2569" t="str">
            <v>309 / 354 Archeology, 360 / 413 Archeology (arts and humanities)</v>
          </cell>
          <cell r="AK2569" t="str">
            <v>New for 2016. Previous publisher Maney Publishing.</v>
          </cell>
          <cell r="AS2569" t="str">
            <v>www.tandfonline.com/YYAJ</v>
          </cell>
        </row>
        <row r="2570">
          <cell r="A2570" t="str">
            <v>UYTJ</v>
          </cell>
          <cell r="B2570" t="str">
            <v>Youth Theatre Journal</v>
          </cell>
          <cell r="C2570" t="str">
            <v>SSH</v>
          </cell>
          <cell r="D2570" t="str">
            <v>Arts &amp; Humanities</v>
          </cell>
          <cell r="I2570" t="str">
            <v>Performance Studies</v>
          </cell>
          <cell r="J2570" t="str">
            <v>Routledge</v>
          </cell>
          <cell r="K2570" t="str">
            <v>1995, Volume 9/1</v>
          </cell>
          <cell r="L2570">
            <v>1997</v>
          </cell>
          <cell r="M2570">
            <v>149</v>
          </cell>
          <cell r="N2570">
            <v>104</v>
          </cell>
          <cell r="O2570">
            <v>267</v>
          </cell>
          <cell r="P2570">
            <v>187</v>
          </cell>
          <cell r="R2570" t="str">
            <v xml:space="preserve"> </v>
          </cell>
          <cell r="S2570">
            <v>221</v>
          </cell>
          <cell r="T2570">
            <v>154</v>
          </cell>
          <cell r="U2570">
            <v>0</v>
          </cell>
          <cell r="V2570">
            <v>0</v>
          </cell>
          <cell r="W2570" t="str">
            <v>0892-9092</v>
          </cell>
          <cell r="X2570" t="str">
            <v>1948-4798</v>
          </cell>
          <cell r="Y2570">
            <v>39</v>
          </cell>
          <cell r="Z2570">
            <v>2</v>
          </cell>
          <cell r="AA2570" t="str">
            <v/>
          </cell>
          <cell r="AB2570" t="str">
            <v>No</v>
          </cell>
          <cell r="AC2570" t="str">
            <v/>
          </cell>
          <cell r="AD2570" t="str">
            <v/>
          </cell>
          <cell r="AE2570" t="str">
            <v>Q1</v>
          </cell>
          <cell r="AF2570" t="str">
            <v>Yes</v>
          </cell>
          <cell r="AG2570">
            <v>0.6</v>
          </cell>
          <cell r="AH2570" t="str">
            <v>148 / 667 Visual Arts and Performing Arts, 1269 / 1543 Education</v>
          </cell>
          <cell r="AK2570" t="str">
            <v>New 2009. Previously self-published by the American Alliance for Theatre and Education.</v>
          </cell>
          <cell r="AS2570" t="str">
            <v>www.tandfonline.com/UYTJ</v>
          </cell>
        </row>
        <row r="2571">
          <cell r="A2571" t="str">
            <v>TZME</v>
          </cell>
          <cell r="B2571" t="str">
            <v>Zoology in the Middle East</v>
          </cell>
          <cell r="C2571" t="str">
            <v>S&amp;T</v>
          </cell>
          <cell r="D2571" t="str">
            <v>Biological, Earth &amp; Environmental Food Science</v>
          </cell>
          <cell r="I2571" t="str">
            <v>Zoology</v>
          </cell>
          <cell r="J2571" t="str">
            <v>T&amp;F Ltd</v>
          </cell>
          <cell r="K2571" t="str">
            <v>1986, Volume 1/1</v>
          </cell>
          <cell r="L2571">
            <v>1997</v>
          </cell>
          <cell r="M2571">
            <v>457</v>
          </cell>
          <cell r="N2571">
            <v>320</v>
          </cell>
          <cell r="O2571">
            <v>687</v>
          </cell>
          <cell r="P2571">
            <v>481</v>
          </cell>
          <cell r="R2571" t="str">
            <v xml:space="preserve"> </v>
          </cell>
          <cell r="S2571">
            <v>570</v>
          </cell>
          <cell r="T2571">
            <v>399</v>
          </cell>
          <cell r="U2571">
            <v>0</v>
          </cell>
          <cell r="V2571">
            <v>0</v>
          </cell>
          <cell r="W2571" t="str">
            <v>0939-7140</v>
          </cell>
          <cell r="X2571" t="str">
            <v>2326-2680</v>
          </cell>
          <cell r="Y2571">
            <v>71</v>
          </cell>
          <cell r="Z2571">
            <v>4</v>
          </cell>
          <cell r="AA2571" t="str">
            <v>Q4</v>
          </cell>
          <cell r="AB2571" t="str">
            <v>Yes</v>
          </cell>
          <cell r="AC2571">
            <v>0.6</v>
          </cell>
          <cell r="AD2571" t="str">
            <v xml:space="preserve"> 150/180 ZOOLOGY</v>
          </cell>
          <cell r="AE2571" t="str">
            <v>Q3</v>
          </cell>
          <cell r="AF2571" t="str">
            <v>Yes</v>
          </cell>
          <cell r="AG2571">
            <v>1.6</v>
          </cell>
          <cell r="AH2571" t="str">
            <v>301 / 490 Animal Science and Zoology</v>
          </cell>
          <cell r="AK2571" t="str">
            <v>New 2013. Previous publisher Kasparek Verlag</v>
          </cell>
          <cell r="AS2571" t="str">
            <v>www.tandfonline.com/TZME</v>
          </cell>
        </row>
        <row r="2572">
          <cell r="A2572" t="str">
            <v>USWC</v>
          </cell>
          <cell r="B2572" t="str">
            <v>Journal of Soil and Water Conservation</v>
          </cell>
          <cell r="C2572" t="str">
            <v>S&amp;T</v>
          </cell>
          <cell r="D2572" t="str">
            <v>Biological, Earth &amp; Environmental Food Science</v>
          </cell>
          <cell r="M2572">
            <v>512</v>
          </cell>
          <cell r="N2572">
            <v>462</v>
          </cell>
          <cell r="O2572">
            <v>610</v>
          </cell>
          <cell r="P2572">
            <v>550</v>
          </cell>
          <cell r="Q2572" t="str">
            <v xml:space="preserve"> </v>
          </cell>
          <cell r="R2572" t="str">
            <v xml:space="preserve"> </v>
          </cell>
          <cell r="S2572">
            <v>586</v>
          </cell>
          <cell r="T2572">
            <v>528</v>
          </cell>
          <cell r="U2572" t="str">
            <v xml:space="preserve"> </v>
          </cell>
          <cell r="V2572" t="str">
            <v xml:space="preserve"> </v>
          </cell>
          <cell r="Y2572">
            <v>80</v>
          </cell>
          <cell r="Z2572" t="str">
            <v>to follow</v>
          </cell>
          <cell r="AK2572" t="str">
            <v>New for 2025. Open Select.</v>
          </cell>
          <cell r="AM2572" t="str">
            <v>X</v>
          </cell>
          <cell r="AQ2572" t="str">
            <v>X</v>
          </cell>
          <cell r="AR2572" t="str">
            <v xml:space="preserve"> </v>
          </cell>
          <cell r="AS2572" t="str">
            <v>www.tandfonline.com/uswc</v>
          </cell>
        </row>
        <row r="2573">
          <cell r="A2573" t="str">
            <v>UWJO</v>
          </cell>
          <cell r="B2573" t="str">
            <v>The Wilson Journal of Ornithology</v>
          </cell>
          <cell r="C2573" t="str">
            <v>S&amp;T</v>
          </cell>
          <cell r="D2573" t="str">
            <v>Biological, Earth &amp; Environmental Food Science</v>
          </cell>
          <cell r="M2573">
            <v>556</v>
          </cell>
          <cell r="N2573">
            <v>396</v>
          </cell>
          <cell r="O2573">
            <v>695</v>
          </cell>
          <cell r="P2573">
            <v>495</v>
          </cell>
          <cell r="Q2573" t="str">
            <v xml:space="preserve"> </v>
          </cell>
          <cell r="R2573" t="str">
            <v xml:space="preserve"> </v>
          </cell>
          <cell r="S2573">
            <v>667</v>
          </cell>
          <cell r="T2573">
            <v>475</v>
          </cell>
          <cell r="U2573" t="str">
            <v>to follow</v>
          </cell>
          <cell r="V2573" t="str">
            <v>to follow</v>
          </cell>
          <cell r="W2573" t="str">
            <v>1559-4491</v>
          </cell>
          <cell r="X2573" t="str">
            <v>1938-5447</v>
          </cell>
          <cell r="Y2573">
            <v>137</v>
          </cell>
          <cell r="Z2573">
            <v>4</v>
          </cell>
          <cell r="AK2573" t="str">
            <v>New for 2025. Open Select.</v>
          </cell>
          <cell r="AM2573" t="str">
            <v>X</v>
          </cell>
          <cell r="AQ2573" t="str">
            <v>X</v>
          </cell>
          <cell r="AR2573" t="str">
            <v xml:space="preserve"> </v>
          </cell>
        </row>
        <row r="2574">
          <cell r="A2574" t="str">
            <v>TNVS</v>
          </cell>
          <cell r="B2574" t="str">
            <v>Nano Views</v>
          </cell>
          <cell r="C2574" t="str">
            <v>S&amp;T</v>
          </cell>
          <cell r="D2574" t="str">
            <v>Engineering, Computing &amp; Technology</v>
          </cell>
          <cell r="G2574" t="str">
            <v>Materials Science</v>
          </cell>
          <cell r="M2574" t="str">
            <v xml:space="preserve"> </v>
          </cell>
          <cell r="N2574">
            <v>480</v>
          </cell>
          <cell r="O2574" t="str">
            <v xml:space="preserve"> </v>
          </cell>
          <cell r="P2574">
            <v>600</v>
          </cell>
          <cell r="Q2574" t="str">
            <v xml:space="preserve"> </v>
          </cell>
          <cell r="R2574" t="str">
            <v xml:space="preserve"> </v>
          </cell>
          <cell r="S2574" t="str">
            <v xml:space="preserve"> </v>
          </cell>
          <cell r="T2574">
            <v>576</v>
          </cell>
          <cell r="U2574" t="str">
            <v xml:space="preserve"> </v>
          </cell>
          <cell r="V2574" t="str">
            <v xml:space="preserve"> </v>
          </cell>
          <cell r="Y2574">
            <v>1</v>
          </cell>
          <cell r="AK2574" t="str">
            <v>New for 2025. Open Select.</v>
          </cell>
          <cell r="AM2574" t="str">
            <v>X</v>
          </cell>
          <cell r="AQ2574" t="str">
            <v>X</v>
          </cell>
        </row>
        <row r="2575">
          <cell r="A2575" t="str">
            <v>TPUL</v>
          </cell>
          <cell r="B2575" t="str">
            <v>Pulmonology</v>
          </cell>
          <cell r="M2575" t="str">
            <v>OA</v>
          </cell>
          <cell r="N2575" t="str">
            <v>OA</v>
          </cell>
          <cell r="O2575" t="str">
            <v>OA</v>
          </cell>
          <cell r="P2575" t="str">
            <v>OA</v>
          </cell>
          <cell r="Q2575" t="str">
            <v>OA</v>
          </cell>
          <cell r="R2575" t="str">
            <v>OA</v>
          </cell>
          <cell r="S2575" t="str">
            <v>OA</v>
          </cell>
          <cell r="T2575" t="str">
            <v>OA</v>
          </cell>
          <cell r="U2575" t="str">
            <v>OA</v>
          </cell>
          <cell r="V2575" t="str">
            <v>OA</v>
          </cell>
          <cell r="W2575" t="str">
            <v>Online only</v>
          </cell>
          <cell r="X2575" t="str">
            <v>2531-0437</v>
          </cell>
          <cell r="Y2575">
            <v>31</v>
          </cell>
          <cell r="AK2575" t="str">
            <v>New for 2025. Online only OA Title.</v>
          </cell>
          <cell r="AM2575" t="str">
            <v>X</v>
          </cell>
          <cell r="AO2575" t="str">
            <v>X</v>
          </cell>
        </row>
        <row r="2576">
          <cell r="A2576" t="str">
            <v>TURE</v>
          </cell>
          <cell r="B2576" t="str">
            <v>Urban Resilience and Earthquake Engineering</v>
          </cell>
          <cell r="C2576" t="str">
            <v>S&amp;T</v>
          </cell>
          <cell r="D2576" t="str">
            <v>Engineering, Computing &amp; Technology</v>
          </cell>
          <cell r="G2576" t="str">
            <v>Civil &amp; Geotechnical  Engineering</v>
          </cell>
          <cell r="M2576" t="str">
            <v>online only</v>
          </cell>
          <cell r="N2576">
            <v>602</v>
          </cell>
          <cell r="O2576" t="str">
            <v>online only</v>
          </cell>
          <cell r="P2576">
            <v>753</v>
          </cell>
          <cell r="Q2576" t="str">
            <v xml:space="preserve"> </v>
          </cell>
          <cell r="R2576" t="str">
            <v xml:space="preserve"> </v>
          </cell>
          <cell r="S2576" t="str">
            <v>online only</v>
          </cell>
          <cell r="T2576">
            <v>723</v>
          </cell>
          <cell r="U2576" t="str">
            <v xml:space="preserve"> </v>
          </cell>
          <cell r="V2576" t="str">
            <v xml:space="preserve"> </v>
          </cell>
          <cell r="X2576" t="str">
            <v>3065-6680</v>
          </cell>
          <cell r="Y2576">
            <v>1</v>
          </cell>
          <cell r="Z2576">
            <v>4</v>
          </cell>
          <cell r="AK2576" t="str">
            <v>New for 2025. Open Select.</v>
          </cell>
          <cell r="AM2576" t="str">
            <v>X</v>
          </cell>
          <cell r="AQ2576" t="str">
            <v>X</v>
          </cell>
          <cell r="AR2576" t="str">
            <v xml:space="preserve"> </v>
          </cell>
          <cell r="AS2576" t="str">
            <v>www.tandfonline.com/TURE</v>
          </cell>
        </row>
        <row r="2577">
          <cell r="A2577" t="str">
            <v>TPML</v>
          </cell>
          <cell r="B2577" t="str">
            <v>Longevity</v>
          </cell>
          <cell r="M2577" t="str">
            <v>OA</v>
          </cell>
          <cell r="N2577" t="str">
            <v>OA</v>
          </cell>
          <cell r="O2577" t="str">
            <v>OA</v>
          </cell>
          <cell r="P2577" t="str">
            <v>OA</v>
          </cell>
          <cell r="Q2577" t="str">
            <v>OA</v>
          </cell>
          <cell r="R2577" t="str">
            <v>OA</v>
          </cell>
          <cell r="S2577" t="str">
            <v>OA</v>
          </cell>
          <cell r="T2577" t="str">
            <v>OA</v>
          </cell>
          <cell r="U2577" t="str">
            <v>OA</v>
          </cell>
          <cell r="V2577" t="str">
            <v>OA</v>
          </cell>
          <cell r="AK2577" t="str">
            <v>Title changed mid acquisition and was previously Progress in Preventative Medicine.</v>
          </cell>
          <cell r="AO2577" t="str">
            <v>X</v>
          </cell>
        </row>
        <row r="2578">
          <cell r="A2578" t="str">
            <v>TDTW</v>
          </cell>
          <cell r="B2578" t="str">
            <v>Digital Twin</v>
          </cell>
          <cell r="M2578" t="str">
            <v>OA</v>
          </cell>
          <cell r="N2578" t="str">
            <v>OA</v>
          </cell>
          <cell r="O2578" t="str">
            <v>OA</v>
          </cell>
          <cell r="P2578" t="str">
            <v>OA</v>
          </cell>
          <cell r="Q2578" t="str">
            <v>OA</v>
          </cell>
          <cell r="R2578" t="str">
            <v>OA</v>
          </cell>
          <cell r="S2578" t="str">
            <v>OA</v>
          </cell>
          <cell r="T2578" t="str">
            <v>OA</v>
          </cell>
          <cell r="U2578" t="str">
            <v>OA</v>
          </cell>
          <cell r="V2578" t="str">
            <v>OA</v>
          </cell>
          <cell r="Y2578">
            <v>5</v>
          </cell>
          <cell r="AK2578" t="str">
            <v>New for 2025. OA title. This is an F1000 digital platform title converting to a T&amp;F online only journal.</v>
          </cell>
          <cell r="AM2578" t="str">
            <v>X</v>
          </cell>
          <cell r="AO2578" t="str">
            <v>X</v>
          </cell>
        </row>
        <row r="2579">
          <cell r="A2579" t="str">
            <v>TRMS</v>
          </cell>
          <cell r="B2579" t="str">
            <v>Research in Materials Science</v>
          </cell>
          <cell r="C2579" t="str">
            <v>S&amp;T</v>
          </cell>
          <cell r="D2579" t="str">
            <v>to follow</v>
          </cell>
          <cell r="M2579" t="str">
            <v xml:space="preserve"> </v>
          </cell>
          <cell r="N2579">
            <v>1200</v>
          </cell>
          <cell r="O2579" t="str">
            <v xml:space="preserve"> </v>
          </cell>
          <cell r="P2579">
            <v>1500</v>
          </cell>
          <cell r="Q2579" t="str">
            <v xml:space="preserve"> </v>
          </cell>
          <cell r="R2579" t="str">
            <v xml:space="preserve"> </v>
          </cell>
          <cell r="S2579" t="str">
            <v xml:space="preserve"> </v>
          </cell>
          <cell r="T2579">
            <v>1440</v>
          </cell>
          <cell r="U2579" t="str">
            <v xml:space="preserve"> </v>
          </cell>
          <cell r="V2579" t="str">
            <v xml:space="preserve"> </v>
          </cell>
          <cell r="W2579" t="str">
            <v>Online only</v>
          </cell>
          <cell r="X2579" t="str">
            <v>3065-4327</v>
          </cell>
          <cell r="Y2579">
            <v>1</v>
          </cell>
          <cell r="AK2579" t="str">
            <v>New for 2025. Open Select.</v>
          </cell>
          <cell r="AM2579" t="str">
            <v>X</v>
          </cell>
          <cell r="AQ2579" t="str">
            <v>X</v>
          </cell>
        </row>
        <row r="2580">
          <cell r="A2580" t="str">
            <v>TMSP</v>
          </cell>
          <cell r="B2580" t="str">
            <v>Materials: Design, Synthesis and Processing</v>
          </cell>
          <cell r="C2580" t="str">
            <v>S&amp;T</v>
          </cell>
          <cell r="D2580" t="str">
            <v>Engineering, Computing &amp; Technology</v>
          </cell>
          <cell r="G2580" t="str">
            <v>Materials Science</v>
          </cell>
          <cell r="M2580" t="str">
            <v>to follow</v>
          </cell>
          <cell r="N2580" t="str">
            <v>to follow</v>
          </cell>
          <cell r="O2580" t="str">
            <v>to follow</v>
          </cell>
          <cell r="P2580" t="str">
            <v>to follow</v>
          </cell>
          <cell r="Q2580" t="str">
            <v>to follow</v>
          </cell>
          <cell r="R2580" t="str">
            <v>to follow</v>
          </cell>
          <cell r="S2580" t="str">
            <v>to follow</v>
          </cell>
          <cell r="T2580" t="str">
            <v>to follow</v>
          </cell>
          <cell r="U2580" t="str">
            <v>to follow</v>
          </cell>
          <cell r="V2580" t="str">
            <v>to follow</v>
          </cell>
          <cell r="W2580" t="str">
            <v>to follow</v>
          </cell>
          <cell r="X2580" t="str">
            <v>to follow</v>
          </cell>
          <cell r="Y2580">
            <v>1</v>
          </cell>
          <cell r="Z2580" t="str">
            <v>to follow</v>
          </cell>
          <cell r="AK2580" t="str">
            <v>New for 2025. T&amp;F-owned launch starting 2025. Hybrid journal.</v>
          </cell>
          <cell r="AM2580" t="str">
            <v>X</v>
          </cell>
          <cell r="AQ2580" t="str">
            <v>X</v>
          </cell>
        </row>
        <row r="2583">
          <cell r="B2583" t="str">
            <v>Further information to follow</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56"/>
  <sheetViews>
    <sheetView tabSelected="1" workbookViewId="0">
      <selection activeCell="M11" sqref="M11"/>
    </sheetView>
  </sheetViews>
  <sheetFormatPr defaultRowHeight="15" x14ac:dyDescent="0.25"/>
  <cols>
    <col min="2" max="2" width="8.28515625" style="35" bestFit="1" customWidth="1"/>
    <col min="3" max="3" width="59.5703125" style="35" customWidth="1"/>
    <col min="4" max="4" width="8.140625" style="35" bestFit="1" customWidth="1"/>
    <col min="5" max="5" width="14.28515625" style="35" bestFit="1" customWidth="1"/>
    <col min="6" max="6" width="17.7109375" style="35" bestFit="1" customWidth="1"/>
    <col min="7" max="7" width="38.85546875" style="35" bestFit="1" customWidth="1"/>
    <col min="8" max="8" width="12.42578125" style="35" customWidth="1"/>
    <col min="9" max="9" width="10" style="35" bestFit="1" customWidth="1"/>
    <col min="10" max="10" width="23.28515625" style="35" bestFit="1" customWidth="1"/>
  </cols>
  <sheetData>
    <row r="1" spans="1:10" ht="24" x14ac:dyDescent="0.25">
      <c r="A1" s="81" t="s">
        <v>6648</v>
      </c>
      <c r="B1" s="82" t="s">
        <v>0</v>
      </c>
      <c r="C1" s="82" t="s">
        <v>1</v>
      </c>
      <c r="D1" s="82" t="s">
        <v>2</v>
      </c>
      <c r="E1" s="82" t="s">
        <v>6645</v>
      </c>
      <c r="F1" s="82" t="s">
        <v>3003</v>
      </c>
      <c r="G1" s="82" t="s">
        <v>3</v>
      </c>
      <c r="H1" s="82" t="s">
        <v>6646</v>
      </c>
      <c r="I1" s="82" t="s">
        <v>3124</v>
      </c>
      <c r="J1" s="83" t="s">
        <v>6647</v>
      </c>
    </row>
    <row r="2" spans="1:10" x14ac:dyDescent="0.25">
      <c r="A2" s="80">
        <v>1</v>
      </c>
      <c r="B2" s="62" t="s">
        <v>4</v>
      </c>
      <c r="C2" s="3" t="s">
        <v>5</v>
      </c>
      <c r="D2" s="4" t="s">
        <v>6</v>
      </c>
      <c r="E2" s="4" t="str">
        <f>VLOOKUP(B2,'[1]2025 Price List All'!$A:$K,11,FALSE)</f>
        <v>1985, Volume 1/1</v>
      </c>
      <c r="F2" s="4">
        <v>1997</v>
      </c>
      <c r="G2" s="3" t="s">
        <v>7</v>
      </c>
      <c r="H2" s="3" t="str">
        <f>VLOOKUP(B2,'[1]2025 Price List All'!$A:$W,23,FALSE)</f>
        <v>0898-9575</v>
      </c>
      <c r="I2" s="23" t="s">
        <v>3125</v>
      </c>
      <c r="J2" s="3" t="str">
        <f>VLOOKUP(B2,'[1]2025 Price List All'!$A:$AS,45,FALSE)</f>
        <v>www.tandfonline.com/RAUT</v>
      </c>
    </row>
    <row r="3" spans="1:10" x14ac:dyDescent="0.25">
      <c r="A3" s="80">
        <v>2</v>
      </c>
      <c r="B3" s="62" t="s">
        <v>8</v>
      </c>
      <c r="C3" s="3" t="s">
        <v>9</v>
      </c>
      <c r="D3" s="4" t="s">
        <v>6</v>
      </c>
      <c r="E3" s="4" t="str">
        <f>VLOOKUP(B3,'[1]2025 Price List All'!$A:$K,11,FALSE)</f>
        <v>1970, Volume 1/1</v>
      </c>
      <c r="F3" s="4">
        <v>1997</v>
      </c>
      <c r="G3" s="3" t="s">
        <v>10</v>
      </c>
      <c r="H3" s="3" t="str">
        <f>VLOOKUP(B3,'[1]2025 Price List All'!$A:$W,23,FALSE)</f>
        <v>0001-4788</v>
      </c>
      <c r="I3" s="24" t="s">
        <v>3126</v>
      </c>
      <c r="J3" s="3" t="str">
        <f>VLOOKUP(B3,'[1]2025 Price List All'!$A:$AS,45,FALSE)</f>
        <v>www.tandfonline.com/RABR</v>
      </c>
    </row>
    <row r="4" spans="1:10" x14ac:dyDescent="0.25">
      <c r="A4" s="80">
        <v>3</v>
      </c>
      <c r="B4" s="62" t="s">
        <v>11</v>
      </c>
      <c r="C4" s="3" t="s">
        <v>12</v>
      </c>
      <c r="D4" s="4" t="s">
        <v>6</v>
      </c>
      <c r="E4" s="4" t="str">
        <f>VLOOKUP(B4,'[1]2025 Price List All'!$A:$K,11,FALSE)</f>
        <v>1992, Volume 1/1</v>
      </c>
      <c r="F4" s="4">
        <v>1997</v>
      </c>
      <c r="G4" s="3" t="s">
        <v>10</v>
      </c>
      <c r="H4" s="3" t="str">
        <f>VLOOKUP(B4,'[1]2025 Price List All'!$A:$W,23,FALSE)</f>
        <v>0963-9284</v>
      </c>
      <c r="I4" s="23" t="s">
        <v>3127</v>
      </c>
      <c r="J4" s="3" t="str">
        <f>VLOOKUP(B4,'[1]2025 Price List All'!$A:$AS,45,FALSE)</f>
        <v>www.tandfonline.com/RAED</v>
      </c>
    </row>
    <row r="5" spans="1:10" x14ac:dyDescent="0.25">
      <c r="A5" s="80">
        <v>4</v>
      </c>
      <c r="B5" s="63" t="s">
        <v>13</v>
      </c>
      <c r="C5" s="5" t="s">
        <v>14</v>
      </c>
      <c r="D5" s="6" t="s">
        <v>6</v>
      </c>
      <c r="E5" s="4" t="str">
        <f>VLOOKUP(B5,'[1]2025 Price List All'!$A:$K,11,FALSE)</f>
        <v>1999, Volume 23</v>
      </c>
      <c r="F5" s="36" t="s">
        <v>3004</v>
      </c>
      <c r="G5" s="6" t="s">
        <v>10</v>
      </c>
      <c r="H5" s="3" t="str">
        <f>VLOOKUP(B5,'[1]2025 Price List All'!$A:$W,23,FALSE)</f>
        <v>0155-9982</v>
      </c>
      <c r="I5" s="24" t="s">
        <v>3128</v>
      </c>
      <c r="J5" s="3" t="str">
        <f>VLOOKUP(B5,'[1]2025 Price List All'!$A:$AS,45,FALSE)</f>
        <v>www.tandfonline.com/RACC</v>
      </c>
    </row>
    <row r="6" spans="1:10" x14ac:dyDescent="0.25">
      <c r="A6" s="80">
        <v>5</v>
      </c>
      <c r="B6" s="62" t="s">
        <v>15</v>
      </c>
      <c r="C6" s="3" t="s">
        <v>16</v>
      </c>
      <c r="D6" s="4" t="s">
        <v>6</v>
      </c>
      <c r="E6" s="4" t="str">
        <f>VLOOKUP(B6,'[1]2025 Price List All'!$A:$K,11,FALSE)</f>
        <v>1990, Volume 1/1</v>
      </c>
      <c r="F6" s="4">
        <v>1997</v>
      </c>
      <c r="G6" s="3" t="s">
        <v>10</v>
      </c>
      <c r="H6" s="3" t="str">
        <f>VLOOKUP(B6,'[1]2025 Price List All'!$A:$W,23,FALSE)</f>
        <v>2155-2851</v>
      </c>
      <c r="I6" s="23" t="s">
        <v>3129</v>
      </c>
      <c r="J6" s="3" t="str">
        <f>VLOOKUP(B6,'[1]2025 Price List All'!$A:$AS,45,FALSE)</f>
        <v>www.tandfonline.com/RABF</v>
      </c>
    </row>
    <row r="7" spans="1:10" x14ac:dyDescent="0.25">
      <c r="A7" s="80">
        <v>6</v>
      </c>
      <c r="B7" s="62" t="s">
        <v>17</v>
      </c>
      <c r="C7" s="3" t="s">
        <v>18</v>
      </c>
      <c r="D7" s="4" t="s">
        <v>6</v>
      </c>
      <c r="E7" s="4" t="str">
        <f>VLOOKUP(B7,'[1]2025 Price List All'!$A:$K,11,FALSE)</f>
        <v>2004, Volume 1/1</v>
      </c>
      <c r="F7" s="4" t="s">
        <v>3005</v>
      </c>
      <c r="G7" s="3" t="s">
        <v>10</v>
      </c>
      <c r="H7" s="3" t="str">
        <f>VLOOKUP(B7,'[1]2025 Price List All'!$A:$W,23,FALSE)</f>
        <v>1744-9480</v>
      </c>
      <c r="I7" s="23" t="s">
        <v>3130</v>
      </c>
      <c r="J7" s="3" t="str">
        <f>VLOOKUP(B7,'[1]2025 Price List All'!$A:$AS,45,FALSE)</f>
        <v>www.tandfonline.com/RAIE</v>
      </c>
    </row>
    <row r="8" spans="1:10" x14ac:dyDescent="0.25">
      <c r="A8" s="80">
        <v>7</v>
      </c>
      <c r="B8" s="62" t="s">
        <v>19</v>
      </c>
      <c r="C8" s="3" t="s">
        <v>20</v>
      </c>
      <c r="D8" s="4" t="s">
        <v>6</v>
      </c>
      <c r="E8" s="4" t="str">
        <f>VLOOKUP(B8,'[1]2025 Price List All'!$A:$K,11,FALSE)</f>
        <v>1984, Volume 1/1</v>
      </c>
      <c r="F8" s="4">
        <v>1997</v>
      </c>
      <c r="G8" s="3" t="s">
        <v>7</v>
      </c>
      <c r="H8" s="3" t="str">
        <f>VLOOKUP(B8,'[1]2025 Price List All'!$A:$W,23,FALSE)</f>
        <v>0800-3831</v>
      </c>
      <c r="I8" s="23" t="s">
        <v>3131</v>
      </c>
      <c r="J8" s="3" t="str">
        <f>VLOOKUP(B8,'[1]2025 Price List All'!$A:$AS,45,FALSE)</f>
        <v>www.tandfonline.com/SABO</v>
      </c>
    </row>
    <row r="9" spans="1:10" x14ac:dyDescent="0.25">
      <c r="A9" s="80">
        <v>8</v>
      </c>
      <c r="B9" s="62" t="s">
        <v>21</v>
      </c>
      <c r="C9" s="3" t="s">
        <v>22</v>
      </c>
      <c r="D9" s="4" t="s">
        <v>6</v>
      </c>
      <c r="E9" s="4" t="str">
        <f>VLOOKUP(B9,'[1]2025 Price List All'!$A:$K,11,FALSE)</f>
        <v>1939, Volume 1/1</v>
      </c>
      <c r="F9" s="4">
        <v>1997</v>
      </c>
      <c r="G9" s="3" t="s">
        <v>7</v>
      </c>
      <c r="H9" s="3" t="str">
        <f>VLOOKUP(B9,'[1]2025 Price List All'!$A:$W,23,FALSE)</f>
        <v>0374-0463</v>
      </c>
      <c r="I9" s="23" t="s">
        <v>3132</v>
      </c>
      <c r="J9" s="3" t="str">
        <f>VLOOKUP(B9,'[1]2025 Price List All'!$A:$AS,45,FALSE)</f>
        <v>www.tandfonline.com/SALH</v>
      </c>
    </row>
    <row r="10" spans="1:10" x14ac:dyDescent="0.25">
      <c r="A10" s="80">
        <v>9</v>
      </c>
      <c r="B10" s="62" t="s">
        <v>23</v>
      </c>
      <c r="C10" s="3" t="s">
        <v>24</v>
      </c>
      <c r="D10" s="4" t="s">
        <v>6</v>
      </c>
      <c r="E10" s="4" t="str">
        <f>VLOOKUP(B10,'[1]2025 Price List All'!$A:$K,11,FALSE)</f>
        <v>1978, Volume 1/1</v>
      </c>
      <c r="F10" s="4">
        <v>1997</v>
      </c>
      <c r="G10" s="3" t="s">
        <v>25</v>
      </c>
      <c r="H10" s="3" t="str">
        <f>VLOOKUP(B10,'[1]2025 Price List All'!$A:$W,23,FALSE)</f>
        <v>0162-6620</v>
      </c>
      <c r="I10" s="23" t="s">
        <v>3133</v>
      </c>
      <c r="J10" s="3" t="str">
        <f>VLOOKUP(B10,'[1]2025 Price List All'!$A:$AS,45,FALSE)</f>
        <v>www.tandfonline.com/UATE</v>
      </c>
    </row>
    <row r="11" spans="1:10" x14ac:dyDescent="0.25">
      <c r="A11" s="80">
        <v>10</v>
      </c>
      <c r="B11" s="62" t="s">
        <v>26</v>
      </c>
      <c r="C11" s="3" t="s">
        <v>27</v>
      </c>
      <c r="D11" s="4" t="s">
        <v>6</v>
      </c>
      <c r="E11" s="4" t="str">
        <f>VLOOKUP(B11,'[1]2025 Price List All'!$A:$K,11,FALSE)</f>
        <v>2004, Volume 1/1</v>
      </c>
      <c r="F11" s="4" t="s">
        <v>3005</v>
      </c>
      <c r="G11" s="3" t="s">
        <v>25</v>
      </c>
      <c r="H11" s="3" t="str">
        <f>VLOOKUP(B11,'[1]2025 Price List All'!$A:$W,23,FALSE)</f>
        <v>1476-7333</v>
      </c>
      <c r="I11" s="23" t="s">
        <v>3134</v>
      </c>
      <c r="J11" s="3" t="str">
        <f>VLOOKUP(B11,'[1]2025 Price List All'!$A:$AS,45,FALSE)</f>
        <v>www.tandfonline.com/CALR</v>
      </c>
    </row>
    <row r="12" spans="1:10" ht="24.75" x14ac:dyDescent="0.25">
      <c r="A12" s="80">
        <v>11</v>
      </c>
      <c r="B12" s="62" t="s">
        <v>28</v>
      </c>
      <c r="C12" s="3" t="s">
        <v>29</v>
      </c>
      <c r="D12" s="4" t="s">
        <v>6</v>
      </c>
      <c r="E12" s="4" t="str">
        <f>VLOOKUP(B12,'[1]2025 Price List All'!$A:$K,11,FALSE)</f>
        <v>1981, Volume 1/1</v>
      </c>
      <c r="F12" s="4">
        <v>1997</v>
      </c>
      <c r="G12" s="3" t="s">
        <v>30</v>
      </c>
      <c r="H12" s="3" t="str">
        <f>VLOOKUP(B12,'[1]2025 Price List All'!$A:$W,23,FALSE)</f>
        <v>0192-4788</v>
      </c>
      <c r="I12" s="23" t="s">
        <v>3135</v>
      </c>
      <c r="J12" s="3" t="str">
        <f>VLOOKUP(B12,'[1]2025 Price List All'!$A:$AS,45,FALSE)</f>
        <v>www.tandfonline.com/WAAA</v>
      </c>
    </row>
    <row r="13" spans="1:10" x14ac:dyDescent="0.25">
      <c r="A13" s="80">
        <v>12</v>
      </c>
      <c r="B13" s="62" t="s">
        <v>31</v>
      </c>
      <c r="C13" s="3" t="s">
        <v>32</v>
      </c>
      <c r="D13" s="4" t="s">
        <v>6</v>
      </c>
      <c r="E13" s="4" t="str">
        <f>VLOOKUP(B13,'[1]2025 Price List All'!$A:$K,11,FALSE)</f>
        <v>1961, Volume 1/1</v>
      </c>
      <c r="F13" s="4">
        <v>1997</v>
      </c>
      <c r="G13" s="3" t="s">
        <v>33</v>
      </c>
      <c r="H13" s="3" t="str">
        <f>VLOOKUP(B13,'[1]2025 Price List All'!$A:$W,23,FALSE)</f>
        <v>1944-5571</v>
      </c>
      <c r="I13" s="23" t="s">
        <v>3136</v>
      </c>
      <c r="J13" s="3" t="str">
        <f>VLOOKUP(B13,'[1]2025 Price List All'!$A:$AS,45,FALSE)</f>
        <v>www.tandfonline.com/TADL</v>
      </c>
    </row>
    <row r="14" spans="1:10" ht="24.75" x14ac:dyDescent="0.25">
      <c r="A14" s="80">
        <v>13</v>
      </c>
      <c r="B14" s="62" t="s">
        <v>34</v>
      </c>
      <c r="C14" s="3" t="s">
        <v>35</v>
      </c>
      <c r="D14" s="4" t="s">
        <v>6</v>
      </c>
      <c r="E14" s="4">
        <f>VLOOKUP(B14,'[1]2025 Price List All'!$A:$K,11,FALSE)</f>
        <v>0</v>
      </c>
      <c r="F14" s="13">
        <v>1978</v>
      </c>
      <c r="G14" s="3" t="s">
        <v>10</v>
      </c>
      <c r="H14" s="3" t="str">
        <f>VLOOKUP(B14,'[1]2025 Price List All'!$A:$W,23,FALSE)</f>
        <v>1084-1806</v>
      </c>
      <c r="I14" s="23" t="s">
        <v>3137</v>
      </c>
      <c r="J14" s="3" t="str">
        <f>VLOOKUP(B14,'[1]2025 Price List All'!$A:$AS,45,FALSE)</f>
        <v>www.tandfonline.com/MADT</v>
      </c>
    </row>
    <row r="15" spans="1:10" ht="24.75" x14ac:dyDescent="0.25">
      <c r="A15" s="80">
        <v>14</v>
      </c>
      <c r="B15" s="62" t="s">
        <v>36</v>
      </c>
      <c r="C15" s="3" t="s">
        <v>37</v>
      </c>
      <c r="D15" s="4" t="s">
        <v>6</v>
      </c>
      <c r="E15" s="4" t="str">
        <f>VLOOKUP(B15,'[1]2025 Price List All'!$A:$K,11,FALSE)</f>
        <v>1997, Volume 1/1</v>
      </c>
      <c r="F15" s="4">
        <v>1997</v>
      </c>
      <c r="G15" s="3" t="s">
        <v>30</v>
      </c>
      <c r="H15" s="3" t="str">
        <f>VLOOKUP(B15,'[1]2025 Price List All'!$A:$W,23,FALSE)</f>
        <v>1092-6755</v>
      </c>
      <c r="I15" s="23" t="s">
        <v>3138</v>
      </c>
      <c r="J15" s="3" t="str">
        <f>VLOOKUP(B15,'[1]2025 Price List All'!$A:$AS,45,FALSE)</f>
        <v>www.tandfonline.com/WADO</v>
      </c>
    </row>
    <row r="16" spans="1:10" ht="24.75" x14ac:dyDescent="0.25">
      <c r="A16" s="80">
        <v>15</v>
      </c>
      <c r="B16" s="62" t="s">
        <v>38</v>
      </c>
      <c r="C16" s="3" t="s">
        <v>39</v>
      </c>
      <c r="D16" s="4" t="s">
        <v>6</v>
      </c>
      <c r="E16" s="4" t="str">
        <f>VLOOKUP(B16,'[1]2025 Price List All'!$A:$K,11,FALSE)</f>
        <v>2002, Volume 1</v>
      </c>
      <c r="F16" s="13" t="s">
        <v>3006</v>
      </c>
      <c r="G16" s="3" t="s">
        <v>30</v>
      </c>
      <c r="H16" s="3" t="str">
        <f>VLOOKUP(B16,'[1]2025 Price List All'!$A:$W,23,FALSE)</f>
        <v>1838-7357</v>
      </c>
      <c r="I16" s="23" t="s">
        <v>3139</v>
      </c>
      <c r="J16" s="3" t="str">
        <f>VLOOKUP(B16,'[1]2025 Price List All'!$A:$AS,45,FALSE)</f>
        <v>www.tandfonline.com/RAMH</v>
      </c>
    </row>
    <row r="17" spans="1:10" x14ac:dyDescent="0.25">
      <c r="A17" s="80">
        <v>16</v>
      </c>
      <c r="B17" s="62" t="s">
        <v>40</v>
      </c>
      <c r="C17" s="3" t="s">
        <v>41</v>
      </c>
      <c r="D17" s="4" t="s">
        <v>6</v>
      </c>
      <c r="E17" s="4" t="str">
        <f>VLOOKUP(B17,'[1]2025 Price List All'!$A:$K,11,FALSE)</f>
        <v>2004, Volume 1/1</v>
      </c>
      <c r="F17" s="4" t="s">
        <v>3005</v>
      </c>
      <c r="G17" s="3" t="s">
        <v>25</v>
      </c>
      <c r="H17" s="3" t="str">
        <f>VLOOKUP(B17,'[1]2025 Price List All'!$A:$W,23,FALSE)</f>
        <v>1814-6627</v>
      </c>
      <c r="I17" s="23" t="s">
        <v>3140</v>
      </c>
      <c r="J17" s="3" t="str">
        <f>VLOOKUP(B17,'[1]2025 Price List All'!$A:$AS,45,FALSE)</f>
        <v>www.tandfonline.com/RAER</v>
      </c>
    </row>
    <row r="18" spans="1:10" x14ac:dyDescent="0.25">
      <c r="A18" s="80">
        <v>17</v>
      </c>
      <c r="B18" s="62" t="s">
        <v>42</v>
      </c>
      <c r="C18" s="3" t="s">
        <v>43</v>
      </c>
      <c r="D18" s="4" t="s">
        <v>6</v>
      </c>
      <c r="E18" s="4" t="str">
        <f>VLOOKUP(B18,'[1]2025 Price List All'!$A:$K,11,FALSE)</f>
        <v>2015, Volume 1</v>
      </c>
      <c r="F18" s="13" t="s">
        <v>3007</v>
      </c>
      <c r="G18" s="3" t="s">
        <v>10</v>
      </c>
      <c r="H18" s="3" t="str">
        <f>VLOOKUP(B18,'[1]2025 Price List All'!$A:$W,23,FALSE)</f>
        <v>2332-2373</v>
      </c>
      <c r="I18" s="23" t="s">
        <v>3141</v>
      </c>
      <c r="J18" s="3" t="str">
        <f>VLOOKUP(B18,'[1]2025 Price List All'!$A:$AS,45,FALSE)</f>
        <v>www.tandfonline.com/RAJM</v>
      </c>
    </row>
    <row r="19" spans="1:10" ht="24.75" x14ac:dyDescent="0.25">
      <c r="A19" s="80">
        <v>18</v>
      </c>
      <c r="B19" s="62" t="s">
        <v>44</v>
      </c>
      <c r="C19" s="3" t="s">
        <v>45</v>
      </c>
      <c r="D19" s="4" t="s">
        <v>6</v>
      </c>
      <c r="E19" s="4" t="str">
        <f>VLOOKUP(B19,'[1]2025 Price List All'!$A:$K,11,FALSE)</f>
        <v>2008, Volume 1/1</v>
      </c>
      <c r="F19" s="4" t="s">
        <v>3008</v>
      </c>
      <c r="G19" s="3" t="s">
        <v>46</v>
      </c>
      <c r="H19" s="3" t="str">
        <f>VLOOKUP(B19,'[1]2025 Price List All'!$A:$W,23,FALSE)</f>
        <v>1752-8631</v>
      </c>
      <c r="I19" s="23" t="s">
        <v>3142</v>
      </c>
      <c r="J19" s="3" t="str">
        <f>VLOOKUP(B19,'[1]2025 Price List All'!$A:$AS,45,FALSE)</f>
        <v>www.tandfonline.com/RABD</v>
      </c>
    </row>
    <row r="20" spans="1:10" ht="24.75" x14ac:dyDescent="0.25">
      <c r="A20" s="80">
        <v>19</v>
      </c>
      <c r="B20" s="62" t="s">
        <v>47</v>
      </c>
      <c r="C20" s="3" t="s">
        <v>48</v>
      </c>
      <c r="D20" s="4" t="s">
        <v>6</v>
      </c>
      <c r="E20" s="4" t="str">
        <f>VLOOKUP(B20,'[1]2025 Price List All'!$A:$K,11,FALSE)</f>
        <v>1997, Volume 19/1</v>
      </c>
      <c r="F20" s="4">
        <v>1997</v>
      </c>
      <c r="G20" s="3" t="s">
        <v>49</v>
      </c>
      <c r="H20" s="3" t="str">
        <f>VLOOKUP(B20,'[1]2025 Price List All'!$A:$W,23,FALSE)</f>
        <v>1937-6812</v>
      </c>
      <c r="I20" s="23" t="s">
        <v>3143</v>
      </c>
      <c r="J20" s="3" t="str">
        <f>VLOOKUP(B20,'[1]2025 Price List All'!$A:$AS,45,FALSE)</f>
        <v>www.tandfonline.com/RAFG</v>
      </c>
    </row>
    <row r="21" spans="1:10" ht="24.75" x14ac:dyDescent="0.25">
      <c r="A21" s="80">
        <v>20</v>
      </c>
      <c r="B21" s="62" t="s">
        <v>50</v>
      </c>
      <c r="C21" s="3" t="s">
        <v>51</v>
      </c>
      <c r="D21" s="4" t="s">
        <v>6</v>
      </c>
      <c r="E21" s="4" t="str">
        <f>VLOOKUP(B21,'[1]2025 Price List All'!$A:$K,11,FALSE)</f>
        <v>1969, Volume 1/1</v>
      </c>
      <c r="F21" s="4">
        <v>1997</v>
      </c>
      <c r="G21" s="3" t="s">
        <v>7</v>
      </c>
      <c r="H21" s="3" t="str">
        <f>VLOOKUP(B21,'[1]2025 Price List All'!$A:$W,23,FALSE)</f>
        <v>1753-2523</v>
      </c>
      <c r="I21" s="23" t="s">
        <v>3144</v>
      </c>
      <c r="J21" s="3" t="str">
        <f>VLOOKUP(B21,'[1]2025 Price List All'!$A:$AS,45,FALSE)</f>
        <v>www.tandfonline.com/RAHR</v>
      </c>
    </row>
    <row r="22" spans="1:10" x14ac:dyDescent="0.25">
      <c r="A22" s="80">
        <v>21</v>
      </c>
      <c r="B22" s="62" t="s">
        <v>52</v>
      </c>
      <c r="C22" s="3" t="s">
        <v>53</v>
      </c>
      <c r="D22" s="4" t="s">
        <v>6</v>
      </c>
      <c r="E22" s="4" t="str">
        <f>VLOOKUP(B22,'[1]2025 Price List All'!$A:$K,11,FALSE)</f>
        <v>2003, Volume 1/1</v>
      </c>
      <c r="F22" s="4" t="s">
        <v>3009</v>
      </c>
      <c r="G22" s="3" t="s">
        <v>54</v>
      </c>
      <c r="H22" s="3" t="str">
        <f>VLOOKUP(B22,'[1]2025 Price List All'!$A:$W,23,FALSE)</f>
        <v>1472-5843</v>
      </c>
      <c r="I22" s="23" t="s">
        <v>3145</v>
      </c>
      <c r="J22" s="3" t="str">
        <f>VLOOKUP(B22,'[1]2025 Price List All'!$A:$AS,45,FALSE)</f>
        <v>www.tandfonline.com/CAFI</v>
      </c>
    </row>
    <row r="23" spans="1:10" x14ac:dyDescent="0.25">
      <c r="A23" s="80">
        <v>22</v>
      </c>
      <c r="B23" s="62" t="s">
        <v>55</v>
      </c>
      <c r="C23" s="3" t="s">
        <v>56</v>
      </c>
      <c r="D23" s="4" t="s">
        <v>6</v>
      </c>
      <c r="E23" s="4" t="str">
        <f>VLOOKUP(B23,'[1]2025 Price List All'!$A:$K,11,FALSE)</f>
        <v>2002, Volume 1/1</v>
      </c>
      <c r="F23" s="4" t="s">
        <v>3010</v>
      </c>
      <c r="G23" s="3" t="s">
        <v>30</v>
      </c>
      <c r="H23" s="3" t="str">
        <f>VLOOKUP(B23,'[1]2025 Price List All'!$A:$W,23,FALSE)</f>
        <v>1608-5906</v>
      </c>
      <c r="I23" s="23" t="s">
        <v>3146</v>
      </c>
      <c r="J23" s="3" t="str">
        <f>VLOOKUP(B23,'[1]2025 Price List All'!$A:$AS,45,FALSE)</f>
        <v>www.tandfonline.com/RAAR</v>
      </c>
    </row>
    <row r="24" spans="1:10" ht="24.75" x14ac:dyDescent="0.25">
      <c r="A24" s="80">
        <v>23</v>
      </c>
      <c r="B24" s="62" t="s">
        <v>57</v>
      </c>
      <c r="C24" s="3" t="s">
        <v>58</v>
      </c>
      <c r="D24" s="4" t="s">
        <v>6</v>
      </c>
      <c r="E24" s="4" t="str">
        <f>VLOOKUP(B24,'[1]2025 Price List All'!$A:$K,11,FALSE)</f>
        <v>1997, Volume 1/1</v>
      </c>
      <c r="F24" s="4">
        <v>1997</v>
      </c>
      <c r="G24" s="3" t="s">
        <v>25</v>
      </c>
      <c r="H24" s="3" t="str">
        <f>VLOOKUP(B24,'[1]2025 Price List All'!$A:$W,23,FALSE)</f>
        <v>1811-7295</v>
      </c>
      <c r="I24" s="23" t="s">
        <v>3147</v>
      </c>
      <c r="J24" s="3" t="str">
        <f>VLOOKUP(B24,'[1]2025 Price List All'!$A:$AS,45,FALSE)</f>
        <v>www.tandfonline.com/RMSE</v>
      </c>
    </row>
    <row r="25" spans="1:10" x14ac:dyDescent="0.25">
      <c r="A25" s="80">
        <v>24</v>
      </c>
      <c r="B25" s="62" t="s">
        <v>59</v>
      </c>
      <c r="C25" s="3" t="s">
        <v>60</v>
      </c>
      <c r="D25" s="4" t="s">
        <v>6</v>
      </c>
      <c r="E25" s="4" t="str">
        <f>VLOOKUP(B25,'[1]2025 Price List All'!$A:$K,11,FALSE)</f>
        <v>2013, Volume 5/1</v>
      </c>
      <c r="F25" s="4" t="s">
        <v>3011</v>
      </c>
      <c r="G25" s="3" t="s">
        <v>54</v>
      </c>
      <c r="H25" s="3" t="str">
        <f>VLOOKUP(B25,'[1]2025 Price List All'!$A:$W,23,FALSE)</f>
        <v>2042-1338</v>
      </c>
      <c r="I25" s="23" t="s">
        <v>3148</v>
      </c>
      <c r="J25" s="3" t="str">
        <f>VLOOKUP(B25,'[1]2025 Price List All'!$A:$AS,45,FALSE)</f>
        <v>www.tandfonline.com/RAJS</v>
      </c>
    </row>
    <row r="26" spans="1:10" x14ac:dyDescent="0.25">
      <c r="A26" s="80">
        <v>25</v>
      </c>
      <c r="B26" s="62" t="s">
        <v>61</v>
      </c>
      <c r="C26" s="7" t="s">
        <v>62</v>
      </c>
      <c r="D26" s="4" t="s">
        <v>6</v>
      </c>
      <c r="E26" s="4" t="str">
        <f>VLOOKUP(B26,'[1]2025 Price List All'!$A:$K,11,FALSE)</f>
        <v>1980, Volume 1/1</v>
      </c>
      <c r="F26" s="4">
        <v>1997</v>
      </c>
      <c r="G26" s="3" t="s">
        <v>63</v>
      </c>
      <c r="H26" s="3" t="str">
        <f>VLOOKUP(B26,'[1]2025 Price List All'!$A:$W,23,FALSE)</f>
        <v>2374-3670</v>
      </c>
      <c r="I26" s="23" t="s">
        <v>3149</v>
      </c>
      <c r="J26" s="3" t="str">
        <f>VLOOKUP(B26,'[1]2025 Price List All'!$A:$AS,45,FALSE)</f>
        <v>www.tandfonline.com/RECQ</v>
      </c>
    </row>
    <row r="27" spans="1:10" x14ac:dyDescent="0.25">
      <c r="A27" s="80">
        <v>26</v>
      </c>
      <c r="B27" s="62" t="s">
        <v>64</v>
      </c>
      <c r="C27" s="3" t="s">
        <v>65</v>
      </c>
      <c r="D27" s="4" t="s">
        <v>6</v>
      </c>
      <c r="E27" s="4" t="str">
        <f>VLOOKUP(B27,'[1]2025 Price List All'!$A:$K,11,FALSE)</f>
        <v>2008, Volume 1/1</v>
      </c>
      <c r="F27" s="4" t="s">
        <v>3008</v>
      </c>
      <c r="G27" s="3" t="s">
        <v>33</v>
      </c>
      <c r="H27" s="3" t="str">
        <f>VLOOKUP(B27,'[1]2025 Price List All'!$A:$W,23,FALSE)</f>
        <v>1939-2206</v>
      </c>
      <c r="I27" s="23" t="s">
        <v>3150</v>
      </c>
      <c r="J27" s="3" t="str">
        <f>VLOOKUP(B27,'[1]2025 Price List All'!$A:$AS,45,FALSE)</f>
        <v>www.tandfonline.com/UAFS</v>
      </c>
    </row>
    <row r="28" spans="1:10" x14ac:dyDescent="0.25">
      <c r="A28" s="80">
        <v>27</v>
      </c>
      <c r="B28" s="62" t="s">
        <v>66</v>
      </c>
      <c r="C28" s="3" t="s">
        <v>67</v>
      </c>
      <c r="D28" s="4" t="s">
        <v>6</v>
      </c>
      <c r="E28" s="4" t="str">
        <f>VLOOKUP(B28,'[1]2025 Price List All'!$A:$K,11,FALSE)</f>
        <v>1995, Volume 4/2</v>
      </c>
      <c r="F28" s="4">
        <v>1997</v>
      </c>
      <c r="G28" s="3" t="s">
        <v>33</v>
      </c>
      <c r="H28" s="3" t="str">
        <f>VLOOKUP(B28,'[1]2025 Price List All'!$A:$W,23,FALSE)</f>
        <v>1024-6029</v>
      </c>
      <c r="I28" s="23" t="s">
        <v>3151</v>
      </c>
      <c r="J28" s="3" t="str">
        <f>VLOOKUP(B28,'[1]2025 Price List All'!$A:$AS,45,FALSE)</f>
        <v>www.tandfonline.com/RASR</v>
      </c>
    </row>
    <row r="29" spans="1:10" x14ac:dyDescent="0.25">
      <c r="A29" s="80">
        <v>28</v>
      </c>
      <c r="B29" s="62" t="s">
        <v>68</v>
      </c>
      <c r="C29" s="3" t="s">
        <v>69</v>
      </c>
      <c r="D29" s="4" t="s">
        <v>6</v>
      </c>
      <c r="E29" s="4" t="str">
        <f>VLOOKUP(B29,'[1]2025 Price List All'!$A:$K,11,FALSE)</f>
        <v>1921, Volume 1/1</v>
      </c>
      <c r="F29" s="4">
        <v>1997</v>
      </c>
      <c r="G29" s="3" t="s">
        <v>46</v>
      </c>
      <c r="H29" s="3" t="str">
        <f>VLOOKUP(B29,'[1]2025 Price List All'!$A:$W,23,FALSE)</f>
        <v>0002-0184</v>
      </c>
      <c r="I29" s="23" t="s">
        <v>3152</v>
      </c>
      <c r="J29" s="3" t="str">
        <f>VLOOKUP(B29,'[1]2025 Price List All'!$A:$AS,45,FALSE)</f>
        <v>www.tandfonline.com/CAST</v>
      </c>
    </row>
    <row r="30" spans="1:10" ht="24.75" x14ac:dyDescent="0.25">
      <c r="A30" s="80">
        <v>29</v>
      </c>
      <c r="B30" s="62" t="s">
        <v>70</v>
      </c>
      <c r="C30" s="3" t="s">
        <v>71</v>
      </c>
      <c r="D30" s="4" t="s">
        <v>6</v>
      </c>
      <c r="E30" s="4" t="str">
        <f>VLOOKUP(B30,'[1]2025 Price List All'!$A:$K,11,FALSE)</f>
        <v>1987, Volume 1/1</v>
      </c>
      <c r="F30" s="4">
        <v>1997</v>
      </c>
      <c r="G30" s="3" t="s">
        <v>54</v>
      </c>
      <c r="H30" s="3" t="str">
        <f>VLOOKUP(B30,'[1]2025 Price List All'!$A:$W,23,FALSE)</f>
        <v>1013-0950</v>
      </c>
      <c r="I30" s="23" t="s">
        <v>3153</v>
      </c>
      <c r="J30" s="3" t="str">
        <f>VLOOKUP(B30,'[1]2025 Price List All'!$A:$AS,45,FALSE)</f>
        <v>www.tandfonline.com/RAGN</v>
      </c>
    </row>
    <row r="31" spans="1:10" ht="24.75" x14ac:dyDescent="0.25">
      <c r="A31" s="80">
        <v>30</v>
      </c>
      <c r="B31" s="62" t="s">
        <v>72</v>
      </c>
      <c r="C31" s="3" t="s">
        <v>73</v>
      </c>
      <c r="D31" s="4" t="s">
        <v>6</v>
      </c>
      <c r="E31" s="4" t="str">
        <f>VLOOKUP(B31,'[1]2025 Price List All'!$A:$K,11,FALSE)</f>
        <v>1997, Volume 1/1</v>
      </c>
      <c r="F31" s="4">
        <v>1997</v>
      </c>
      <c r="G31" s="3" t="s">
        <v>30</v>
      </c>
      <c r="H31" s="3" t="str">
        <f>VLOOKUP(B31,'[1]2025 Price List All'!$A:$W,23,FALSE)</f>
        <v>1360-7863</v>
      </c>
      <c r="I31" s="23" t="s">
        <v>3154</v>
      </c>
      <c r="J31" s="3" t="str">
        <f>VLOOKUP(B31,'[1]2025 Price List All'!$A:$AS,45,FALSE)</f>
        <v>www.tandfonline.com/CAMH</v>
      </c>
    </row>
    <row r="32" spans="1:10" ht="24.75" x14ac:dyDescent="0.25">
      <c r="A32" s="80">
        <v>31</v>
      </c>
      <c r="B32" s="62" t="s">
        <v>74</v>
      </c>
      <c r="C32" s="3" t="s">
        <v>75</v>
      </c>
      <c r="D32" s="4" t="s">
        <v>6</v>
      </c>
      <c r="E32" s="4" t="str">
        <f>VLOOKUP(B32,'[1]2025 Price List All'!$A:$K,11,FALSE)</f>
        <v>1994, Volume 1/1</v>
      </c>
      <c r="F32" s="4">
        <v>1997</v>
      </c>
      <c r="G32" s="3" t="s">
        <v>76</v>
      </c>
      <c r="H32" s="3" t="str">
        <f>VLOOKUP(B32,'[1]2025 Price List All'!$A:$W,23,FALSE)</f>
        <v>1382-5585</v>
      </c>
      <c r="I32" s="23" t="s">
        <v>3155</v>
      </c>
      <c r="J32" s="3" t="str">
        <f>VLOOKUP(B32,'[1]2025 Price List All'!$A:$AS,45,FALSE)</f>
        <v>www.tandfonline.com/NANC</v>
      </c>
    </row>
    <row r="33" spans="1:10" ht="24.75" x14ac:dyDescent="0.25">
      <c r="A33" s="80">
        <v>32</v>
      </c>
      <c r="B33" s="62" t="s">
        <v>77</v>
      </c>
      <c r="C33" s="3" t="s">
        <v>78</v>
      </c>
      <c r="D33" s="4" t="s">
        <v>6</v>
      </c>
      <c r="E33" s="4" t="str">
        <f>VLOOKUP(B33,'[1]2025 Price List All'!$A:$K,11,FALSE)</f>
        <v>1962, Volume 1/1</v>
      </c>
      <c r="F33" s="4">
        <v>1997</v>
      </c>
      <c r="G33" s="3" t="s">
        <v>10</v>
      </c>
      <c r="H33" s="3" t="str">
        <f>VLOOKUP(B33,'[1]2025 Price List All'!$A:$W,23,FALSE)</f>
        <v>0303-1853</v>
      </c>
      <c r="I33" s="23" t="s">
        <v>3156</v>
      </c>
      <c r="J33" s="3" t="str">
        <f>VLOOKUP(B33,'[1]2025 Price List All'!$A:$AS,45,FALSE)</f>
        <v>www.tandfonline.com/RAGR</v>
      </c>
    </row>
    <row r="34" spans="1:10" x14ac:dyDescent="0.25">
      <c r="A34" s="80">
        <v>33</v>
      </c>
      <c r="B34" s="63" t="s">
        <v>79</v>
      </c>
      <c r="C34" s="5" t="s">
        <v>80</v>
      </c>
      <c r="D34" s="4" t="s">
        <v>6</v>
      </c>
      <c r="E34" s="4">
        <f>VLOOKUP(B34,'[1]2025 Price List All'!$A:$K,11,FALSE)</f>
        <v>1975</v>
      </c>
      <c r="F34" s="4">
        <v>1997</v>
      </c>
      <c r="G34" s="5" t="s">
        <v>81</v>
      </c>
      <c r="H34" s="3" t="str">
        <f>VLOOKUP(B34,'[1]2025 Price List All'!$A:$W,23,FALSE)</f>
        <v>1034-4233</v>
      </c>
      <c r="I34" s="23" t="s">
        <v>3157</v>
      </c>
      <c r="J34" s="3" t="str">
        <f>VLOOKUP(B34,'[1]2025 Price List All'!$A:$AS,45,FALSE)</f>
        <v>www.tandfonline.com/YBAC</v>
      </c>
    </row>
    <row r="35" spans="1:10" x14ac:dyDescent="0.25">
      <c r="A35" s="80">
        <v>34</v>
      </c>
      <c r="B35" s="62" t="s">
        <v>82</v>
      </c>
      <c r="C35" s="8" t="s">
        <v>83</v>
      </c>
      <c r="D35" s="4" t="s">
        <v>6</v>
      </c>
      <c r="E35" s="4" t="str">
        <f>VLOOKUP(B35,'[1]2025 Price List All'!$A:$K,11,FALSE)</f>
        <v>1988, Volume 1/1</v>
      </c>
      <c r="F35" s="4" t="s">
        <v>3012</v>
      </c>
      <c r="G35" s="3" t="s">
        <v>7</v>
      </c>
      <c r="H35" s="3" t="str">
        <f>VLOOKUP(B35,'[1]2025 Price List All'!$A:$W,23,FALSE)</f>
        <v>0950-3110</v>
      </c>
      <c r="I35" s="23" t="s">
        <v>3158</v>
      </c>
      <c r="J35" s="3" t="str">
        <f>VLOOKUP(B35,'[1]2025 Price List All'!$A:$AS,45,FALSE)</f>
        <v>www.tandfonline.com/CALM</v>
      </c>
    </row>
    <row r="36" spans="1:10" x14ac:dyDescent="0.25">
      <c r="A36" s="80">
        <v>35</v>
      </c>
      <c r="B36" s="64" t="s">
        <v>84</v>
      </c>
      <c r="C36" s="9" t="s">
        <v>85</v>
      </c>
      <c r="D36" s="9" t="s">
        <v>6</v>
      </c>
      <c r="E36" s="4">
        <f>VLOOKUP(B36,'[1]2025 Price List All'!$A:$K,11,FALSE)</f>
        <v>0</v>
      </c>
      <c r="F36" s="13">
        <v>1997</v>
      </c>
      <c r="G36" s="9" t="s">
        <v>46</v>
      </c>
      <c r="H36" s="3" t="str">
        <f>VLOOKUP(B36,'[1]2025 Price List All'!$A:$W,23,FALSE)</f>
        <v>0044-7471</v>
      </c>
      <c r="I36" s="45"/>
      <c r="J36" s="3">
        <f>VLOOKUP(B36,'[1]2025 Price List All'!$A:$AS,45,FALSE)</f>
        <v>0</v>
      </c>
    </row>
    <row r="37" spans="1:10" x14ac:dyDescent="0.25">
      <c r="A37" s="80">
        <v>36</v>
      </c>
      <c r="B37" s="62" t="s">
        <v>86</v>
      </c>
      <c r="C37" s="3" t="s">
        <v>87</v>
      </c>
      <c r="D37" s="4" t="s">
        <v>6</v>
      </c>
      <c r="E37" s="4" t="str">
        <f>VLOOKUP(B37,'[1]2025 Price List All'!$A:$K,11,FALSE)</f>
        <v>2002, Volume 1/1</v>
      </c>
      <c r="F37" s="4" t="s">
        <v>3010</v>
      </c>
      <c r="G37" s="3" t="s">
        <v>7</v>
      </c>
      <c r="H37" s="3" t="str">
        <f>VLOOKUP(B37,'[1]2025 Price List All'!$A:$W,23,FALSE)</f>
        <v>1474-3892</v>
      </c>
      <c r="I37" s="23" t="s">
        <v>3159</v>
      </c>
      <c r="J37" s="3" t="str">
        <f>VLOOKUP(B37,'[1]2025 Price List All'!$A:$AS,45,FALSE)</f>
        <v>www.tandfonline.com/RACH</v>
      </c>
    </row>
    <row r="38" spans="1:10" x14ac:dyDescent="0.25">
      <c r="A38" s="80">
        <v>37</v>
      </c>
      <c r="B38" s="62" t="s">
        <v>88</v>
      </c>
      <c r="C38" s="3" t="s">
        <v>89</v>
      </c>
      <c r="D38" s="4" t="s">
        <v>6</v>
      </c>
      <c r="E38" s="4" t="str">
        <f>VLOOKUP(B38,'[1]2025 Price List All'!$A:$K,11,FALSE)</f>
        <v>1958, Volume 1/1</v>
      </c>
      <c r="F38" s="4">
        <v>1997</v>
      </c>
      <c r="G38" s="3" t="s">
        <v>30</v>
      </c>
      <c r="H38" s="3" t="str">
        <f>VLOOKUP(B38,'[1]2025 Price List All'!$A:$W,23,FALSE)</f>
        <v>0002-9157</v>
      </c>
      <c r="I38" s="24" t="s">
        <v>3160</v>
      </c>
      <c r="J38" s="3" t="str">
        <f>VLOOKUP(B38,'[1]2025 Price List All'!$A:$AS,45,FALSE)</f>
        <v>www.tandfonline.com/UJHY</v>
      </c>
    </row>
    <row r="39" spans="1:10" x14ac:dyDescent="0.25">
      <c r="A39" s="80">
        <v>38</v>
      </c>
      <c r="B39" s="62" t="s">
        <v>90</v>
      </c>
      <c r="C39" s="3" t="s">
        <v>91</v>
      </c>
      <c r="D39" s="4" t="s">
        <v>6</v>
      </c>
      <c r="E39" s="4" t="str">
        <f>VLOOKUP(B39,'[1]2025 Price List All'!$A:$K,11,FALSE)</f>
        <v>1987, Volume 1/1</v>
      </c>
      <c r="F39" s="4">
        <v>1997</v>
      </c>
      <c r="G39" s="3" t="s">
        <v>25</v>
      </c>
      <c r="H39" s="3" t="str">
        <f>VLOOKUP(B39,'[1]2025 Price List All'!$A:$W,23,FALSE)</f>
        <v>0892-3647</v>
      </c>
      <c r="I39" s="23" t="s">
        <v>3161</v>
      </c>
      <c r="J39" s="3" t="str">
        <f>VLOOKUP(B39,'[1]2025 Price List All'!$A:$AS,45,FALSE)</f>
        <v>www.tandfonline.com/HAJD</v>
      </c>
    </row>
    <row r="40" spans="1:10" x14ac:dyDescent="0.25">
      <c r="A40" s="80">
        <v>39</v>
      </c>
      <c r="B40" s="62" t="s">
        <v>92</v>
      </c>
      <c r="C40" s="3" t="s">
        <v>93</v>
      </c>
      <c r="D40" s="4" t="s">
        <v>6</v>
      </c>
      <c r="E40" s="4" t="str">
        <f>VLOOKUP(B40,'[1]2025 Price List All'!$A:$K,11,FALSE)</f>
        <v>1973, Volume 1/1</v>
      </c>
      <c r="F40" s="4">
        <v>1997</v>
      </c>
      <c r="G40" s="3" t="s">
        <v>30</v>
      </c>
      <c r="H40" s="3" t="str">
        <f>VLOOKUP(B40,'[1]2025 Price List All'!$A:$W,23,FALSE)</f>
        <v>0192-6187</v>
      </c>
      <c r="I40" s="23" t="s">
        <v>3162</v>
      </c>
      <c r="J40" s="3" t="str">
        <f>VLOOKUP(B40,'[1]2025 Price List All'!$A:$AS,45,FALSE)</f>
        <v>www.tandfonline.com/UAFT</v>
      </c>
    </row>
    <row r="41" spans="1:10" ht="24.75" x14ac:dyDescent="0.25">
      <c r="A41" s="80">
        <v>40</v>
      </c>
      <c r="B41" s="62" t="s">
        <v>94</v>
      </c>
      <c r="C41" s="3" t="s">
        <v>95</v>
      </c>
      <c r="D41" s="4" t="s">
        <v>6</v>
      </c>
      <c r="E41" s="4" t="str">
        <f>VLOOKUP(B41,'[1]2025 Price List All'!$A:$K,11,FALSE)</f>
        <v>1969, Volume 1/sup1</v>
      </c>
      <c r="F41" s="4">
        <v>1997</v>
      </c>
      <c r="G41" s="3" t="s">
        <v>25</v>
      </c>
      <c r="H41" s="3" t="str">
        <f>VLOOKUP(B41,'[1]2025 Price List All'!$A:$W,23,FALSE)</f>
        <v>1932-5037</v>
      </c>
      <c r="I41" s="23" t="s">
        <v>3163</v>
      </c>
      <c r="J41" s="3" t="str">
        <f>VLOOKUP(B41,'[1]2025 Price List All'!$A:$AS,45,FALSE)</f>
        <v>www.tandfonline.com/UJHE</v>
      </c>
    </row>
    <row r="42" spans="1:10" ht="24.75" x14ac:dyDescent="0.25">
      <c r="A42" s="80">
        <v>41</v>
      </c>
      <c r="B42" s="65" t="s">
        <v>96</v>
      </c>
      <c r="C42" s="10" t="s">
        <v>97</v>
      </c>
      <c r="D42" s="11" t="s">
        <v>6</v>
      </c>
      <c r="E42" s="4" t="str">
        <f>VLOOKUP(B42,'[1]2025 Price List All'!$A:$K,11,FALSE)</f>
        <v>1983, Volume 1/1</v>
      </c>
      <c r="F42" s="4">
        <v>1997</v>
      </c>
      <c r="G42" s="10" t="s">
        <v>63</v>
      </c>
      <c r="H42" s="3" t="str">
        <f>VLOOKUP(B42,'[1]2025 Price List All'!$A:$W,23,FALSE)</f>
        <v>0882-1127</v>
      </c>
      <c r="I42" s="46" t="s">
        <v>3164</v>
      </c>
      <c r="J42" s="3" t="str">
        <f>VLOOKUP(B42,'[1]2025 Price List All'!$A:$AS,45,FALSE)</f>
        <v>www.tandfonline.com/UAMJ</v>
      </c>
    </row>
    <row r="43" spans="1:10" x14ac:dyDescent="0.25">
      <c r="A43" s="80">
        <v>42</v>
      </c>
      <c r="B43" s="62" t="s">
        <v>98</v>
      </c>
      <c r="C43" s="3" t="s">
        <v>99</v>
      </c>
      <c r="D43" s="4" t="s">
        <v>6</v>
      </c>
      <c r="E43" s="4" t="str">
        <f>VLOOKUP(B43,'[1]2025 Price List All'!$A:$K,11,FALSE)</f>
        <v>2000, Volume 1/1</v>
      </c>
      <c r="F43" s="4" t="s">
        <v>3013</v>
      </c>
      <c r="G43" s="3" t="s">
        <v>7</v>
      </c>
      <c r="H43" s="3" t="str">
        <f>VLOOKUP(B43,'[1]2025 Price List All'!$A:$W,23,FALSE)</f>
        <v>1466-4658</v>
      </c>
      <c r="I43" s="23" t="s">
        <v>3165</v>
      </c>
      <c r="J43" s="3" t="str">
        <f>VLOOKUP(B43,'[1]2025 Price List All'!$A:$AS,45,FALSE)</f>
        <v>www.tandfonline.com/FANC</v>
      </c>
    </row>
    <row r="44" spans="1:10" x14ac:dyDescent="0.25">
      <c r="A44" s="80">
        <v>43</v>
      </c>
      <c r="B44" s="62" t="s">
        <v>100</v>
      </c>
      <c r="C44" s="3" t="s">
        <v>101</v>
      </c>
      <c r="D44" s="4" t="s">
        <v>6</v>
      </c>
      <c r="E44" s="4" t="str">
        <f>VLOOKUP(B44,'[1]2025 Price List All'!$A:$K,11,FALSE)</f>
        <v>1971, Volume 1/1</v>
      </c>
      <c r="F44" s="4">
        <v>1997</v>
      </c>
      <c r="G44" s="3" t="s">
        <v>7</v>
      </c>
      <c r="H44" s="3" t="str">
        <f>VLOOKUP(B44,'[1]2025 Price List All'!$A:$W,23,FALSE)</f>
        <v>0272-2011</v>
      </c>
      <c r="I44" s="23" t="s">
        <v>3166</v>
      </c>
      <c r="J44" s="3" t="str">
        <f>VLOOKUP(B44,'[1]2025 Price List All'!$A:$AS,45,FALSE)</f>
        <v>www.tandfonline.com/RARC</v>
      </c>
    </row>
    <row r="45" spans="1:10" ht="24.75" x14ac:dyDescent="0.25">
      <c r="A45" s="80">
        <v>44</v>
      </c>
      <c r="B45" s="62" t="s">
        <v>102</v>
      </c>
      <c r="C45" s="3" t="s">
        <v>103</v>
      </c>
      <c r="D45" s="4" t="s">
        <v>6</v>
      </c>
      <c r="E45" s="4" t="str">
        <f>VLOOKUP(B45,'[1]2025 Price List All'!$A:$K,11,FALSE)</f>
        <v>1997, Volume 8/3</v>
      </c>
      <c r="F45" s="4">
        <v>1997</v>
      </c>
      <c r="G45" s="5" t="s">
        <v>81</v>
      </c>
      <c r="H45" s="3" t="str">
        <f>VLOOKUP(B45,'[1]2025 Price List All'!$A:$W,23,FALSE)</f>
        <v>1303-2917</v>
      </c>
      <c r="I45" s="23" t="s">
        <v>3167</v>
      </c>
      <c r="J45" s="3" t="str">
        <f>VLOOKUP(B45,'[1]2025 Price List All'!$A:$AS,45,FALSE)</f>
        <v>www.tandfonline.com/RANA</v>
      </c>
    </row>
    <row r="46" spans="1:10" ht="24.75" x14ac:dyDescent="0.25">
      <c r="A46" s="80">
        <v>45</v>
      </c>
      <c r="B46" s="62" t="s">
        <v>104</v>
      </c>
      <c r="C46" s="3" t="s">
        <v>105</v>
      </c>
      <c r="D46" s="4" t="s">
        <v>6</v>
      </c>
      <c r="E46" s="4" t="str">
        <f>VLOOKUP(B46,'[1]2025 Price List All'!$A:$K,11,FALSE)</f>
        <v>1996, Volume 1/1</v>
      </c>
      <c r="F46" s="4">
        <v>1997</v>
      </c>
      <c r="G46" s="3" t="s">
        <v>7</v>
      </c>
      <c r="H46" s="3" t="str">
        <f>VLOOKUP(B46,'[1]2025 Price List All'!$A:$W,23,FALSE)</f>
        <v>0969-725X</v>
      </c>
      <c r="I46" s="23" t="s">
        <v>3168</v>
      </c>
      <c r="J46" s="3" t="str">
        <f>VLOOKUP(B46,'[1]2025 Price List All'!$A:$AS,45,FALSE)</f>
        <v>www.tandfonline.com/CANG</v>
      </c>
    </row>
    <row r="47" spans="1:10" x14ac:dyDescent="0.25">
      <c r="A47" s="80">
        <v>46</v>
      </c>
      <c r="B47" s="62" t="s">
        <v>106</v>
      </c>
      <c r="C47" s="3" t="s">
        <v>107</v>
      </c>
      <c r="D47" s="4" t="s">
        <v>6</v>
      </c>
      <c r="E47" s="4" t="str">
        <f>VLOOKUP(B47,'[1]2025 Price List All'!$A:$K,11,FALSE)</f>
        <v>1998, Volume 1/1</v>
      </c>
      <c r="F47" s="4">
        <v>1997</v>
      </c>
      <c r="G47" s="5" t="s">
        <v>81</v>
      </c>
      <c r="H47" s="3" t="str">
        <f>VLOOKUP(B47,'[1]2025 Price List All'!$A:$W,23,FALSE)</f>
        <v>1174-5398</v>
      </c>
      <c r="I47" s="24" t="s">
        <v>3169</v>
      </c>
      <c r="J47" s="3" t="str">
        <f>VLOOKUP(B47,'[1]2025 Price List All'!$A:$AS,45,FALSE)</f>
        <v>www.tandfonline.com/RANZ</v>
      </c>
    </row>
    <row r="48" spans="1:10" ht="24.75" x14ac:dyDescent="0.25">
      <c r="A48" s="80">
        <v>47</v>
      </c>
      <c r="B48" s="62" t="s">
        <v>108</v>
      </c>
      <c r="C48" s="3" t="s">
        <v>109</v>
      </c>
      <c r="D48" s="4" t="s">
        <v>6</v>
      </c>
      <c r="E48" s="4" t="str">
        <f>VLOOKUP(B48,'[1]2025 Price List All'!$A:$K,11,FALSE)</f>
        <v>Vol 1 1936 issue 1</v>
      </c>
      <c r="F48" s="4">
        <v>1936</v>
      </c>
      <c r="G48" s="3" t="s">
        <v>7</v>
      </c>
      <c r="H48" s="3" t="str">
        <f>VLOOKUP(B48,'[1]2025 Price List All'!$A:$W,23,FALSE)</f>
        <v>0003-3790</v>
      </c>
      <c r="I48" s="23" t="s">
        <v>3170</v>
      </c>
      <c r="J48" s="3" t="str">
        <f>VLOOKUP(B48,'[1]2025 Price List All'!$A:$AS,45,FALSE)</f>
        <v xml:space="preserve">www.tandfonline.com/TASC </v>
      </c>
    </row>
    <row r="49" spans="1:10" ht="24.75" x14ac:dyDescent="0.25">
      <c r="A49" s="80">
        <v>48</v>
      </c>
      <c r="B49" s="62" t="s">
        <v>110</v>
      </c>
      <c r="C49" s="3" t="s">
        <v>111</v>
      </c>
      <c r="D49" s="4" t="s">
        <v>6</v>
      </c>
      <c r="E49" s="4" t="str">
        <f>VLOOKUP(B49,'[1]2025 Price List All'!$A:$K,11,FALSE)</f>
        <v>1911, Volume 1 /1</v>
      </c>
      <c r="F49" s="4">
        <v>1997</v>
      </c>
      <c r="G49" s="3" t="s">
        <v>49</v>
      </c>
      <c r="H49" s="3" t="str">
        <f>VLOOKUP(B49,'[1]2025 Price List All'!$A:$W,23,FALSE)</f>
        <v>2469-4452</v>
      </c>
      <c r="I49" s="23" t="s">
        <v>3171</v>
      </c>
      <c r="J49" s="3" t="str">
        <f>VLOOKUP(B49,'[1]2025 Price List All'!$A:$AS,45,FALSE)</f>
        <v xml:space="preserve">www.tandfonline.com/RAAG </v>
      </c>
    </row>
    <row r="50" spans="1:10" ht="24.75" x14ac:dyDescent="0.25">
      <c r="A50" s="80">
        <v>49</v>
      </c>
      <c r="B50" s="62" t="s">
        <v>112</v>
      </c>
      <c r="C50" s="3" t="s">
        <v>113</v>
      </c>
      <c r="D50" s="4" t="s">
        <v>6</v>
      </c>
      <c r="E50" s="4" t="str">
        <f>VLOOKUP(B50,'[1]2025 Price List All'!$A:$K,11,FALSE)</f>
        <v>1991, Volume 4/1</v>
      </c>
      <c r="F50" s="4">
        <v>1997</v>
      </c>
      <c r="G50" s="3" t="s">
        <v>7</v>
      </c>
      <c r="H50" s="3" t="str">
        <f>VLOOKUP(B50,'[1]2025 Price List All'!$A:$W,23,FALSE)</f>
        <v>0895-769X</v>
      </c>
      <c r="I50" s="23" t="s">
        <v>3172</v>
      </c>
      <c r="J50" s="3" t="str">
        <f>VLOOKUP(B50,'[1]2025 Price List All'!$A:$AS,45,FALSE)</f>
        <v>www.tandfonline.com/VANQ</v>
      </c>
    </row>
    <row r="51" spans="1:10" x14ac:dyDescent="0.25">
      <c r="A51" s="80">
        <v>50</v>
      </c>
      <c r="B51" s="62" t="s">
        <v>114</v>
      </c>
      <c r="C51" s="3" t="s">
        <v>115</v>
      </c>
      <c r="D51" s="4" t="s">
        <v>6</v>
      </c>
      <c r="E51" s="4" t="str">
        <f>VLOOKUP(B51,'[1]2025 Price List All'!$A:$K,11,FALSE)</f>
        <v>1963, Volume 1/1</v>
      </c>
      <c r="F51" s="4">
        <v>1997</v>
      </c>
      <c r="G51" s="3" t="s">
        <v>116</v>
      </c>
      <c r="H51" s="3" t="str">
        <f>VLOOKUP(B51,'[1]2025 Price List All'!$A:$W,23,FALSE)</f>
        <v>0066-4677</v>
      </c>
      <c r="I51" s="23" t="s">
        <v>3173</v>
      </c>
      <c r="J51" s="3" t="str">
        <f>VLOOKUP(B51,'[1]2025 Price List All'!$A:$AS,45,FALSE)</f>
        <v>www.tandfonline.com/CANF</v>
      </c>
    </row>
    <row r="52" spans="1:10" ht="24.75" x14ac:dyDescent="0.25">
      <c r="A52" s="80">
        <v>51</v>
      </c>
      <c r="B52" s="62" t="s">
        <v>117</v>
      </c>
      <c r="C52" s="3" t="s">
        <v>118</v>
      </c>
      <c r="D52" s="4" t="s">
        <v>6</v>
      </c>
      <c r="E52" s="4" t="str">
        <f>VLOOKUP(B52,'[1]2025 Price List All'!$A:$K,11,FALSE)</f>
        <v>1996, Volume 3/2</v>
      </c>
      <c r="F52" s="4">
        <v>1997</v>
      </c>
      <c r="G52" s="3" t="s">
        <v>116</v>
      </c>
      <c r="H52" s="3" t="str">
        <f>VLOOKUP(B52,'[1]2025 Price List All'!$A:$W,23,FALSE)</f>
        <v>1364-8470</v>
      </c>
      <c r="I52" s="23" t="s">
        <v>3174</v>
      </c>
      <c r="J52" s="3" t="str">
        <f>VLOOKUP(B52,'[1]2025 Price List All'!$A:$AS,45,FALSE)</f>
        <v>www.tandfonline.com/CANM</v>
      </c>
    </row>
    <row r="53" spans="1:10" ht="24.75" x14ac:dyDescent="0.25">
      <c r="A53" s="80">
        <v>52</v>
      </c>
      <c r="B53" s="62" t="s">
        <v>119</v>
      </c>
      <c r="C53" s="3" t="s">
        <v>120</v>
      </c>
      <c r="D53" s="4" t="s">
        <v>6</v>
      </c>
      <c r="E53" s="4" t="str">
        <f>VLOOKUP(B53,'[1]2025 Price List All'!$A:$K,11,FALSE)</f>
        <v>2011, Volume 3</v>
      </c>
      <c r="F53" s="4" t="s">
        <v>3014</v>
      </c>
      <c r="G53" s="3" t="s">
        <v>116</v>
      </c>
      <c r="H53" s="3" t="str">
        <f>VLOOKUP(B53,'[1]2025 Price List All'!$A:$W,23,FALSE)</f>
        <v>1942-8200</v>
      </c>
      <c r="I53" s="23" t="s">
        <v>3175</v>
      </c>
      <c r="J53" s="3" t="str">
        <f>VLOOKUP(B53,'[1]2025 Price List All'!$A:$AS,45,FALSE)</f>
        <v>www.tandfonline.com/UANN</v>
      </c>
    </row>
    <row r="54" spans="1:10" x14ac:dyDescent="0.25">
      <c r="A54" s="80">
        <v>53</v>
      </c>
      <c r="B54" s="62" t="s">
        <v>121</v>
      </c>
      <c r="C54" s="3" t="s">
        <v>122</v>
      </c>
      <c r="D54" s="4" t="s">
        <v>6</v>
      </c>
      <c r="E54" s="4">
        <f>VLOOKUP(B54,'[1]2025 Price List All'!$A:$K,11,FALSE)</f>
        <v>0</v>
      </c>
      <c r="F54" s="13">
        <v>1977</v>
      </c>
      <c r="G54" s="3" t="s">
        <v>116</v>
      </c>
      <c r="H54" s="3" t="str">
        <f>VLOOKUP(B54,'[1]2025 Price List All'!$A:$W,23,FALSE)</f>
        <v>2332-3256</v>
      </c>
      <c r="I54" s="23" t="s">
        <v>3176</v>
      </c>
      <c r="J54" s="3" t="str">
        <f>VLOOKUP(B54,'[1]2025 Price List All'!$A:$AS,45,FALSE)</f>
        <v>www.tandfonline.com/RASA</v>
      </c>
    </row>
    <row r="55" spans="1:10" x14ac:dyDescent="0.25">
      <c r="A55" s="80">
        <v>54</v>
      </c>
      <c r="B55" s="66" t="s">
        <v>123</v>
      </c>
      <c r="C55" s="12" t="s">
        <v>124</v>
      </c>
      <c r="D55" s="4" t="s">
        <v>6</v>
      </c>
      <c r="E55" s="4" t="str">
        <f>VLOOKUP(B55,'[1]2025 Price List All'!$A:$K,11,FALSE)</f>
        <v>1987 Volume 1</v>
      </c>
      <c r="F55" s="13">
        <v>1997</v>
      </c>
      <c r="G55" s="3" t="s">
        <v>7</v>
      </c>
      <c r="H55" s="3" t="str">
        <f>VLOOKUP(B55,'[1]2025 Price List All'!$A:$W,23,FALSE)</f>
        <v>0892-7936</v>
      </c>
      <c r="I55" s="23" t="s">
        <v>3177</v>
      </c>
      <c r="J55" s="3" t="str">
        <f>VLOOKUP(B55,'[1]2025 Price List All'!$A:$AS,45,FALSE)</f>
        <v>www.tandfonline.com/RFAN</v>
      </c>
    </row>
    <row r="56" spans="1:10" x14ac:dyDescent="0.25">
      <c r="A56" s="80">
        <v>55</v>
      </c>
      <c r="B56" s="62" t="s">
        <v>125</v>
      </c>
      <c r="C56" s="3" t="s">
        <v>126</v>
      </c>
      <c r="D56" s="4" t="s">
        <v>6</v>
      </c>
      <c r="E56" s="4" t="str">
        <f>VLOOKUP(B56,'[1]2025 Price List All'!$A:$K,11,FALSE)</f>
        <v>1988, Volume 1/1</v>
      </c>
      <c r="F56" s="4">
        <v>1997</v>
      </c>
      <c r="G56" s="3" t="s">
        <v>76</v>
      </c>
      <c r="H56" s="3" t="str">
        <f>VLOOKUP(B56,'[1]2025 Price List All'!$A:$W,23,FALSE)</f>
        <v>1061-5806</v>
      </c>
      <c r="I56" s="23" t="s">
        <v>3178</v>
      </c>
      <c r="J56" s="3" t="str">
        <f>VLOOKUP(B56,'[1]2025 Price List All'!$A:$AS,45,FALSE)</f>
        <v>www.tandfonline.com/GASC</v>
      </c>
    </row>
    <row r="57" spans="1:10" x14ac:dyDescent="0.25">
      <c r="A57" s="80">
        <v>56</v>
      </c>
      <c r="B57" s="62" t="s">
        <v>127</v>
      </c>
      <c r="C57" s="3" t="s">
        <v>128</v>
      </c>
      <c r="D57" s="4" t="s">
        <v>6</v>
      </c>
      <c r="E57" s="4" t="str">
        <f>VLOOKUP(B57,'[1]2025 Price List All'!$A:$K,11,FALSE)</f>
        <v>1987, Volume 1/1</v>
      </c>
      <c r="F57" s="4">
        <v>1997</v>
      </c>
      <c r="G57" s="3" t="s">
        <v>76</v>
      </c>
      <c r="H57" s="3" t="str">
        <f>VLOOKUP(B57,'[1]2025 Price List All'!$A:$W,23,FALSE)</f>
        <v>0268-7038</v>
      </c>
      <c r="I57" s="23" t="s">
        <v>3179</v>
      </c>
      <c r="J57" s="3" t="str">
        <f>VLOOKUP(B57,'[1]2025 Price List All'!$A:$AS,45,FALSE)</f>
        <v>www.tandfonline.com/PAPH</v>
      </c>
    </row>
    <row r="58" spans="1:10" ht="24.75" x14ac:dyDescent="0.25">
      <c r="A58" s="80">
        <v>57</v>
      </c>
      <c r="B58" s="62" t="s">
        <v>129</v>
      </c>
      <c r="C58" s="3" t="s">
        <v>130</v>
      </c>
      <c r="D58" s="4" t="s">
        <v>6</v>
      </c>
      <c r="E58" s="4" t="str">
        <f>VLOOKUP(B58,'[1]2025 Price List All'!$A:$K,11,FALSE)</f>
        <v>1997, Volume 1/1</v>
      </c>
      <c r="F58" s="4">
        <v>1997</v>
      </c>
      <c r="G58" s="3" t="s">
        <v>76</v>
      </c>
      <c r="H58" s="3" t="str">
        <f>VLOOKUP(B58,'[1]2025 Price List All'!$A:$W,23,FALSE)</f>
        <v>1088-8691</v>
      </c>
      <c r="I58" s="23" t="s">
        <v>3180</v>
      </c>
      <c r="J58" s="3" t="str">
        <f>VLOOKUP(B58,'[1]2025 Price List All'!$A:$AS,45,FALSE)</f>
        <v>www.tandfonline.com/HADS</v>
      </c>
    </row>
    <row r="59" spans="1:10" x14ac:dyDescent="0.25">
      <c r="A59" s="80">
        <v>58</v>
      </c>
      <c r="B59" s="62" t="s">
        <v>131</v>
      </c>
      <c r="C59" s="3" t="s">
        <v>132</v>
      </c>
      <c r="D59" s="4" t="s">
        <v>6</v>
      </c>
      <c r="E59" s="4">
        <f>VLOOKUP(B59,'[1]2025 Price List All'!$A:$K,11,FALSE)</f>
        <v>0</v>
      </c>
      <c r="F59" s="13">
        <v>1997</v>
      </c>
      <c r="G59" s="3" t="s">
        <v>10</v>
      </c>
      <c r="H59" s="3" t="str">
        <f>VLOOKUP(B59,'[1]2025 Price List All'!$A:$W,23,FALSE)</f>
        <v>0003-6846</v>
      </c>
      <c r="I59" s="23" t="s">
        <v>3181</v>
      </c>
      <c r="J59" s="3" t="str">
        <f>VLOOKUP(B59,'[1]2025 Price List All'!$A:$AS,45,FALSE)</f>
        <v>www.tandfonline.com/RAEC</v>
      </c>
    </row>
    <row r="60" spans="1:10" x14ac:dyDescent="0.25">
      <c r="A60" s="80">
        <v>59</v>
      </c>
      <c r="B60" s="62" t="s">
        <v>133</v>
      </c>
      <c r="C60" s="3" t="s">
        <v>134</v>
      </c>
      <c r="D60" s="4" t="s">
        <v>6</v>
      </c>
      <c r="E60" s="4" t="str">
        <f>VLOOKUP(B60,'[1]2025 Price List All'!$A:$K,11,FALSE)</f>
        <v>1994, Volume 1/1</v>
      </c>
      <c r="F60" s="4">
        <v>1997</v>
      </c>
      <c r="G60" s="3" t="s">
        <v>10</v>
      </c>
      <c r="H60" s="3" t="str">
        <f>VLOOKUP(B60,'[1]2025 Price List All'!$A:$W,23,FALSE)</f>
        <v>1350-4851</v>
      </c>
      <c r="I60" s="23" t="s">
        <v>3182</v>
      </c>
      <c r="J60" s="3" t="str">
        <f>VLOOKUP(B60,'[1]2025 Price List All'!$A:$AS,45,FALSE)</f>
        <v>www.tandfonline.com/RAEL</v>
      </c>
    </row>
    <row r="61" spans="1:10" x14ac:dyDescent="0.25">
      <c r="A61" s="80">
        <v>60</v>
      </c>
      <c r="B61" s="62" t="s">
        <v>135</v>
      </c>
      <c r="C61" s="3" t="s">
        <v>136</v>
      </c>
      <c r="D61" s="4" t="s">
        <v>6</v>
      </c>
      <c r="E61" s="4" t="str">
        <f>VLOOKUP(B61,'[1]2025 Price List All'!$A:$K,11,FALSE)</f>
        <v>2002, Volume 1/1</v>
      </c>
      <c r="F61" s="4" t="s">
        <v>3010</v>
      </c>
      <c r="G61" s="3" t="s">
        <v>25</v>
      </c>
      <c r="H61" s="3" t="str">
        <f>VLOOKUP(B61,'[1]2025 Price List All'!$A:$W,23,FALSE)</f>
        <v>1533-015X</v>
      </c>
      <c r="I61" s="23" t="s">
        <v>3183</v>
      </c>
      <c r="J61" s="3" t="str">
        <f>VLOOKUP(B61,'[1]2025 Price List All'!$A:$AS,45,FALSE)</f>
        <v>www.tandfonline.com/UEEC</v>
      </c>
    </row>
    <row r="62" spans="1:10" ht="24.75" x14ac:dyDescent="0.25">
      <c r="A62" s="80">
        <v>61</v>
      </c>
      <c r="B62" s="62" t="s">
        <v>137</v>
      </c>
      <c r="C62" s="3" t="s">
        <v>138</v>
      </c>
      <c r="D62" s="4" t="s">
        <v>6</v>
      </c>
      <c r="E62" s="4" t="str">
        <f>VLOOKUP(B62,'[1]2025 Price List All'!$A:$K,11,FALSE)</f>
        <v>1994, Volume 1/1</v>
      </c>
      <c r="F62" s="4">
        <v>1997</v>
      </c>
      <c r="G62" s="3" t="s">
        <v>10</v>
      </c>
      <c r="H62" s="3" t="str">
        <f>VLOOKUP(B62,'[1]2025 Price List All'!$A:$W,23,FALSE)</f>
        <v>1350-486X</v>
      </c>
      <c r="I62" s="23" t="s">
        <v>3184</v>
      </c>
      <c r="J62" s="3" t="str">
        <f>VLOOKUP(B62,'[1]2025 Price List All'!$A:$AS,45,FALSE)</f>
        <v>www.tandfonline.com/RAMF</v>
      </c>
    </row>
    <row r="63" spans="1:10" ht="24.75" x14ac:dyDescent="0.25">
      <c r="A63" s="80">
        <v>62</v>
      </c>
      <c r="B63" s="62" t="s">
        <v>139</v>
      </c>
      <c r="C63" s="3" t="s">
        <v>140</v>
      </c>
      <c r="D63" s="4" t="s">
        <v>6</v>
      </c>
      <c r="E63" s="4" t="str">
        <f>VLOOKUP(B63,'[1]2025 Price List All'!$A:$K,11,FALSE)</f>
        <v>1988, Volume 1/1</v>
      </c>
      <c r="F63" s="4">
        <v>1997</v>
      </c>
      <c r="G63" s="3" t="s">
        <v>25</v>
      </c>
      <c r="H63" s="3" t="str">
        <f>VLOOKUP(B63,'[1]2025 Price List All'!$A:$W,23,FALSE)</f>
        <v>0895-7347</v>
      </c>
      <c r="I63" s="23" t="s">
        <v>3185</v>
      </c>
      <c r="J63" s="3" t="str">
        <f>VLOOKUP(B63,'[1]2025 Price List All'!$A:$AS,45,FALSE)</f>
        <v>www.tandfonline.com/HAME</v>
      </c>
    </row>
    <row r="64" spans="1:10" ht="24.75" x14ac:dyDescent="0.25">
      <c r="A64" s="80">
        <v>63</v>
      </c>
      <c r="B64" s="63" t="s">
        <v>141</v>
      </c>
      <c r="C64" s="5" t="s">
        <v>142</v>
      </c>
      <c r="D64" s="13" t="s">
        <v>6</v>
      </c>
      <c r="E64" s="4" t="str">
        <f>VLOOKUP(B64,'[1]2025 Price List All'!$A:$K,11,FALSE)</f>
        <v>2016, Volume 1</v>
      </c>
      <c r="F64" s="4" t="s">
        <v>3015</v>
      </c>
      <c r="G64" s="3" t="s">
        <v>49</v>
      </c>
      <c r="H64" s="3" t="str">
        <f>VLOOKUP(B64,'[1]2025 Price List All'!$A:$W,23,FALSE)</f>
        <v>2380-0127</v>
      </c>
      <c r="I64" s="24" t="s">
        <v>3186</v>
      </c>
      <c r="J64" s="3" t="str">
        <f>VLOOKUP(B64,'[1]2025 Price List All'!$A:$AS,45,FALSE)</f>
        <v>www.tandfonline.com/RAPM</v>
      </c>
    </row>
    <row r="65" spans="1:10" ht="24.75" x14ac:dyDescent="0.25">
      <c r="A65" s="80">
        <v>64</v>
      </c>
      <c r="B65" s="62" t="s">
        <v>143</v>
      </c>
      <c r="C65" s="3" t="s">
        <v>144</v>
      </c>
      <c r="D65" s="4" t="s">
        <v>6</v>
      </c>
      <c r="E65" s="4" t="str">
        <f>VLOOKUP(B65,'[1]2025 Price List All'!$A:$K,11,FALSE)</f>
        <v>1994, Volume 1/1</v>
      </c>
      <c r="F65" s="4">
        <v>1997</v>
      </c>
      <c r="G65" s="3" t="s">
        <v>76</v>
      </c>
      <c r="H65" s="3" t="str">
        <f>VLOOKUP(B65,'[1]2025 Price List All'!$A:$W,23,FALSE)</f>
        <v>2327-9095</v>
      </c>
      <c r="I65" s="23" t="s">
        <v>3187</v>
      </c>
      <c r="J65" s="3" t="str">
        <f>VLOOKUP(B65,'[1]2025 Price List All'!$A:$AS,45,FALSE)</f>
        <v xml:space="preserve">www.tandfonline.com/HAPN </v>
      </c>
    </row>
    <row r="66" spans="1:10" x14ac:dyDescent="0.25">
      <c r="A66" s="80">
        <v>65</v>
      </c>
      <c r="B66" s="62" t="s">
        <v>145</v>
      </c>
      <c r="C66" s="3" t="s">
        <v>146</v>
      </c>
      <c r="D66" s="4" t="s">
        <v>6</v>
      </c>
      <c r="E66" s="4" t="str">
        <f>VLOOKUP(B66,'[1]2025 Price List All'!$A:$K,11,FALSE)</f>
        <v>2012, Volume 1/1</v>
      </c>
      <c r="F66" s="4" t="s">
        <v>3016</v>
      </c>
      <c r="G66" s="3" t="s">
        <v>76</v>
      </c>
      <c r="H66" s="3" t="str">
        <f>VLOOKUP(B66,'[1]2025 Price List All'!$A:$W,23,FALSE)</f>
        <v>2162-2965</v>
      </c>
      <c r="I66" s="23" t="s">
        <v>3188</v>
      </c>
      <c r="J66" s="3" t="str">
        <f>VLOOKUP(B66,'[1]2025 Price List All'!$A:$AS,45,FALSE)</f>
        <v>www.tandfonline.com/HAPC</v>
      </c>
    </row>
    <row r="67" spans="1:10" x14ac:dyDescent="0.25">
      <c r="A67" s="80">
        <v>66</v>
      </c>
      <c r="B67" s="62" t="s">
        <v>147</v>
      </c>
      <c r="C67" s="3" t="s">
        <v>148</v>
      </c>
      <c r="D67" s="4" t="s">
        <v>6</v>
      </c>
      <c r="E67" s="4" t="str">
        <f>VLOOKUP(B67,'[1]2025 Price List All'!$A:$K,11,FALSE)</f>
        <v>1844 Volume 1</v>
      </c>
      <c r="F67" s="13">
        <v>1997</v>
      </c>
      <c r="G67" s="3" t="s">
        <v>116</v>
      </c>
      <c r="H67" s="3" t="str">
        <f>VLOOKUP(B67,'[1]2025 Price List All'!$A:$W,23,FALSE)</f>
        <v>0066-5983</v>
      </c>
      <c r="I67" s="23" t="s">
        <v>3189</v>
      </c>
      <c r="J67" s="3" t="str">
        <f>VLOOKUP(B67,'[1]2025 Price List All'!$A:$AS,45,FALSE)</f>
        <v>www.tandfonline.com/RAIJ</v>
      </c>
    </row>
    <row r="68" spans="1:10" x14ac:dyDescent="0.25">
      <c r="A68" s="80">
        <v>67</v>
      </c>
      <c r="B68" s="62" t="s">
        <v>149</v>
      </c>
      <c r="C68" s="3" t="s">
        <v>150</v>
      </c>
      <c r="D68" s="4" t="s">
        <v>6</v>
      </c>
      <c r="E68" s="4" t="str">
        <f>VLOOKUP(B68,'[1]2025 Price List All'!$A:$K,11,FALSE)</f>
        <v>1996, Volume 1/1</v>
      </c>
      <c r="F68" s="4">
        <v>1997</v>
      </c>
      <c r="G68" s="3" t="s">
        <v>49</v>
      </c>
      <c r="H68" s="3" t="str">
        <f>VLOOKUP(B68,'[1]2025 Price List All'!$A:$W,23,FALSE)</f>
        <v>1326-4826</v>
      </c>
      <c r="I68" s="23" t="s">
        <v>3190</v>
      </c>
      <c r="J68" s="3" t="str">
        <f>VLOOKUP(B68,'[1]2025 Price List All'!$A:$AS,45,FALSE)</f>
        <v>www.tandfonline.com/RATR</v>
      </c>
    </row>
    <row r="69" spans="1:10" x14ac:dyDescent="0.25">
      <c r="A69" s="80">
        <v>68</v>
      </c>
      <c r="B69" s="66" t="s">
        <v>151</v>
      </c>
      <c r="C69" s="12" t="s">
        <v>152</v>
      </c>
      <c r="D69" s="4" t="s">
        <v>6</v>
      </c>
      <c r="E69" s="4" t="str">
        <f>VLOOKUP(B69,'[1]2025 Price List All'!$A:$K,11,FALSE)</f>
        <v>2013, Volume 1</v>
      </c>
      <c r="F69" s="4" t="s">
        <v>3017</v>
      </c>
      <c r="G69" s="3" t="s">
        <v>7</v>
      </c>
      <c r="H69" s="3" t="str">
        <f>VLOOKUP(B69,'[1]2025 Price List All'!$A:$W,23,FALSE)</f>
        <v>2050-7828</v>
      </c>
      <c r="I69" s="23" t="s">
        <v>3191</v>
      </c>
      <c r="J69" s="3" t="str">
        <f>VLOOKUP(B69,'[1]2025 Price List All'!$A:$AS,45,FALSE)</f>
        <v>www.tandfonline.com/RFAC</v>
      </c>
    </row>
    <row r="70" spans="1:10" x14ac:dyDescent="0.25">
      <c r="A70" s="80">
        <v>69</v>
      </c>
      <c r="B70" s="62" t="s">
        <v>153</v>
      </c>
      <c r="C70" s="3" t="s">
        <v>154</v>
      </c>
      <c r="D70" s="4" t="s">
        <v>6</v>
      </c>
      <c r="E70" s="4" t="str">
        <f>VLOOKUP(B70,'[1]2025 Price List All'!$A:$K,11,FALSE)</f>
        <v>1955, Volume 1/1</v>
      </c>
      <c r="F70" s="4">
        <v>1997</v>
      </c>
      <c r="G70" s="3" t="s">
        <v>155</v>
      </c>
      <c r="H70" s="3" t="str">
        <f>VLOOKUP(B70,'[1]2025 Price List All'!$A:$W,23,FALSE)</f>
        <v>2325-7962</v>
      </c>
      <c r="I70" s="23" t="s">
        <v>3192</v>
      </c>
      <c r="J70" s="3" t="str">
        <f>VLOOKUP(B70,'[1]2025 Price List All'!$A:$AS,45,FALSE)</f>
        <v>www.tandfonline.com/CJSA</v>
      </c>
    </row>
    <row r="71" spans="1:10" x14ac:dyDescent="0.25">
      <c r="A71" s="80">
        <v>70</v>
      </c>
      <c r="B71" s="62" t="s">
        <v>156</v>
      </c>
      <c r="C71" s="3" t="s">
        <v>157</v>
      </c>
      <c r="D71" s="4" t="s">
        <v>6</v>
      </c>
      <c r="E71" s="4" t="str">
        <f>VLOOKUP(B71,'[1]2025 Price List All'!$A:$K,11,FALSE)</f>
        <v>1995, Volume 1/1</v>
      </c>
      <c r="F71" s="4">
        <v>1997</v>
      </c>
      <c r="G71" s="3" t="s">
        <v>76</v>
      </c>
      <c r="H71" s="3" t="str">
        <f>VLOOKUP(B71,'[1]2025 Price List All'!$A:$W,23,FALSE)</f>
        <v>1381-1118</v>
      </c>
      <c r="I71" s="23" t="s">
        <v>3193</v>
      </c>
      <c r="J71" s="3" t="str">
        <f>VLOOKUP(B71,'[1]2025 Price List All'!$A:$AS,45,FALSE)</f>
        <v>www.tandfonline.com/USUI</v>
      </c>
    </row>
    <row r="72" spans="1:10" ht="24.75" x14ac:dyDescent="0.25">
      <c r="A72" s="80">
        <v>71</v>
      </c>
      <c r="B72" s="63" t="s">
        <v>158</v>
      </c>
      <c r="C72" s="5" t="s">
        <v>159</v>
      </c>
      <c r="D72" s="13" t="s">
        <v>6</v>
      </c>
      <c r="E72" s="4" t="str">
        <f>VLOOKUP(B72,'[1]2025 Price List All'!$A:$K,11,FALSE)</f>
        <v>2016, Volume 1</v>
      </c>
      <c r="F72" s="4" t="s">
        <v>3015</v>
      </c>
      <c r="G72" s="3" t="s">
        <v>49</v>
      </c>
      <c r="H72" s="3" t="str">
        <f>VLOOKUP(B72,'[1]2025 Price List All'!$A:$W,23,FALSE)</f>
        <v>2379-2949</v>
      </c>
      <c r="I72" s="24" t="s">
        <v>3194</v>
      </c>
      <c r="J72" s="3" t="str">
        <f>VLOOKUP(B72,'[1]2025 Price List All'!$A:$AS,45,FALSE)</f>
        <v>www.tandfonline.com/RARD</v>
      </c>
    </row>
    <row r="73" spans="1:10" x14ac:dyDescent="0.25">
      <c r="A73" s="80">
        <v>72</v>
      </c>
      <c r="B73" s="63" t="s">
        <v>160</v>
      </c>
      <c r="C73" s="3" t="s">
        <v>161</v>
      </c>
      <c r="D73" s="5" t="s">
        <v>6</v>
      </c>
      <c r="E73" s="4">
        <f>VLOOKUP(B73,'[1]2025 Price List All'!$A:$K,11,FALSE)</f>
        <v>0</v>
      </c>
      <c r="F73" s="13">
        <v>1997</v>
      </c>
      <c r="G73" s="5" t="s">
        <v>7</v>
      </c>
      <c r="H73" s="3" t="str">
        <f>VLOOKUP(B73,'[1]2025 Price List All'!$A:$W,23,FALSE)</f>
        <v>1051-1431</v>
      </c>
      <c r="I73" s="24" t="s">
        <v>3195</v>
      </c>
      <c r="J73" s="3" t="str">
        <f>VLOOKUP(B73,'[1]2025 Price List All'!$A:$AS,45,FALSE)</f>
        <v>www.tandfonline.com/RAFA</v>
      </c>
    </row>
    <row r="74" spans="1:10" ht="24.75" x14ac:dyDescent="0.25">
      <c r="A74" s="80">
        <v>73</v>
      </c>
      <c r="B74" s="62" t="s">
        <v>162</v>
      </c>
      <c r="C74" s="3" t="s">
        <v>163</v>
      </c>
      <c r="D74" s="4" t="s">
        <v>6</v>
      </c>
      <c r="E74" s="4" t="str">
        <f>VLOOKUP(B74,'[1]2025 Price List All'!$A:$K,11,FALSE)</f>
        <v>2015, Volume 1</v>
      </c>
      <c r="F74" s="4" t="s">
        <v>3018</v>
      </c>
      <c r="G74" s="3" t="s">
        <v>33</v>
      </c>
      <c r="H74" s="3" t="str">
        <f>VLOOKUP(B74,'[1]2025 Price List All'!$A:$W,23,FALSE)</f>
        <v>2374-0973</v>
      </c>
      <c r="I74" s="23" t="s">
        <v>3196</v>
      </c>
      <c r="J74" s="3" t="str">
        <f>VLOOKUP(B74,'[1]2025 Price List All'!$A:$AS,45,FALSE)</f>
        <v>www.tandfonline.com/TARM</v>
      </c>
    </row>
    <row r="75" spans="1:10" x14ac:dyDescent="0.25">
      <c r="A75" s="80">
        <v>74</v>
      </c>
      <c r="B75" s="63" t="s">
        <v>164</v>
      </c>
      <c r="C75" s="5" t="s">
        <v>165</v>
      </c>
      <c r="D75" s="4" t="s">
        <v>6</v>
      </c>
      <c r="E75" s="4" t="str">
        <f>VLOOKUP(B75,'[1]2025 Price List All'!$A:$K,11,FALSE)</f>
        <v>2004, Volume 1</v>
      </c>
      <c r="F75" s="4" t="s">
        <v>3019</v>
      </c>
      <c r="G75" s="3" t="s">
        <v>7</v>
      </c>
      <c r="H75" s="3" t="str">
        <f>VLOOKUP(B75,'[1]2025 Price List All'!$A:$W,23,FALSE)</f>
        <v>1741-6124</v>
      </c>
      <c r="I75" s="23" t="s">
        <v>3197</v>
      </c>
      <c r="J75" s="3" t="str">
        <f>VLOOKUP(B75,'[1]2025 Price List All'!$A:$AS,45,FALSE)</f>
        <v>www.tandfonline.com/YAAA</v>
      </c>
    </row>
    <row r="76" spans="1:10" x14ac:dyDescent="0.25">
      <c r="A76" s="80">
        <v>75</v>
      </c>
      <c r="B76" s="63" t="s">
        <v>166</v>
      </c>
      <c r="C76" s="5" t="s">
        <v>167</v>
      </c>
      <c r="D76" s="13" t="s">
        <v>6</v>
      </c>
      <c r="E76" s="4">
        <f>VLOOKUP(B76,'[1]2025 Price List All'!$A:$K,11,FALSE)</f>
        <v>0</v>
      </c>
      <c r="F76" s="13">
        <v>1997</v>
      </c>
      <c r="G76" s="5" t="s">
        <v>25</v>
      </c>
      <c r="H76" s="3" t="str">
        <f>VLOOKUP(B76,'[1]2025 Price List All'!$A:$W,23,FALSE)</f>
        <v>0004-3125</v>
      </c>
      <c r="I76" s="24" t="s">
        <v>3198</v>
      </c>
      <c r="J76" s="3" t="str">
        <f>VLOOKUP(B76,'[1]2025 Price List All'!$A:$AS,45,FALSE)</f>
        <v>www.tandfonline.com/UARE</v>
      </c>
    </row>
    <row r="77" spans="1:10" x14ac:dyDescent="0.25">
      <c r="A77" s="80">
        <v>76</v>
      </c>
      <c r="B77" s="66" t="s">
        <v>168</v>
      </c>
      <c r="C77" s="12" t="s">
        <v>169</v>
      </c>
      <c r="D77" s="4" t="s">
        <v>6</v>
      </c>
      <c r="E77" s="4" t="str">
        <f>VLOOKUP(B77,'[1]2025 Price List All'!$A:$K,11,FALSE)</f>
        <v>2009, Volume 1</v>
      </c>
      <c r="F77" s="4" t="s">
        <v>3020</v>
      </c>
      <c r="G77" s="3" t="s">
        <v>7</v>
      </c>
      <c r="H77" s="3" t="str">
        <f>VLOOKUP(B77,'[1]2025 Price List All'!$A:$W,23,FALSE)</f>
        <v>Online only</v>
      </c>
      <c r="I77" s="23" t="s">
        <v>3199</v>
      </c>
      <c r="J77" s="3" t="str">
        <f>VLOOKUP(B77,'[1]2025 Price List All'!$A:$AS,45,FALSE)</f>
        <v>www.tandfonline.com/RFAT</v>
      </c>
    </row>
    <row r="78" spans="1:10" x14ac:dyDescent="0.25">
      <c r="A78" s="80">
        <v>77</v>
      </c>
      <c r="B78" s="62" t="s">
        <v>170</v>
      </c>
      <c r="C78" s="3" t="s">
        <v>171</v>
      </c>
      <c r="D78" s="4" t="s">
        <v>6</v>
      </c>
      <c r="E78" s="4" t="str">
        <f>VLOOKUP(B78,'[1]2025 Price List All'!$A:$K,11,FALSE)</f>
        <v xml:space="preserve">1941, Volume 1 </v>
      </c>
      <c r="F78" s="4">
        <v>1997</v>
      </c>
      <c r="G78" s="3" t="s">
        <v>7</v>
      </c>
      <c r="H78" s="3" t="str">
        <f>VLOOKUP(B78,'[1]2025 Price List All'!$A:$W,23,FALSE)</f>
        <v>0004-3249</v>
      </c>
      <c r="I78" s="23" t="s">
        <v>3200</v>
      </c>
      <c r="J78" s="3" t="str">
        <f>VLOOKUP(B78,'[1]2025 Price List All'!$A:$AS,45,FALSE)</f>
        <v>www.tandfonline.com/RCAJ</v>
      </c>
    </row>
    <row r="79" spans="1:10" x14ac:dyDescent="0.25">
      <c r="A79" s="80">
        <v>78</v>
      </c>
      <c r="B79" s="62" t="s">
        <v>172</v>
      </c>
      <c r="C79" s="3" t="s">
        <v>173</v>
      </c>
      <c r="D79" s="4" t="s">
        <v>6</v>
      </c>
      <c r="E79" s="4" t="str">
        <f>VLOOKUP(B79,'[1]2025 Price List All'!$A:$K,11,FALSE)</f>
        <v>1983, Volume 1/1</v>
      </c>
      <c r="F79" s="4">
        <v>1997</v>
      </c>
      <c r="G79" s="3" t="s">
        <v>30</v>
      </c>
      <c r="H79" s="3" t="str">
        <f>VLOOKUP(B79,'[1]2025 Price List All'!$A:$W,23,FALSE)</f>
        <v>0742-1656</v>
      </c>
      <c r="I79" s="23" t="s">
        <v>3201</v>
      </c>
      <c r="J79" s="3" t="str">
        <f>VLOOKUP(B79,'[1]2025 Price List All'!$A:$AS,45,FALSE)</f>
        <v>www.tandfonline.com/UART</v>
      </c>
    </row>
    <row r="80" spans="1:10" ht="24.75" x14ac:dyDescent="0.25">
      <c r="A80" s="80">
        <v>79</v>
      </c>
      <c r="B80" s="62" t="s">
        <v>174</v>
      </c>
      <c r="C80" s="3" t="s">
        <v>175</v>
      </c>
      <c r="D80" s="4" t="s">
        <v>6</v>
      </c>
      <c r="E80" s="4" t="str">
        <f>VLOOKUP(B80,'[1]2025 Price List All'!$A:$K,11,FALSE)</f>
        <v>1962, Volume 64/1</v>
      </c>
      <c r="F80" s="4">
        <v>1997</v>
      </c>
      <c r="G80" s="3" t="s">
        <v>25</v>
      </c>
      <c r="H80" s="3" t="str">
        <f>VLOOKUP(B80,'[1]2025 Price List All'!$A:$W,23,FALSE)</f>
        <v>1063-2913</v>
      </c>
      <c r="I80" s="23" t="s">
        <v>3202</v>
      </c>
      <c r="J80" s="3" t="str">
        <f>VLOOKUP(B80,'[1]2025 Price List All'!$A:$AS,45,FALSE)</f>
        <v>www.tandfonline.com/VAEP</v>
      </c>
    </row>
    <row r="81" spans="1:10" x14ac:dyDescent="0.25">
      <c r="A81" s="80">
        <v>80</v>
      </c>
      <c r="B81" s="62" t="s">
        <v>176</v>
      </c>
      <c r="C81" s="3" t="s">
        <v>177</v>
      </c>
      <c r="D81" s="4" t="s">
        <v>6</v>
      </c>
      <c r="E81" s="4" t="str">
        <f>VLOOKUP(B81,'[1]2025 Price List All'!$A:$K,11,FALSE)</f>
        <v>1994, Volume 1/1</v>
      </c>
      <c r="F81" s="4">
        <v>1997</v>
      </c>
      <c r="G81" s="3" t="s">
        <v>10</v>
      </c>
      <c r="H81" s="3" t="str">
        <f>VLOOKUP(B81,'[1]2025 Price List All'!$A:$W,23,FALSE)</f>
        <v>1360-2381</v>
      </c>
      <c r="I81" s="23" t="s">
        <v>3203</v>
      </c>
      <c r="J81" s="3" t="str">
        <f>VLOOKUP(B81,'[1]2025 Price List All'!$A:$AS,45,FALSE)</f>
        <v>www.tandfonline.com/FAPB</v>
      </c>
    </row>
    <row r="82" spans="1:10" x14ac:dyDescent="0.25">
      <c r="A82" s="80">
        <v>81</v>
      </c>
      <c r="B82" s="62" t="s">
        <v>178</v>
      </c>
      <c r="C82" s="3" t="s">
        <v>179</v>
      </c>
      <c r="D82" s="4" t="s">
        <v>6</v>
      </c>
      <c r="E82" s="4" t="str">
        <f>VLOOKUP(B82,'[1]2025 Price List All'!$A:$K,11,FALSE)</f>
        <v>2010, Volume 1/1</v>
      </c>
      <c r="F82" s="4" t="s">
        <v>3021</v>
      </c>
      <c r="G82" s="3" t="s">
        <v>30</v>
      </c>
      <c r="H82" s="3" t="str">
        <f>VLOOKUP(B82,'[1]2025 Price List All'!$A:$W,23,FALSE)</f>
        <v>2150-7686</v>
      </c>
      <c r="I82" s="23" t="s">
        <v>3204</v>
      </c>
      <c r="J82" s="3" t="str">
        <f>VLOOKUP(B82,'[1]2025 Price List All'!$A:$AS,45,FALSE)</f>
        <v>www.tandfonline.com/RAPC</v>
      </c>
    </row>
    <row r="83" spans="1:10" x14ac:dyDescent="0.25">
      <c r="A83" s="80">
        <v>82</v>
      </c>
      <c r="B83" s="62" t="s">
        <v>180</v>
      </c>
      <c r="C83" s="3" t="s">
        <v>181</v>
      </c>
      <c r="D83" s="4" t="s">
        <v>6</v>
      </c>
      <c r="E83" s="4" t="str">
        <f>VLOOKUP(B83,'[1]2025 Price List All'!$A:$K,11,FALSE)</f>
        <v>1978, Volume 1/1</v>
      </c>
      <c r="F83" s="4">
        <v>1997</v>
      </c>
      <c r="G83" s="3" t="s">
        <v>25</v>
      </c>
      <c r="H83" s="3" t="str">
        <f>VLOOKUP(B83,'[1]2025 Price List All'!$A:$W,23,FALSE)</f>
        <v>0218-8791</v>
      </c>
      <c r="I83" s="23" t="s">
        <v>3205</v>
      </c>
      <c r="J83" s="3" t="str">
        <f>VLOOKUP(B83,'[1]2025 Price List All'!$A:$AS,45,FALSE)</f>
        <v>www.tandfonline.com/CAPE</v>
      </c>
    </row>
    <row r="84" spans="1:10" x14ac:dyDescent="0.25">
      <c r="A84" s="80">
        <v>83</v>
      </c>
      <c r="B84" s="62" t="s">
        <v>182</v>
      </c>
      <c r="C84" s="3" t="s">
        <v>183</v>
      </c>
      <c r="D84" s="4" t="s">
        <v>6</v>
      </c>
      <c r="E84" s="4" t="str">
        <f>VLOOKUP(B84,'[1]2025 Price List All'!$A:$K,11,FALSE)</f>
        <v>1979, Volume 1/1</v>
      </c>
      <c r="F84" s="4">
        <v>1997</v>
      </c>
      <c r="G84" s="3" t="s">
        <v>10</v>
      </c>
      <c r="H84" s="3" t="str">
        <f>VLOOKUP(B84,'[1]2025 Price List All'!$A:$W,23,FALSE)</f>
        <v>2327-6665</v>
      </c>
      <c r="I84" s="23" t="s">
        <v>3206</v>
      </c>
      <c r="J84" s="3" t="str">
        <f>VLOOKUP(B84,'[1]2025 Price List All'!$A:$AS,45,FALSE)</f>
        <v>www.tandfonline.com/RAPA</v>
      </c>
    </row>
    <row r="85" spans="1:10" ht="24.75" x14ac:dyDescent="0.25">
      <c r="A85" s="80">
        <v>84</v>
      </c>
      <c r="B85" s="62" t="s">
        <v>184</v>
      </c>
      <c r="C85" s="3" t="s">
        <v>185</v>
      </c>
      <c r="D85" s="4" t="s">
        <v>6</v>
      </c>
      <c r="E85" s="4" t="str">
        <f>VLOOKUP(B85,'[1]2025 Price List All'!$A:$K,11,FALSE)</f>
        <v>1991, Volume 1/1</v>
      </c>
      <c r="F85" s="4">
        <v>1997</v>
      </c>
      <c r="G85" s="3" t="s">
        <v>30</v>
      </c>
      <c r="H85" s="3" t="str">
        <f>VLOOKUP(B85,'[1]2025 Price List All'!$A:$W,23,FALSE)</f>
        <v>2994-9769</v>
      </c>
      <c r="I85" s="23" t="s">
        <v>3207</v>
      </c>
      <c r="J85" s="3" t="str">
        <f>VLOOKUP(B85,'[1]2025 Price List All'!$A:$AS,45,FALSE)</f>
        <v>www.tandfonline.com/RSWD</v>
      </c>
    </row>
    <row r="86" spans="1:10" x14ac:dyDescent="0.25">
      <c r="A86" s="80">
        <v>85</v>
      </c>
      <c r="B86" s="62" t="s">
        <v>186</v>
      </c>
      <c r="C86" s="3" t="s">
        <v>187</v>
      </c>
      <c r="D86" s="4" t="s">
        <v>6</v>
      </c>
      <c r="E86" s="4" t="str">
        <f>VLOOKUP(B86,'[1]2025 Price List All'!$A:$K,11,FALSE)</f>
        <v>1996, Volume 1/1</v>
      </c>
      <c r="F86" s="4">
        <v>1997</v>
      </c>
      <c r="G86" s="5" t="s">
        <v>81</v>
      </c>
      <c r="H86" s="3" t="str">
        <f>VLOOKUP(B86,'[1]2025 Price List All'!$A:$W,23,FALSE)</f>
        <v>1094-1665</v>
      </c>
      <c r="I86" s="23" t="s">
        <v>3208</v>
      </c>
      <c r="J86" s="3" t="str">
        <f>VLOOKUP(B86,'[1]2025 Price List All'!$A:$AS,45,FALSE)</f>
        <v>www.tandfonline.com/RAPT</v>
      </c>
    </row>
    <row r="87" spans="1:10" x14ac:dyDescent="0.25">
      <c r="A87" s="80">
        <v>86</v>
      </c>
      <c r="B87" s="63" t="s">
        <v>188</v>
      </c>
      <c r="C87" s="5" t="s">
        <v>189</v>
      </c>
      <c r="D87" s="5" t="s">
        <v>6</v>
      </c>
      <c r="E87" s="4">
        <f>VLOOKUP(B87,'[1]2025 Price List All'!$A:$K,11,FALSE)</f>
        <v>0</v>
      </c>
      <c r="F87" s="13">
        <v>1997</v>
      </c>
      <c r="G87" s="5" t="s">
        <v>190</v>
      </c>
      <c r="H87" s="3" t="str">
        <f>VLOOKUP(B87,'[1]2025 Price List All'!$A:$W,23,FALSE)</f>
        <v>1019-2557</v>
      </c>
      <c r="I87" s="24" t="s">
        <v>3209</v>
      </c>
      <c r="J87" s="3" t="str">
        <f>VLOOKUP(B87,'[1]2025 Price List All'!$A:$AS,45,FALSE)</f>
        <v>www.tandfonline.com/RPLR</v>
      </c>
    </row>
    <row r="88" spans="1:10" x14ac:dyDescent="0.25">
      <c r="A88" s="80">
        <v>87</v>
      </c>
      <c r="B88" s="62" t="s">
        <v>191</v>
      </c>
      <c r="C88" s="3" t="s">
        <v>192</v>
      </c>
      <c r="D88" s="4" t="s">
        <v>6</v>
      </c>
      <c r="E88" s="4" t="str">
        <f>VLOOKUP(B88,'[1]2025 Price List All'!$A:$K,11,FALSE)</f>
        <v>1994, Volume 1/1</v>
      </c>
      <c r="F88" s="4">
        <v>1997</v>
      </c>
      <c r="G88" s="3" t="s">
        <v>46</v>
      </c>
      <c r="H88" s="3" t="str">
        <f>VLOOKUP(B88,'[1]2025 Price List All'!$A:$W,23,FALSE)</f>
        <v>1343-9006</v>
      </c>
      <c r="I88" s="23" t="s">
        <v>3210</v>
      </c>
      <c r="J88" s="3" t="str">
        <f>VLOOKUP(B88,'[1]2025 Price List All'!$A:$AS,45,FALSE)</f>
        <v>www.tandfonline.com/CAPR</v>
      </c>
    </row>
    <row r="89" spans="1:10" x14ac:dyDescent="0.25">
      <c r="A89" s="80">
        <v>88</v>
      </c>
      <c r="B89" s="62" t="s">
        <v>193</v>
      </c>
      <c r="C89" s="3" t="s">
        <v>194</v>
      </c>
      <c r="D89" s="4" t="s">
        <v>6</v>
      </c>
      <c r="E89" s="4" t="str">
        <f>VLOOKUP(B89,'[1]2025 Price List All'!$A:$K,11,FALSE)</f>
        <v>2014, Volume 1</v>
      </c>
      <c r="F89" s="4" t="s">
        <v>3022</v>
      </c>
      <c r="G89" s="3" t="s">
        <v>7</v>
      </c>
      <c r="H89" s="3" t="str">
        <f>VLOOKUP(B89,'[1]2025 Price List All'!$A:$W,23,FALSE)</f>
        <v>2330-6343</v>
      </c>
      <c r="I89" s="23" t="s">
        <v>3211</v>
      </c>
      <c r="J89" s="3" t="str">
        <f>VLOOKUP(B89,'[1]2025 Price List All'!$A:$AS,45,FALSE)</f>
        <v>www.tandfonline.com/RTIS</v>
      </c>
    </row>
    <row r="90" spans="1:10" x14ac:dyDescent="0.25">
      <c r="A90" s="80">
        <v>89</v>
      </c>
      <c r="B90" s="62" t="s">
        <v>195</v>
      </c>
      <c r="C90" s="3" t="s">
        <v>196</v>
      </c>
      <c r="D90" s="4" t="s">
        <v>6</v>
      </c>
      <c r="E90" s="4" t="str">
        <f>VLOOKUP(B90,'[1]2025 Price List All'!$A:$K,11,FALSE)</f>
        <v>1914, Volume 1/1</v>
      </c>
      <c r="F90" s="4">
        <v>1997</v>
      </c>
      <c r="G90" s="3" t="s">
        <v>46</v>
      </c>
      <c r="H90" s="3" t="str">
        <f>VLOOKUP(B90,'[1]2025 Price List All'!$A:$W,23,FALSE)</f>
        <v>0306-8374</v>
      </c>
      <c r="I90" s="23" t="s">
        <v>3212</v>
      </c>
      <c r="J90" s="3" t="str">
        <f>VLOOKUP(B90,'[1]2025 Price List All'!$A:$AS,45,FALSE)</f>
        <v>www.tandfonline.com/RAAF</v>
      </c>
    </row>
    <row r="91" spans="1:10" x14ac:dyDescent="0.25">
      <c r="A91" s="80">
        <v>90</v>
      </c>
      <c r="B91" s="62" t="s">
        <v>197</v>
      </c>
      <c r="C91" s="3" t="s">
        <v>198</v>
      </c>
      <c r="D91" s="4" t="s">
        <v>6</v>
      </c>
      <c r="E91" s="4" t="str">
        <f>VLOOKUP(B91,'[1]2025 Price List All'!$A:$K,11,FALSE)</f>
        <v>1973, Volume 1/1</v>
      </c>
      <c r="F91" s="4">
        <v>1997</v>
      </c>
      <c r="G91" s="3" t="s">
        <v>46</v>
      </c>
      <c r="H91" s="3" t="str">
        <f>VLOOKUP(B91,'[1]2025 Price List All'!$A:$W,23,FALSE)</f>
        <v>0092-7678</v>
      </c>
      <c r="I91" s="23" t="s">
        <v>3213</v>
      </c>
      <c r="J91" s="3" t="str">
        <f>VLOOKUP(B91,'[1]2025 Price List All'!$A:$AS,45,FALSE)</f>
        <v>www.tandfonline.com/VASA</v>
      </c>
    </row>
    <row r="92" spans="1:10" ht="24.75" x14ac:dyDescent="0.25">
      <c r="A92" s="80">
        <v>91</v>
      </c>
      <c r="B92" s="62" t="s">
        <v>199</v>
      </c>
      <c r="C92" s="3" t="s">
        <v>200</v>
      </c>
      <c r="D92" s="4" t="s">
        <v>6</v>
      </c>
      <c r="E92" s="4" t="str">
        <f>VLOOKUP(B92,'[1]2025 Price List All'!$A:$K,11,FALSE)</f>
        <v>2002, Volume 1/1</v>
      </c>
      <c r="F92" s="4" t="s">
        <v>3010</v>
      </c>
      <c r="G92" s="3" t="s">
        <v>116</v>
      </c>
      <c r="H92" s="3" t="str">
        <f>VLOOKUP(B92,'[1]2025 Price List All'!$A:$W,23,FALSE)</f>
        <v>1683-478X</v>
      </c>
      <c r="I92" s="23" t="s">
        <v>3214</v>
      </c>
      <c r="J92" s="3" t="str">
        <f>VLOOKUP(B92,'[1]2025 Price List All'!$A:$AS,45,FALSE)</f>
        <v>www.tandfonline.com/RAAN</v>
      </c>
    </row>
    <row r="93" spans="1:10" ht="24.75" x14ac:dyDescent="0.25">
      <c r="A93" s="80">
        <v>92</v>
      </c>
      <c r="B93" s="62" t="s">
        <v>201</v>
      </c>
      <c r="C93" s="3" t="s">
        <v>202</v>
      </c>
      <c r="D93" s="4" t="s">
        <v>6</v>
      </c>
      <c r="E93" s="4" t="str">
        <f>VLOOKUP(B93,'[1]2025 Price List All'!$A:$K,11,FALSE)</f>
        <v>1998, Volume 1/1</v>
      </c>
      <c r="F93" s="4">
        <v>1997</v>
      </c>
      <c r="G93" s="3" t="s">
        <v>7</v>
      </c>
      <c r="H93" s="3" t="str">
        <f>VLOOKUP(B93,'[1]2025 Price List All'!$A:$W,23,FALSE)</f>
        <v>1348-8678</v>
      </c>
      <c r="I93" s="23" t="s">
        <v>3215</v>
      </c>
      <c r="J93" s="3" t="str">
        <f>VLOOKUP(B93,'[1]2025 Price List All'!$A:$AS,45,FALSE)</f>
        <v>www.tandfonline.com/RENG</v>
      </c>
    </row>
    <row r="94" spans="1:10" x14ac:dyDescent="0.25">
      <c r="A94" s="80">
        <v>93</v>
      </c>
      <c r="B94" s="62" t="s">
        <v>203</v>
      </c>
      <c r="C94" s="3" t="s">
        <v>204</v>
      </c>
      <c r="D94" s="4" t="s">
        <v>6</v>
      </c>
      <c r="E94" s="4" t="str">
        <f>VLOOKUP(B94,'[1]2025 Price List All'!$A:$K,11,FALSE)</f>
        <v>2000, Volume 1/1</v>
      </c>
      <c r="F94" s="4" t="s">
        <v>3013</v>
      </c>
      <c r="G94" s="3" t="s">
        <v>46</v>
      </c>
      <c r="H94" s="3" t="str">
        <f>VLOOKUP(B94,'[1]2025 Price List All'!$A:$W,23,FALSE)</f>
        <v>1463-1369</v>
      </c>
      <c r="I94" s="23" t="s">
        <v>3216</v>
      </c>
      <c r="J94" s="3" t="str">
        <f>VLOOKUP(B94,'[1]2025 Price List All'!$A:$AS,45,FALSE)</f>
        <v>www.tandfonline.com/CAET</v>
      </c>
    </row>
    <row r="95" spans="1:10" ht="24.75" x14ac:dyDescent="0.25">
      <c r="A95" s="80">
        <v>94</v>
      </c>
      <c r="B95" s="62" t="s">
        <v>205</v>
      </c>
      <c r="C95" s="3" t="s">
        <v>206</v>
      </c>
      <c r="D95" s="4" t="s">
        <v>6</v>
      </c>
      <c r="E95" s="4" t="str">
        <f>VLOOKUP(B95,'[1]2025 Price List All'!$A:$K,11,FALSE)</f>
        <v>1991, Volume 10/1</v>
      </c>
      <c r="F95" s="4">
        <v>1997</v>
      </c>
      <c r="G95" s="3" t="s">
        <v>49</v>
      </c>
      <c r="H95" s="3" t="str">
        <f>VLOOKUP(B95,'[1]2025 Price List All'!$A:$W,23,FALSE)</f>
        <v>1022-5706</v>
      </c>
      <c r="I95" s="23" t="s">
        <v>3217</v>
      </c>
      <c r="J95" s="3" t="str">
        <f>VLOOKUP(B95,'[1]2025 Price List All'!$A:$AS,45,FALSE)</f>
        <v>www.tandfonline.com/RAGE</v>
      </c>
    </row>
    <row r="96" spans="1:10" x14ac:dyDescent="0.25">
      <c r="A96" s="80">
        <v>95</v>
      </c>
      <c r="B96" s="62" t="s">
        <v>207</v>
      </c>
      <c r="C96" s="3" t="s">
        <v>208</v>
      </c>
      <c r="D96" s="4" t="s">
        <v>6</v>
      </c>
      <c r="E96" s="4" t="str">
        <f>VLOOKUP(B96,'[1]2025 Price List All'!$A:$K,11,FALSE)</f>
        <v>1990, Volume 1/1</v>
      </c>
      <c r="F96" s="4">
        <v>1997</v>
      </c>
      <c r="G96" s="3" t="s">
        <v>63</v>
      </c>
      <c r="H96" s="3" t="str">
        <f>VLOOKUP(B96,'[1]2025 Price List All'!$A:$W,23,FALSE)</f>
        <v>0129-2986</v>
      </c>
      <c r="I96" s="23" t="s">
        <v>3218</v>
      </c>
      <c r="J96" s="3" t="str">
        <f>VLOOKUP(B96,'[1]2025 Price List All'!$A:$AS,45,FALSE)</f>
        <v>www.tandfonline.com/RAJC</v>
      </c>
    </row>
    <row r="97" spans="1:10" x14ac:dyDescent="0.25">
      <c r="A97" s="80">
        <v>96</v>
      </c>
      <c r="B97" s="63" t="s">
        <v>209</v>
      </c>
      <c r="C97" s="5" t="s">
        <v>210</v>
      </c>
      <c r="D97" s="5" t="s">
        <v>6</v>
      </c>
      <c r="E97" s="4" t="str">
        <f>VLOOKUP(B97,'[1]2025 Price List All'!$A:$K,11,FALSE)</f>
        <v>2007, Volume 1</v>
      </c>
      <c r="F97" s="4" t="s">
        <v>3023</v>
      </c>
      <c r="G97" s="5" t="s">
        <v>46</v>
      </c>
      <c r="H97" s="3" t="str">
        <f>VLOOKUP(B97,'[1]2025 Price List All'!$A:$W,23,FALSE)</f>
        <v>2576-5949</v>
      </c>
      <c r="I97" s="24" t="s">
        <v>3219</v>
      </c>
      <c r="J97" s="3">
        <f>VLOOKUP(B97,'[1]2025 Price List All'!$A:$AS,45,FALSE)</f>
        <v>0</v>
      </c>
    </row>
    <row r="98" spans="1:10" x14ac:dyDescent="0.25">
      <c r="A98" s="80">
        <v>97</v>
      </c>
      <c r="B98" s="62" t="s">
        <v>211</v>
      </c>
      <c r="C98" s="3" t="s">
        <v>212</v>
      </c>
      <c r="D98" s="4" t="s">
        <v>6</v>
      </c>
      <c r="E98" s="4" t="str">
        <f>VLOOKUP(B98,'[1]2025 Price List All'!$A:$K,11,FALSE)</f>
        <v>1993, Volume 1/1</v>
      </c>
      <c r="F98" s="4">
        <v>1997</v>
      </c>
      <c r="G98" s="3" t="s">
        <v>46</v>
      </c>
      <c r="H98" s="3" t="str">
        <f>VLOOKUP(B98,'[1]2025 Price List All'!$A:$W,23,FALSE)</f>
        <v>0218-5377</v>
      </c>
      <c r="I98" s="23" t="s">
        <v>3220</v>
      </c>
      <c r="J98" s="3" t="str">
        <f>VLOOKUP(B98,'[1]2025 Price List All'!$A:$AS,45,FALSE)</f>
        <v>www.tandfonline.com/RASI</v>
      </c>
    </row>
    <row r="99" spans="1:10" x14ac:dyDescent="0.25">
      <c r="A99" s="80">
        <v>98</v>
      </c>
      <c r="B99" s="63" t="s">
        <v>213</v>
      </c>
      <c r="C99" s="5" t="s">
        <v>214</v>
      </c>
      <c r="D99" s="5" t="s">
        <v>6</v>
      </c>
      <c r="E99" s="4">
        <f>VLOOKUP(B99,'[1]2025 Price List All'!$A:$K,11,FALSE)</f>
        <v>0</v>
      </c>
      <c r="F99" s="13"/>
      <c r="G99" s="5" t="s">
        <v>81</v>
      </c>
      <c r="H99" s="3" t="str">
        <f>VLOOKUP(B99,'[1]2025 Price List All'!$A:$W,23,FALSE)</f>
        <v>2769-0148</v>
      </c>
      <c r="I99" s="47" t="s">
        <v>3221</v>
      </c>
      <c r="J99" s="3">
        <f>VLOOKUP(B99,'[1]2025 Price List All'!$A:$AS,45,FALSE)</f>
        <v>0</v>
      </c>
    </row>
    <row r="100" spans="1:10" ht="24.75" x14ac:dyDescent="0.25">
      <c r="A100" s="80">
        <v>99</v>
      </c>
      <c r="B100" s="62" t="s">
        <v>215</v>
      </c>
      <c r="C100" s="3" t="s">
        <v>216</v>
      </c>
      <c r="D100" s="4" t="s">
        <v>6</v>
      </c>
      <c r="E100" s="4" t="str">
        <f>VLOOKUP(B100,'[1]2025 Price List All'!$A:$K,11,FALSE)</f>
        <v>2004, Volume 12/2</v>
      </c>
      <c r="F100" s="4" t="s">
        <v>3024</v>
      </c>
      <c r="G100" s="3" t="s">
        <v>10</v>
      </c>
      <c r="H100" s="3" t="str">
        <f>VLOOKUP(B100,'[1]2025 Price List All'!$A:$W,23,FALSE)</f>
        <v>1976-1597</v>
      </c>
      <c r="I100" s="23" t="s">
        <v>3222</v>
      </c>
      <c r="J100" s="3" t="str">
        <f>VLOOKUP(B100,'[1]2025 Price List All'!$A:$AS,45,FALSE)</f>
        <v>www.tandfonline.com/RAJT</v>
      </c>
    </row>
    <row r="101" spans="1:10" ht="24.75" x14ac:dyDescent="0.25">
      <c r="A101" s="80">
        <v>100</v>
      </c>
      <c r="B101" s="62" t="s">
        <v>217</v>
      </c>
      <c r="C101" s="3" t="s">
        <v>218</v>
      </c>
      <c r="D101" s="4" t="s">
        <v>6</v>
      </c>
      <c r="E101" s="4">
        <f>VLOOKUP(B101,'[1]2025 Price List All'!$A:$K,11,FALSE)</f>
        <v>0</v>
      </c>
      <c r="F101" s="13">
        <v>1997</v>
      </c>
      <c r="G101" s="3" t="s">
        <v>54</v>
      </c>
      <c r="H101" s="3" t="str">
        <f>VLOOKUP(B101,'[1]2025 Price List All'!$A:$W,23,FALSE)</f>
        <v>1225-9276</v>
      </c>
      <c r="I101" s="23" t="s">
        <v>3223</v>
      </c>
      <c r="J101" s="3" t="str">
        <f>VLOOKUP(B101,'[1]2025 Price List All'!$A:$AS,45,FALSE)</f>
        <v>www.tandfonline.com/RAJW</v>
      </c>
    </row>
    <row r="102" spans="1:10" x14ac:dyDescent="0.25">
      <c r="A102" s="80">
        <v>101</v>
      </c>
      <c r="B102" s="62" t="s">
        <v>219</v>
      </c>
      <c r="C102" s="3" t="s">
        <v>220</v>
      </c>
      <c r="D102" s="4" t="s">
        <v>6</v>
      </c>
      <c r="E102" s="4" t="str">
        <f>VLOOKUP(B102,'[1]2025 Price List All'!$A:$K,11,FALSE)</f>
        <v>1991, Volume 1/1</v>
      </c>
      <c r="F102" s="4">
        <v>1997</v>
      </c>
      <c r="G102" s="3" t="s">
        <v>7</v>
      </c>
      <c r="H102" s="3" t="str">
        <f>VLOOKUP(B102,'[1]2025 Price List All'!$A:$W,23,FALSE)</f>
        <v>0955-2367</v>
      </c>
      <c r="I102" s="23" t="s">
        <v>3224</v>
      </c>
      <c r="J102" s="3" t="str">
        <f>VLOOKUP(B102,'[1]2025 Price List All'!$A:$AS,45,FALSE)</f>
        <v>www.tandfonline.com/CASP</v>
      </c>
    </row>
    <row r="103" spans="1:10" x14ac:dyDescent="0.25">
      <c r="A103" s="80">
        <v>102</v>
      </c>
      <c r="B103" s="62" t="s">
        <v>221</v>
      </c>
      <c r="C103" s="3" t="s">
        <v>222</v>
      </c>
      <c r="D103" s="4" t="s">
        <v>6</v>
      </c>
      <c r="E103" s="4" t="str">
        <f>VLOOKUP(B103,'[1]2025 Price List All'!$A:$K,11,FALSE)</f>
        <v>2005, Volume 1/1</v>
      </c>
      <c r="F103" s="3" t="s">
        <v>3025</v>
      </c>
      <c r="G103" s="3" t="s">
        <v>49</v>
      </c>
      <c r="H103" s="3" t="str">
        <f>VLOOKUP(B103,'[1]2025 Price List All'!$A:$W,23,FALSE)</f>
        <v>1744-1730</v>
      </c>
      <c r="I103" s="23" t="s">
        <v>3225</v>
      </c>
      <c r="J103" s="3" t="str">
        <f>VLOOKUP(B103,'[1]2025 Price List All'!$A:$AS,45,FALSE)</f>
        <v>www.tandfonline.com/RAPS</v>
      </c>
    </row>
    <row r="104" spans="1:10" x14ac:dyDescent="0.25">
      <c r="A104" s="80">
        <v>103</v>
      </c>
      <c r="B104" s="62" t="s">
        <v>223</v>
      </c>
      <c r="C104" s="3" t="s">
        <v>224</v>
      </c>
      <c r="D104" s="4" t="s">
        <v>6</v>
      </c>
      <c r="E104" s="4" t="str">
        <f>VLOOKUP(B104,'[1]2025 Price List All'!$A:$K,11,FALSE)</f>
        <v>2005, Volume 1/1</v>
      </c>
      <c r="F104" s="4" t="s">
        <v>3025</v>
      </c>
      <c r="G104" s="3" t="s">
        <v>33</v>
      </c>
      <c r="H104" s="3" t="str">
        <f>VLOOKUP(B104,'[1]2025 Price List All'!$A:$W,23,FALSE)</f>
        <v>1479-9855</v>
      </c>
      <c r="I104" s="23" t="s">
        <v>3226</v>
      </c>
      <c r="J104" s="3" t="str">
        <f>VLOOKUP(B104,'[1]2025 Price List All'!$A:$AS,45,FALSE)</f>
        <v>www.tandfonline.com/FASI</v>
      </c>
    </row>
    <row r="105" spans="1:10" x14ac:dyDescent="0.25">
      <c r="A105" s="80">
        <v>104</v>
      </c>
      <c r="B105" s="62" t="s">
        <v>225</v>
      </c>
      <c r="C105" s="3" t="s">
        <v>226</v>
      </c>
      <c r="D105" s="4" t="s">
        <v>6</v>
      </c>
      <c r="E105" s="4" t="str">
        <f>VLOOKUP(B105,'[1]2025 Price List All'!$A:$K,11,FALSE)</f>
        <v>1977, Volume 1/1</v>
      </c>
      <c r="F105" s="4">
        <v>1997</v>
      </c>
      <c r="G105" s="3" t="s">
        <v>46</v>
      </c>
      <c r="H105" s="3" t="str">
        <f>VLOOKUP(B105,'[1]2025 Price List All'!$A:$W,23,FALSE)</f>
        <v>1035-7823</v>
      </c>
      <c r="I105" s="23" t="s">
        <v>3227</v>
      </c>
      <c r="J105" s="3" t="str">
        <f>VLOOKUP(B105,'[1]2025 Price List All'!$A:$AS,45,FALSE)</f>
        <v>www.tandfonline.com/CASR</v>
      </c>
    </row>
    <row r="106" spans="1:10" x14ac:dyDescent="0.25">
      <c r="A106" s="80">
        <v>105</v>
      </c>
      <c r="B106" s="62" t="s">
        <v>227</v>
      </c>
      <c r="C106" s="3" t="s">
        <v>228</v>
      </c>
      <c r="D106" s="4" t="s">
        <v>6</v>
      </c>
      <c r="E106" s="4" t="str">
        <f>VLOOKUP(B106,'[1]2025 Price List All'!$A:$K,11,FALSE)</f>
        <v>1994, Volume 1/1</v>
      </c>
      <c r="F106" s="4">
        <v>1997</v>
      </c>
      <c r="G106" s="3" t="s">
        <v>10</v>
      </c>
      <c r="H106" s="3" t="str">
        <f>VLOOKUP(B106,'[1]2025 Price List All'!$A:$W,23,FALSE)</f>
        <v>1608-1625</v>
      </c>
      <c r="I106" s="23" t="s">
        <v>3228</v>
      </c>
      <c r="J106" s="3" t="str">
        <f>VLOOKUP(B106,'[1]2025 Price List All'!$A:$AS,45,FALSE)</f>
        <v>www.tandfonline.com/RAAE</v>
      </c>
    </row>
    <row r="107" spans="1:10" x14ac:dyDescent="0.25">
      <c r="A107" s="80">
        <v>106</v>
      </c>
      <c r="B107" s="62" t="s">
        <v>229</v>
      </c>
      <c r="C107" s="3" t="s">
        <v>230</v>
      </c>
      <c r="D107" s="4" t="s">
        <v>6</v>
      </c>
      <c r="E107" s="4" t="str">
        <f>VLOOKUP(B107,'[1]2025 Price List All'!$A:$K,11,FALSE)</f>
        <v>1973, Volume 1/1</v>
      </c>
      <c r="F107" s="4">
        <v>1997</v>
      </c>
      <c r="G107" s="3" t="s">
        <v>25</v>
      </c>
      <c r="H107" s="3" t="str">
        <f>VLOOKUP(B107,'[1]2025 Price List All'!$A:$W,23,FALSE)</f>
        <v>1359-866X</v>
      </c>
      <c r="I107" s="23" t="s">
        <v>3229</v>
      </c>
      <c r="J107" s="3" t="str">
        <f>VLOOKUP(B107,'[1]2025 Price List All'!$A:$AS,45,FALSE)</f>
        <v>www.tandfonline.com/CAPJ</v>
      </c>
    </row>
    <row r="108" spans="1:10" x14ac:dyDescent="0.25">
      <c r="A108" s="80">
        <v>107</v>
      </c>
      <c r="B108" s="62" t="s">
        <v>231</v>
      </c>
      <c r="C108" s="3" t="s">
        <v>232</v>
      </c>
      <c r="D108" s="4" t="s">
        <v>6</v>
      </c>
      <c r="E108" s="4" t="str">
        <f>VLOOKUP(B108,'[1]2025 Price List All'!$A:$K,11,FALSE)</f>
        <v>1975, Volume 1/1</v>
      </c>
      <c r="F108" s="4">
        <v>1997</v>
      </c>
      <c r="G108" s="3" t="s">
        <v>25</v>
      </c>
      <c r="H108" s="3" t="str">
        <f>VLOOKUP(B108,'[1]2025 Price List All'!$A:$W,23,FALSE)</f>
        <v>0260-2938</v>
      </c>
      <c r="I108" s="23" t="s">
        <v>3230</v>
      </c>
      <c r="J108" s="3" t="str">
        <f>VLOOKUP(B108,'[1]2025 Price List All'!$A:$AS,45,FALSE)</f>
        <v>www.tandfonline.com/CAEH</v>
      </c>
    </row>
    <row r="109" spans="1:10" x14ac:dyDescent="0.25">
      <c r="A109" s="80">
        <v>108</v>
      </c>
      <c r="B109" s="62" t="s">
        <v>233</v>
      </c>
      <c r="C109" s="3" t="s">
        <v>234</v>
      </c>
      <c r="D109" s="4" t="s">
        <v>6</v>
      </c>
      <c r="E109" s="4" t="str">
        <f>VLOOKUP(B109,'[1]2025 Price List All'!$A:$K,11,FALSE)</f>
        <v>1994, Volume 1/1</v>
      </c>
      <c r="F109" s="4">
        <v>1997</v>
      </c>
      <c r="G109" s="3" t="s">
        <v>25</v>
      </c>
      <c r="H109" s="3" t="str">
        <f>VLOOKUP(B109,'[1]2025 Price List All'!$A:$W,23,FALSE)</f>
        <v>0969-594X</v>
      </c>
      <c r="I109" s="23" t="s">
        <v>3231</v>
      </c>
      <c r="J109" s="3" t="str">
        <f>VLOOKUP(B109,'[1]2025 Price List All'!$A:$AS,45,FALSE)</f>
        <v>www.tandfonline.com/CAIE</v>
      </c>
    </row>
    <row r="110" spans="1:10" x14ac:dyDescent="0.25">
      <c r="A110" s="80">
        <v>109</v>
      </c>
      <c r="B110" s="62" t="s">
        <v>235</v>
      </c>
      <c r="C110" s="3" t="s">
        <v>236</v>
      </c>
      <c r="D110" s="4" t="s">
        <v>6</v>
      </c>
      <c r="E110" s="4" t="str">
        <f>VLOOKUP(B110,'[1]2025 Price List All'!$A:$K,11,FALSE)</f>
        <v>2003, Volume 1/1</v>
      </c>
      <c r="F110" s="4" t="s">
        <v>3009</v>
      </c>
      <c r="G110" s="3" t="s">
        <v>33</v>
      </c>
      <c r="H110" s="3" t="str">
        <f>VLOOKUP(B110,'[1]2025 Price List All'!$A:$W,23,FALSE)</f>
        <v>1477-7622</v>
      </c>
      <c r="I110" s="23" t="s">
        <v>3232</v>
      </c>
      <c r="J110" s="3" t="str">
        <f>VLOOKUP(B110,'[1]2025 Price List All'!$A:$AS,45,FALSE)</f>
        <v>www.tandfonline.com/FAST</v>
      </c>
    </row>
    <row r="111" spans="1:10" x14ac:dyDescent="0.25">
      <c r="A111" s="80">
        <v>110</v>
      </c>
      <c r="B111" s="62" t="s">
        <v>237</v>
      </c>
      <c r="C111" s="3" t="s">
        <v>238</v>
      </c>
      <c r="D111" s="4" t="s">
        <v>6</v>
      </c>
      <c r="E111" s="4" t="str">
        <f>VLOOKUP(B111,'[1]2025 Price List All'!$A:$K,11,FALSE)</f>
        <v>1993, Volume 1/1</v>
      </c>
      <c r="F111" s="4">
        <v>1997</v>
      </c>
      <c r="G111" s="3" t="s">
        <v>63</v>
      </c>
      <c r="H111" s="3" t="str">
        <f>VLOOKUP(B111,'[1]2025 Price List All'!$A:$W,23,FALSE)</f>
        <v>1545-6870</v>
      </c>
      <c r="I111" s="23" t="s">
        <v>3233</v>
      </c>
      <c r="J111" s="3" t="str">
        <f>VLOOKUP(B111,'[1]2025 Price List All'!$A:$AS,45,FALSE)</f>
        <v>www.tandfonline.com/HAJC</v>
      </c>
    </row>
    <row r="112" spans="1:10" x14ac:dyDescent="0.25">
      <c r="A112" s="80">
        <v>111</v>
      </c>
      <c r="B112" s="62" t="s">
        <v>239</v>
      </c>
      <c r="C112" s="3" t="s">
        <v>240</v>
      </c>
      <c r="D112" s="4" t="s">
        <v>6</v>
      </c>
      <c r="E112" s="4" t="str">
        <f>VLOOKUP(B112,'[1]2025 Price List All'!$A:$K,11,FALSE)</f>
        <v>2004, Volume 1/1</v>
      </c>
      <c r="F112" s="4" t="s">
        <v>3005</v>
      </c>
      <c r="G112" s="3" t="s">
        <v>7</v>
      </c>
      <c r="H112" s="3" t="str">
        <f>VLOOKUP(B112,'[1]2025 Price List All'!$A:$W,23,FALSE)</f>
        <v>1478-8810</v>
      </c>
      <c r="I112" s="23" t="s">
        <v>3234</v>
      </c>
      <c r="J112" s="3" t="str">
        <f>VLOOKUP(B112,'[1]2025 Price List All'!$A:$AS,45,FALSE)</f>
        <v>www.tandfonline.com/RJAS</v>
      </c>
    </row>
    <row r="113" spans="1:10" ht="24.75" x14ac:dyDescent="0.25">
      <c r="A113" s="80">
        <v>112</v>
      </c>
      <c r="B113" s="62" t="s">
        <v>241</v>
      </c>
      <c r="C113" s="3" t="s">
        <v>242</v>
      </c>
      <c r="D113" s="4" t="s">
        <v>6</v>
      </c>
      <c r="E113" s="4" t="str">
        <f>VLOOKUP(B113,'[1]2025 Price List All'!$A:$K,11,FALSE)</f>
        <v>1999, Volume 1/1</v>
      </c>
      <c r="F113" s="4" t="s">
        <v>3026</v>
      </c>
      <c r="G113" s="3" t="s">
        <v>76</v>
      </c>
      <c r="H113" s="3" t="str">
        <f>VLOOKUP(B113,'[1]2025 Price List All'!$A:$W,23,FALSE)</f>
        <v>1461-6734</v>
      </c>
      <c r="I113" s="23" t="s">
        <v>3235</v>
      </c>
      <c r="J113" s="3" t="str">
        <f>VLOOKUP(B113,'[1]2025 Price List All'!$A:$AS,45,FALSE)</f>
        <v>www.tandfonline.com/RAHD</v>
      </c>
    </row>
    <row r="114" spans="1:10" x14ac:dyDescent="0.25">
      <c r="A114" s="80">
        <v>113</v>
      </c>
      <c r="B114" s="62" t="s">
        <v>243</v>
      </c>
      <c r="C114" s="3" t="s">
        <v>244</v>
      </c>
      <c r="D114" s="4" t="s">
        <v>6</v>
      </c>
      <c r="E114" s="4" t="str">
        <f>VLOOKUP(B114,'[1]2025 Price List All'!$A:$K,11,FALSE)</f>
        <v>2018, Volume 1</v>
      </c>
      <c r="F114" s="13" t="s">
        <v>3027</v>
      </c>
      <c r="G114" s="3" t="s">
        <v>76</v>
      </c>
      <c r="H114" s="3" t="str">
        <f>VLOOKUP(B114,'[1]2025 Price List All'!$A:$W,23,FALSE)</f>
        <v>2574-2442</v>
      </c>
      <c r="I114" s="23" t="s">
        <v>3236</v>
      </c>
      <c r="J114" s="3">
        <f>VLOOKUP(B114,'[1]2025 Price List All'!$A:$AS,45,FALSE)</f>
        <v>0</v>
      </c>
    </row>
    <row r="115" spans="1:10" x14ac:dyDescent="0.25">
      <c r="A115" s="80">
        <v>114</v>
      </c>
      <c r="B115" s="62" t="s">
        <v>245</v>
      </c>
      <c r="C115" s="3" t="s">
        <v>246</v>
      </c>
      <c r="D115" s="4" t="s">
        <v>6</v>
      </c>
      <c r="E115" s="4" t="str">
        <f>VLOOKUP(B115,'[1]2025 Price List All'!$A:$K,11,FALSE)</f>
        <v>1923, Volume 1/1</v>
      </c>
      <c r="F115" s="4" t="s">
        <v>3028</v>
      </c>
      <c r="G115" s="3" t="s">
        <v>7</v>
      </c>
      <c r="H115" s="3" t="str">
        <f>VLOOKUP(B115,'[1]2025 Price List All'!$A:$W,23,FALSE)</f>
        <v>0004-8402</v>
      </c>
      <c r="I115" s="23" t="s">
        <v>3237</v>
      </c>
      <c r="J115" s="3" t="str">
        <f>VLOOKUP(B115,'[1]2025 Price List All'!$A:$AS,45,FALSE)</f>
        <v>www.tandfonline.com/RAJP</v>
      </c>
    </row>
    <row r="116" spans="1:10" x14ac:dyDescent="0.25">
      <c r="A116" s="80">
        <v>115</v>
      </c>
      <c r="B116" s="63" t="s">
        <v>247</v>
      </c>
      <c r="C116" s="5" t="s">
        <v>248</v>
      </c>
      <c r="D116" s="5" t="s">
        <v>6</v>
      </c>
      <c r="E116" s="4" t="str">
        <f>VLOOKUP(B116,'[1]2025 Price List All'!$A:$K,11,FALSE)</f>
        <v>2017, Volume 1</v>
      </c>
      <c r="F116" s="4" t="s">
        <v>3029</v>
      </c>
      <c r="G116" s="5" t="s">
        <v>7</v>
      </c>
      <c r="H116" s="3" t="str">
        <f>VLOOKUP(B116,'[1]2025 Price List All'!$A:$W,23,FALSE)</f>
        <v>2474-0500</v>
      </c>
      <c r="I116" s="24" t="s">
        <v>3238</v>
      </c>
      <c r="J116" s="3" t="str">
        <f>VLOOKUP(B116,'[1]2025 Price List All'!$A:$AS,45,FALSE)</f>
        <v>www.tandfonline.com/RAPR</v>
      </c>
    </row>
    <row r="117" spans="1:10" x14ac:dyDescent="0.25">
      <c r="A117" s="80">
        <v>116</v>
      </c>
      <c r="B117" s="62" t="s">
        <v>249</v>
      </c>
      <c r="C117" s="3" t="s">
        <v>250</v>
      </c>
      <c r="D117" s="4" t="s">
        <v>6</v>
      </c>
      <c r="E117" s="4">
        <f>VLOOKUP(B117,'[1]2025 Price List All'!$A:$K,11,FALSE)</f>
        <v>1978</v>
      </c>
      <c r="F117" s="13">
        <v>1997</v>
      </c>
      <c r="G117" s="14" t="s">
        <v>7</v>
      </c>
      <c r="H117" s="3" t="str">
        <f>VLOOKUP(B117,'[1]2025 Price List All'!$A:$W,23,FALSE)</f>
        <v>1443-4318</v>
      </c>
      <c r="I117" s="23" t="s">
        <v>3239</v>
      </c>
      <c r="J117" s="3" t="str">
        <f>VLOOKUP(B117,'[1]2025 Price List All'!$A:$AS,45,FALSE)</f>
        <v>www.tandfonline.com/RAJA</v>
      </c>
    </row>
    <row r="118" spans="1:10" x14ac:dyDescent="0.25">
      <c r="A118" s="80">
        <v>117</v>
      </c>
      <c r="B118" s="62" t="s">
        <v>251</v>
      </c>
      <c r="C118" s="3" t="s">
        <v>252</v>
      </c>
      <c r="D118" s="4" t="s">
        <v>6</v>
      </c>
      <c r="E118" s="4">
        <f>VLOOKUP(B118,'[1]2025 Price List All'!$A:$K,11,FALSE)</f>
        <v>0</v>
      </c>
      <c r="F118" s="13">
        <v>1997</v>
      </c>
      <c r="G118" s="3" t="s">
        <v>116</v>
      </c>
      <c r="H118" s="3" t="str">
        <f>VLOOKUP(B118,'[1]2025 Price List All'!$A:$W,23,FALSE)</f>
        <v>0312-2417</v>
      </c>
      <c r="I118" s="23" t="s">
        <v>3240</v>
      </c>
      <c r="J118" s="3" t="str">
        <f>VLOOKUP(B118,'[1]2025 Price List All'!$A:$AS,45,FALSE)</f>
        <v>www.tandfonline.com/RAAA</v>
      </c>
    </row>
    <row r="119" spans="1:10" ht="24.75" x14ac:dyDescent="0.25">
      <c r="A119" s="80">
        <v>118</v>
      </c>
      <c r="B119" s="62" t="s">
        <v>253</v>
      </c>
      <c r="C119" s="3" t="s">
        <v>254</v>
      </c>
      <c r="D119" s="4" t="s">
        <v>6</v>
      </c>
      <c r="E119" s="4">
        <f>VLOOKUP(B119,'[1]2025 Price List All'!$A:$K,11,FALSE)</f>
        <v>0</v>
      </c>
      <c r="F119" s="13">
        <v>1997</v>
      </c>
      <c r="G119" s="3" t="s">
        <v>190</v>
      </c>
      <c r="H119" s="3" t="str">
        <f>VLOOKUP(B119,'[1]2025 Price List All'!$A:$W,23,FALSE)</f>
        <v>1320-0968</v>
      </c>
      <c r="I119" s="23" t="s">
        <v>3241</v>
      </c>
      <c r="J119" s="3" t="str">
        <f>VLOOKUP(B119,'[1]2025 Price List All'!$A:$AS,45,FALSE)</f>
        <v>www.tandfonline.com/RFEM</v>
      </c>
    </row>
    <row r="120" spans="1:10" x14ac:dyDescent="0.25">
      <c r="A120" s="80">
        <v>119</v>
      </c>
      <c r="B120" s="62" t="s">
        <v>255</v>
      </c>
      <c r="C120" s="3" t="s">
        <v>256</v>
      </c>
      <c r="D120" s="4" t="s">
        <v>6</v>
      </c>
      <c r="E120" s="4" t="str">
        <f>VLOOKUP(B120,'[1]2025 Price List All'!$A:$K,11,FALSE)</f>
        <v>1985, Volume 1/1</v>
      </c>
      <c r="F120" s="4">
        <v>1997</v>
      </c>
      <c r="G120" s="3" t="s">
        <v>54</v>
      </c>
      <c r="H120" s="3" t="str">
        <f>VLOOKUP(B120,'[1]2025 Price List All'!$A:$W,23,FALSE)</f>
        <v>0816-4649</v>
      </c>
      <c r="I120" s="23" t="s">
        <v>3242</v>
      </c>
      <c r="J120" s="3" t="str">
        <f>VLOOKUP(B120,'[1]2025 Price List All'!$A:$AS,45,FALSE)</f>
        <v>www.tandfonline.com/CAFS</v>
      </c>
    </row>
    <row r="121" spans="1:10" x14ac:dyDescent="0.25">
      <c r="A121" s="80">
        <v>120</v>
      </c>
      <c r="B121" s="62" t="s">
        <v>257</v>
      </c>
      <c r="C121" s="3" t="s">
        <v>258</v>
      </c>
      <c r="D121" s="4" t="s">
        <v>6</v>
      </c>
      <c r="E121" s="4" t="str">
        <f>VLOOKUP(B121,'[1]2025 Price List All'!$A:$K,11,FALSE)</f>
        <v>1928, Volume 1/1</v>
      </c>
      <c r="F121" s="4">
        <v>1997</v>
      </c>
      <c r="G121" s="3" t="s">
        <v>49</v>
      </c>
      <c r="H121" s="3" t="str">
        <f>VLOOKUP(B121,'[1]2025 Price List All'!$A:$W,23,FALSE)</f>
        <v>0004-9182</v>
      </c>
      <c r="I121" s="23" t="s">
        <v>3243</v>
      </c>
      <c r="J121" s="3" t="str">
        <f>VLOOKUP(B121,'[1]2025 Price List All'!$A:$AS,45,FALSE)</f>
        <v>www.tandfonline.com/CAGE</v>
      </c>
    </row>
    <row r="122" spans="1:10" x14ac:dyDescent="0.25">
      <c r="A122" s="80">
        <v>121</v>
      </c>
      <c r="B122" s="62" t="s">
        <v>259</v>
      </c>
      <c r="C122" s="3" t="s">
        <v>260</v>
      </c>
      <c r="D122" s="4" t="s">
        <v>6</v>
      </c>
      <c r="E122" s="4" t="str">
        <f>VLOOKUP(B122,'[1]2025 Price List All'!$A:$K,11,FALSE)</f>
        <v>1940, Volume 1/1</v>
      </c>
      <c r="F122" s="4">
        <v>1997</v>
      </c>
      <c r="G122" s="3" t="s">
        <v>7</v>
      </c>
      <c r="H122" s="3" t="str">
        <f>VLOOKUP(B122,'[1]2025 Price List All'!$A:$W,23,FALSE)</f>
        <v>1031-461X</v>
      </c>
      <c r="I122" s="23" t="s">
        <v>3244</v>
      </c>
      <c r="J122" s="3" t="str">
        <f>VLOOKUP(B122,'[1]2025 Price List All'!$A:$AS,45,FALSE)</f>
        <v>www.tandfonline.com/RAHS</v>
      </c>
    </row>
    <row r="123" spans="1:10" x14ac:dyDescent="0.25">
      <c r="A123" s="80">
        <v>122</v>
      </c>
      <c r="B123" s="62" t="s">
        <v>261</v>
      </c>
      <c r="C123" s="3" t="s">
        <v>262</v>
      </c>
      <c r="D123" s="4" t="s">
        <v>6</v>
      </c>
      <c r="E123" s="4">
        <f>VLOOKUP(B123,'[1]2025 Price List All'!$A:$K,11,FALSE)</f>
        <v>0</v>
      </c>
      <c r="F123" s="13">
        <v>1997</v>
      </c>
      <c r="G123" s="3" t="s">
        <v>46</v>
      </c>
      <c r="H123" s="3" t="str">
        <f>VLOOKUP(B123,'[1]2025 Price List All'!$A:$W,23,FALSE)</f>
        <v>1323-238X</v>
      </c>
      <c r="I123" s="24" t="s">
        <v>3245</v>
      </c>
      <c r="J123" s="3" t="str">
        <f>VLOOKUP(B123,'[1]2025 Price List All'!$A:$AS,45,FALSE)</f>
        <v>www.tandfonline.com/RJHU</v>
      </c>
    </row>
    <row r="124" spans="1:10" x14ac:dyDescent="0.25">
      <c r="A124" s="80">
        <v>123</v>
      </c>
      <c r="B124" s="62" t="s">
        <v>263</v>
      </c>
      <c r="C124" s="3" t="s">
        <v>264</v>
      </c>
      <c r="D124" s="4" t="s">
        <v>6</v>
      </c>
      <c r="E124" s="4" t="str">
        <f>VLOOKUP(B124,'[1]2025 Price List All'!$A:$K,11,FALSE)</f>
        <v>1947, Volume 1/1</v>
      </c>
      <c r="F124" s="4">
        <v>1997</v>
      </c>
      <c r="G124" s="14" t="s">
        <v>46</v>
      </c>
      <c r="H124" s="3" t="str">
        <f>VLOOKUP(B124,'[1]2025 Price List All'!$A:$W,23,FALSE)</f>
        <v>1035-7718</v>
      </c>
      <c r="I124" s="23" t="s">
        <v>3246</v>
      </c>
      <c r="J124" s="3" t="str">
        <f>VLOOKUP(B124,'[1]2025 Price List All'!$A:$AS,45,FALSE)</f>
        <v>www.tandfonline.com/CAJI</v>
      </c>
    </row>
    <row r="125" spans="1:10" x14ac:dyDescent="0.25">
      <c r="A125" s="80">
        <v>124</v>
      </c>
      <c r="B125" s="62" t="s">
        <v>265</v>
      </c>
      <c r="C125" s="3" t="s">
        <v>266</v>
      </c>
      <c r="D125" s="4" t="s">
        <v>6</v>
      </c>
      <c r="E125" s="4" t="str">
        <f>VLOOKUP(B125,'[1]2025 Price List All'!$A:$K,11,FALSE)</f>
        <v>1996, Volume 1/1</v>
      </c>
      <c r="F125" s="4">
        <v>1997</v>
      </c>
      <c r="G125" s="3" t="s">
        <v>25</v>
      </c>
      <c r="H125" s="3" t="str">
        <f>VLOOKUP(B125,'[1]2025 Price List All'!$A:$W,23,FALSE)</f>
        <v>1940-4158</v>
      </c>
      <c r="I125" s="23" t="s">
        <v>3247</v>
      </c>
      <c r="J125" s="3" t="str">
        <f>VLOOKUP(B125,'[1]2025 Price List All'!$A:$AS,45,FALSE)</f>
        <v>www.tandfonline.com/RALD</v>
      </c>
    </row>
    <row r="126" spans="1:10" x14ac:dyDescent="0.25">
      <c r="A126" s="80">
        <v>125</v>
      </c>
      <c r="B126" s="62" t="s">
        <v>267</v>
      </c>
      <c r="C126" s="3" t="s">
        <v>268</v>
      </c>
      <c r="D126" s="4" t="s">
        <v>6</v>
      </c>
      <c r="E126" s="4" t="str">
        <f>VLOOKUP(B126,'[1]2025 Price List All'!$A:$K,11,FALSE)</f>
        <v>1981, Volume 1/1</v>
      </c>
      <c r="F126" s="4">
        <v>1997</v>
      </c>
      <c r="G126" s="3" t="s">
        <v>7</v>
      </c>
      <c r="H126" s="3" t="str">
        <f>VLOOKUP(B126,'[1]2025 Price List All'!$A:$W,23,FALSE)</f>
        <v>0726-8602</v>
      </c>
      <c r="I126" s="23" t="s">
        <v>3248</v>
      </c>
      <c r="J126" s="3" t="str">
        <f>VLOOKUP(B126,'[1]2025 Price List All'!$A:$AS,45,FALSE)</f>
        <v>www.tandfonline.com/CAJL</v>
      </c>
    </row>
    <row r="127" spans="1:10" ht="24.75" x14ac:dyDescent="0.25">
      <c r="A127" s="80">
        <v>126</v>
      </c>
      <c r="B127" s="62" t="s">
        <v>269</v>
      </c>
      <c r="C127" s="3" t="s">
        <v>270</v>
      </c>
      <c r="D127" s="4" t="s">
        <v>6</v>
      </c>
      <c r="E127" s="4">
        <f>VLOOKUP(B127,'[1]2025 Price List All'!$A:$K,11,FALSE)</f>
        <v>0</v>
      </c>
      <c r="F127" s="13">
        <v>1997</v>
      </c>
      <c r="G127" s="3" t="s">
        <v>46</v>
      </c>
      <c r="H127" s="3" t="str">
        <f>VLOOKUP(B127,'[1]2025 Price List All'!$A:$W,23,FALSE)</f>
        <v>1836-6503</v>
      </c>
      <c r="I127" s="23" t="s">
        <v>3249</v>
      </c>
      <c r="J127" s="3" t="str">
        <f>VLOOKUP(B127,'[1]2025 Price List All'!$A:$AS,45,FALSE)</f>
        <v>www.tandfonline.com/RAMO</v>
      </c>
    </row>
    <row r="128" spans="1:10" x14ac:dyDescent="0.25">
      <c r="A128" s="80">
        <v>127</v>
      </c>
      <c r="B128" s="62" t="s">
        <v>271</v>
      </c>
      <c r="C128" s="3" t="s">
        <v>272</v>
      </c>
      <c r="D128" s="4" t="s">
        <v>6</v>
      </c>
      <c r="E128" s="4" t="str">
        <f>VLOOKUP(B128,'[1]2025 Price List All'!$A:$K,11,FALSE)</f>
        <v>1966, Volume 1/1</v>
      </c>
      <c r="F128" s="4" t="s">
        <v>3030</v>
      </c>
      <c r="G128" s="3" t="s">
        <v>46</v>
      </c>
      <c r="H128" s="3" t="str">
        <f>VLOOKUP(B128,'[1]2025 Price List All'!$A:$W,23,FALSE)</f>
        <v>1036-1146</v>
      </c>
      <c r="I128" s="23" t="s">
        <v>3250</v>
      </c>
      <c r="J128" s="3" t="str">
        <f>VLOOKUP(B128,'[1]2025 Price List All'!$A:$AS,45,FALSE)</f>
        <v>www.tandfonline.com/CAJP</v>
      </c>
    </row>
    <row r="129" spans="1:10" ht="24.75" x14ac:dyDescent="0.25">
      <c r="A129" s="80">
        <v>128</v>
      </c>
      <c r="B129" s="62" t="s">
        <v>273</v>
      </c>
      <c r="C129" s="3" t="s">
        <v>274</v>
      </c>
      <c r="D129" s="4" t="s">
        <v>6</v>
      </c>
      <c r="E129" s="4" t="str">
        <f>VLOOKUP(B129,'[1]2025 Price List All'!$A:$K,11,FALSE)</f>
        <v>1958-1961 Volume 1</v>
      </c>
      <c r="F129" s="4">
        <v>1997</v>
      </c>
      <c r="G129" s="3" t="s">
        <v>49</v>
      </c>
      <c r="H129" s="3" t="str">
        <f>VLOOKUP(B129,'[1]2025 Price List All'!$A:$W,23,FALSE)</f>
        <v>0729-3682</v>
      </c>
      <c r="I129" s="23" t="s">
        <v>3251</v>
      </c>
      <c r="J129" s="3" t="str">
        <f>VLOOKUP(B129,'[1]2025 Price List All'!$A:$AS,45,FALSE)</f>
        <v>www.tandfonline.com/RAPL</v>
      </c>
    </row>
    <row r="130" spans="1:10" x14ac:dyDescent="0.25">
      <c r="A130" s="80">
        <v>129</v>
      </c>
      <c r="B130" s="63" t="s">
        <v>275</v>
      </c>
      <c r="C130" s="5" t="s">
        <v>276</v>
      </c>
      <c r="D130" s="5" t="s">
        <v>6</v>
      </c>
      <c r="E130" s="4">
        <f>VLOOKUP(B130,'[1]2025 Price List All'!$A:$K,11,FALSE)</f>
        <v>0</v>
      </c>
      <c r="F130" s="13"/>
      <c r="G130" s="5" t="s">
        <v>76</v>
      </c>
      <c r="H130" s="3" t="str">
        <f>VLOOKUP(B130,'[1]2025 Price List All'!$A:$W,23,FALSE)</f>
        <v>0005-0067</v>
      </c>
      <c r="I130" s="48" t="s">
        <v>3252</v>
      </c>
      <c r="J130" s="3">
        <f>VLOOKUP(B130,'[1]2025 Price List All'!$A:$AS,45,FALSE)</f>
        <v>0</v>
      </c>
    </row>
    <row r="131" spans="1:10" ht="24.75" x14ac:dyDescent="0.25">
      <c r="A131" s="80">
        <v>130</v>
      </c>
      <c r="B131" s="62" t="s">
        <v>277</v>
      </c>
      <c r="C131" s="3" t="s">
        <v>278</v>
      </c>
      <c r="D131" s="4" t="s">
        <v>6</v>
      </c>
      <c r="E131" s="4" t="str">
        <f>VLOOKUP(B131,'[1]2025 Price List All'!$A:$K,11,FALSE)</f>
        <v>1948, Volume 2/4</v>
      </c>
      <c r="F131" s="4">
        <v>1997</v>
      </c>
      <c r="G131" s="3" t="s">
        <v>30</v>
      </c>
      <c r="H131" s="3" t="str">
        <f>VLOOKUP(B131,'[1]2025 Price List All'!$A:$W,23,FALSE)</f>
        <v>0312-407X</v>
      </c>
      <c r="I131" s="23" t="s">
        <v>3253</v>
      </c>
      <c r="J131" s="3" t="str">
        <f>VLOOKUP(B131,'[1]2025 Price List All'!$A:$AS,45,FALSE)</f>
        <v>www.tandfonline.com/RASW</v>
      </c>
    </row>
    <row r="132" spans="1:10" x14ac:dyDescent="0.25">
      <c r="A132" s="80">
        <v>131</v>
      </c>
      <c r="B132" s="62" t="s">
        <v>279</v>
      </c>
      <c r="C132" s="3" t="s">
        <v>280</v>
      </c>
      <c r="D132" s="4" t="s">
        <v>6</v>
      </c>
      <c r="E132" s="4" t="str">
        <f>VLOOKUP(B132,'[1]2025 Price List All'!$A:$K,11,FALSE)</f>
        <v>1966, Volume 1/1</v>
      </c>
      <c r="F132" s="4">
        <v>1997</v>
      </c>
      <c r="G132" s="3" t="s">
        <v>116</v>
      </c>
      <c r="H132" s="3" t="str">
        <f>VLOOKUP(B132,'[1]2025 Price List All'!$A:$W,23,FALSE)</f>
        <v>0067-270X</v>
      </c>
      <c r="I132" s="23" t="s">
        <v>3254</v>
      </c>
      <c r="J132" s="3" t="str">
        <f>VLOOKUP(B132,'[1]2025 Price List All'!$A:$AS,45,FALSE)</f>
        <v>www.tandfonline.com/RAZA</v>
      </c>
    </row>
    <row r="133" spans="1:10" x14ac:dyDescent="0.25">
      <c r="A133" s="80">
        <v>132</v>
      </c>
      <c r="B133" s="63" t="s">
        <v>281</v>
      </c>
      <c r="C133" s="5" t="s">
        <v>282</v>
      </c>
      <c r="D133" s="4" t="s">
        <v>6</v>
      </c>
      <c r="E133" s="4">
        <f>VLOOKUP(B133,'[1]2025 Price List All'!$A:$K,11,FALSE)</f>
        <v>0</v>
      </c>
      <c r="F133" s="4">
        <v>1997</v>
      </c>
      <c r="G133" s="3" t="s">
        <v>7</v>
      </c>
      <c r="H133" s="3" t="str">
        <f>VLOOKUP(B133,'[1]2025 Price List All'!$A:$W,23,FALSE)</f>
        <v>0005-576X</v>
      </c>
      <c r="I133" s="23" t="s">
        <v>3255</v>
      </c>
      <c r="J133" s="3" t="str">
        <f>VLOOKUP(B133,'[1]2025 Price List All'!$A:$AS,45,FALSE)</f>
        <v>www.tandfonline.com/YBAQ</v>
      </c>
    </row>
    <row r="134" spans="1:10" x14ac:dyDescent="0.25">
      <c r="A134" s="80">
        <v>133</v>
      </c>
      <c r="B134" s="62" t="s">
        <v>283</v>
      </c>
      <c r="C134" s="3" t="s">
        <v>284</v>
      </c>
      <c r="D134" s="4" t="s">
        <v>6</v>
      </c>
      <c r="E134" s="4" t="str">
        <f>VLOOKUP(B134,'[1]2025 Price List All'!$A:$K,11,FALSE)</f>
        <v>1980, Volume 1/1</v>
      </c>
      <c r="F134" s="4">
        <v>1997</v>
      </c>
      <c r="G134" s="3" t="s">
        <v>76</v>
      </c>
      <c r="H134" s="3" t="str">
        <f>VLOOKUP(B134,'[1]2025 Price List All'!$A:$W,23,FALSE)</f>
        <v>0197-3533</v>
      </c>
      <c r="I134" s="23" t="s">
        <v>3256</v>
      </c>
      <c r="J134" s="3" t="str">
        <f>VLOOKUP(B134,'[1]2025 Price List All'!$A:$AS,45,FALSE)</f>
        <v>www.tandfonline.com/HBAS</v>
      </c>
    </row>
    <row r="135" spans="1:10" x14ac:dyDescent="0.25">
      <c r="A135" s="80">
        <v>134</v>
      </c>
      <c r="B135" s="62" t="s">
        <v>285</v>
      </c>
      <c r="C135" s="3" t="s">
        <v>286</v>
      </c>
      <c r="D135" s="4" t="s">
        <v>6</v>
      </c>
      <c r="E135" s="4" t="str">
        <f>VLOOKUP(B135,'[1]2025 Price List All'!$A:$K,11,FALSE)</f>
        <v>2009, Volume 1/1</v>
      </c>
      <c r="F135" s="4" t="s">
        <v>3031</v>
      </c>
      <c r="G135" s="3" t="s">
        <v>76</v>
      </c>
      <c r="H135" s="3" t="str">
        <f>VLOOKUP(B135,'[1]2025 Price List All'!$A:$W,23,FALSE)</f>
        <v>1943-4472</v>
      </c>
      <c r="I135" s="23" t="s">
        <v>3257</v>
      </c>
      <c r="J135" s="3" t="str">
        <f>VLOOKUP(B135,'[1]2025 Price List All'!$A:$AS,45,FALSE)</f>
        <v>www.tandfonline.com/RIRT</v>
      </c>
    </row>
    <row r="136" spans="1:10" x14ac:dyDescent="0.25">
      <c r="A136" s="80">
        <v>135</v>
      </c>
      <c r="B136" s="62" t="s">
        <v>287</v>
      </c>
      <c r="C136" s="3" t="s">
        <v>288</v>
      </c>
      <c r="D136" s="4" t="s">
        <v>6</v>
      </c>
      <c r="E136" s="4" t="str">
        <f>VLOOKUP(B136,'[1]2025 Price List All'!$A:$K,11,FALSE)</f>
        <v>1975, Volume 1/1</v>
      </c>
      <c r="F136" s="4">
        <v>1997</v>
      </c>
      <c r="G136" s="3" t="s">
        <v>25</v>
      </c>
      <c r="H136" s="3" t="str">
        <f>VLOOKUP(B136,'[1]2025 Price List All'!$A:$W,23,FALSE)</f>
        <v>1523-5882</v>
      </c>
      <c r="I136" s="23" t="s">
        <v>3258</v>
      </c>
      <c r="J136" s="3" t="str">
        <f>VLOOKUP(B136,'[1]2025 Price List All'!$A:$AS,45,FALSE)</f>
        <v>www.tandfonline.com/UBRJ</v>
      </c>
    </row>
    <row r="137" spans="1:10" x14ac:dyDescent="0.25">
      <c r="A137" s="80">
        <v>136</v>
      </c>
      <c r="B137" s="62" t="s">
        <v>289</v>
      </c>
      <c r="C137" s="3" t="s">
        <v>290</v>
      </c>
      <c r="D137" s="4" t="s">
        <v>6</v>
      </c>
      <c r="E137" s="4" t="str">
        <f>VLOOKUP(B137,'[1]2025 Price List All'!$A:$K,11,FALSE)</f>
        <v>1954, Volume 1/1</v>
      </c>
      <c r="F137" s="4">
        <v>1997</v>
      </c>
      <c r="G137" s="3" t="s">
        <v>54</v>
      </c>
      <c r="H137" s="3" t="str">
        <f>VLOOKUP(B137,'[1]2025 Price List All'!$A:$W,23,FALSE)</f>
        <v>1948-5565</v>
      </c>
      <c r="I137" s="23" t="s">
        <v>3259</v>
      </c>
      <c r="J137" s="3" t="str">
        <f>VLOOKUP(B137,'[1]2025 Price List All'!$A:$AS,45,FALSE)</f>
        <v>www.tandfonline.com/HSBI</v>
      </c>
    </row>
    <row r="138" spans="1:10" x14ac:dyDescent="0.25">
      <c r="A138" s="80">
        <v>137</v>
      </c>
      <c r="B138" s="63" t="s">
        <v>291</v>
      </c>
      <c r="C138" s="5" t="s">
        <v>292</v>
      </c>
      <c r="D138" s="5" t="s">
        <v>6</v>
      </c>
      <c r="E138" s="4">
        <f>VLOOKUP(B138,'[1]2025 Price List All'!$A:$K,11,FALSE)</f>
        <v>0</v>
      </c>
      <c r="F138" s="13"/>
      <c r="G138" s="5" t="s">
        <v>7</v>
      </c>
      <c r="H138" s="3" t="str">
        <f>VLOOKUP(B138,'[1]2025 Price List All'!$A:$W,23,FALSE)</f>
        <v>2832-5281</v>
      </c>
      <c r="I138" s="24" t="s">
        <v>3260</v>
      </c>
      <c r="J138" s="3">
        <f>VLOOKUP(B138,'[1]2025 Price List All'!$A:$AS,45,FALSE)</f>
        <v>0</v>
      </c>
    </row>
    <row r="139" spans="1:10" x14ac:dyDescent="0.25">
      <c r="A139" s="80">
        <v>138</v>
      </c>
      <c r="B139" s="63" t="s">
        <v>293</v>
      </c>
      <c r="C139" s="5" t="s">
        <v>294</v>
      </c>
      <c r="D139" s="4" t="s">
        <v>6</v>
      </c>
      <c r="E139" s="4" t="str">
        <f>VLOOKUP(B139,'[1]2025 Price List All'!$A:$K,11,FALSE)</f>
        <v>2003, Volume 1</v>
      </c>
      <c r="F139" s="4" t="s">
        <v>3032</v>
      </c>
      <c r="G139" s="3" t="s">
        <v>7</v>
      </c>
      <c r="H139" s="3" t="str">
        <f>VLOOKUP(B139,'[1]2025 Price List All'!$A:$W,23,FALSE)</f>
        <v>1476-9948</v>
      </c>
      <c r="I139" s="23" t="s">
        <v>3261</v>
      </c>
      <c r="J139" s="3" t="str">
        <f>VLOOKUP(B139,'[1]2025 Price List All'!$A:$AS,45,FALSE)</f>
        <v>www.tandfonline.com/YBLT</v>
      </c>
    </row>
    <row r="140" spans="1:10" ht="24.75" x14ac:dyDescent="0.25">
      <c r="A140" s="80">
        <v>139</v>
      </c>
      <c r="B140" s="62" t="s">
        <v>295</v>
      </c>
      <c r="C140" s="3" t="s">
        <v>296</v>
      </c>
      <c r="D140" s="4" t="s">
        <v>6</v>
      </c>
      <c r="E140" s="4" t="str">
        <f>VLOOKUP(B140,'[1]2025 Price List All'!$A:$K,11,FALSE)</f>
        <v>2006, Volume 1/1</v>
      </c>
      <c r="F140" s="4" t="s">
        <v>3033</v>
      </c>
      <c r="G140" s="3" t="s">
        <v>30</v>
      </c>
      <c r="H140" s="3" t="str">
        <f>VLOOKUP(B140,'[1]2025 Price List All'!$A:$W,23,FALSE)</f>
        <v>1743-2979</v>
      </c>
      <c r="I140" s="23" t="s">
        <v>3262</v>
      </c>
      <c r="J140" s="3" t="str">
        <f>VLOOKUP(B140,'[1]2025 Price List All'!$A:$AS,45,FALSE)</f>
        <v>www.tandfonline.com/TBMD</v>
      </c>
    </row>
    <row r="141" spans="1:10" x14ac:dyDescent="0.25">
      <c r="A141" s="80">
        <v>140</v>
      </c>
      <c r="B141" s="62" t="s">
        <v>297</v>
      </c>
      <c r="C141" s="3" t="s">
        <v>298</v>
      </c>
      <c r="D141" s="4" t="s">
        <v>6</v>
      </c>
      <c r="E141" s="4" t="str">
        <f>VLOOKUP(B141,'[1]2025 Price List All'!$A:$K,11,FALSE)</f>
        <v>1993, Volume 1/1</v>
      </c>
      <c r="F141" s="4">
        <v>1997</v>
      </c>
      <c r="G141" s="3" t="s">
        <v>7</v>
      </c>
      <c r="H141" s="3" t="str">
        <f>VLOOKUP(B141,'[1]2025 Price List All'!$A:$W,23,FALSE)</f>
        <v>0960-8788</v>
      </c>
      <c r="I141" s="23" t="s">
        <v>3263</v>
      </c>
      <c r="J141" s="3" t="str">
        <f>VLOOKUP(B141,'[1]2025 Price List All'!$A:$AS,45,FALSE)</f>
        <v>www.tandfonline.com/RBJH</v>
      </c>
    </row>
    <row r="142" spans="1:10" x14ac:dyDescent="0.25">
      <c r="A142" s="80">
        <v>141</v>
      </c>
      <c r="B142" s="62" t="s">
        <v>299</v>
      </c>
      <c r="C142" s="3" t="s">
        <v>300</v>
      </c>
      <c r="D142" s="4" t="s">
        <v>6</v>
      </c>
      <c r="E142" s="4" t="str">
        <f>VLOOKUP(B142,'[1]2025 Price List All'!$A:$K,11,FALSE)</f>
        <v>1952, Volume 1/1</v>
      </c>
      <c r="F142" s="4">
        <v>1997</v>
      </c>
      <c r="G142" s="3" t="s">
        <v>25</v>
      </c>
      <c r="H142" s="3" t="str">
        <f>VLOOKUP(B142,'[1]2025 Price List All'!$A:$W,23,FALSE)</f>
        <v>0007-1005</v>
      </c>
      <c r="I142" s="23" t="s">
        <v>3264</v>
      </c>
      <c r="J142" s="3" t="str">
        <f>VLOOKUP(B142,'[1]2025 Price List All'!$A:$AS,45,FALSE)</f>
        <v>www.tandfonline.com/RBJE</v>
      </c>
    </row>
    <row r="143" spans="1:10" x14ac:dyDescent="0.25">
      <c r="A143" s="80">
        <v>142</v>
      </c>
      <c r="B143" s="62" t="s">
        <v>301</v>
      </c>
      <c r="C143" s="3" t="s">
        <v>302</v>
      </c>
      <c r="D143" s="4" t="s">
        <v>6</v>
      </c>
      <c r="E143" s="4" t="str">
        <f>VLOOKUP(B143,'[1]2025 Price List All'!$A:$K,11,FALSE)</f>
        <v>1973, Volume 1/1</v>
      </c>
      <c r="F143" s="4">
        <v>1997</v>
      </c>
      <c r="G143" s="3" t="s">
        <v>30</v>
      </c>
      <c r="H143" s="3" t="str">
        <f>VLOOKUP(B143,'[1]2025 Price List All'!$A:$W,23,FALSE)</f>
        <v>0306-9885</v>
      </c>
      <c r="I143" s="23" t="s">
        <v>3265</v>
      </c>
      <c r="J143" s="3" t="str">
        <f>VLOOKUP(B143,'[1]2025 Price List All'!$A:$AS,45,FALSE)</f>
        <v>www.tandfonline.com/CBJG</v>
      </c>
    </row>
    <row r="144" spans="1:10" x14ac:dyDescent="0.25">
      <c r="A144" s="80">
        <v>143</v>
      </c>
      <c r="B144" s="62" t="s">
        <v>303</v>
      </c>
      <c r="C144" s="3" t="s">
        <v>304</v>
      </c>
      <c r="D144" s="4" t="s">
        <v>6</v>
      </c>
      <c r="E144" s="4" t="str">
        <f>VLOOKUP(B144,'[1]2025 Price List All'!$A:$K,11,FALSE)</f>
        <v>1974, Volume 1/1</v>
      </c>
      <c r="F144" s="4">
        <v>1997</v>
      </c>
      <c r="G144" s="3" t="s">
        <v>46</v>
      </c>
      <c r="H144" s="3" t="str">
        <f>VLOOKUP(B144,'[1]2025 Price List All'!$A:$W,23,FALSE)</f>
        <v>1353-0194</v>
      </c>
      <c r="I144" s="23" t="s">
        <v>3266</v>
      </c>
      <c r="J144" s="3" t="str">
        <f>VLOOKUP(B144,'[1]2025 Price List All'!$A:$AS,45,FALSE)</f>
        <v>www.tandfonline.com/CBJM</v>
      </c>
    </row>
    <row r="145" spans="1:10" x14ac:dyDescent="0.25">
      <c r="A145" s="80">
        <v>144</v>
      </c>
      <c r="B145" s="62" t="s">
        <v>305</v>
      </c>
      <c r="C145" s="3" t="s">
        <v>306</v>
      </c>
      <c r="D145" s="4" t="s">
        <v>6</v>
      </c>
      <c r="E145" s="4" t="str">
        <f>VLOOKUP(B145,'[1]2025 Price List All'!$A:$K,11,FALSE)</f>
        <v>1934, Volume 1/1</v>
      </c>
      <c r="F145" s="4">
        <v>1997</v>
      </c>
      <c r="G145" s="3" t="s">
        <v>25</v>
      </c>
      <c r="H145" s="3" t="str">
        <f>VLOOKUP(B145,'[1]2025 Price List All'!$A:$W,23,FALSE)</f>
        <v>0141-6200</v>
      </c>
      <c r="I145" s="23" t="s">
        <v>3267</v>
      </c>
      <c r="J145" s="3" t="str">
        <f>VLOOKUP(B145,'[1]2025 Price List All'!$A:$AS,45,FALSE)</f>
        <v>www.tandfonline.com/CBRE</v>
      </c>
    </row>
    <row r="146" spans="1:10" x14ac:dyDescent="0.25">
      <c r="A146" s="80">
        <v>145</v>
      </c>
      <c r="B146" s="62" t="s">
        <v>307</v>
      </c>
      <c r="C146" s="3" t="s">
        <v>308</v>
      </c>
      <c r="D146" s="4" t="s">
        <v>6</v>
      </c>
      <c r="E146" s="4" t="str">
        <f>VLOOKUP(B146,'[1]2025 Price List All'!$A:$K,11,FALSE)</f>
        <v>1980, Volume 1/1</v>
      </c>
      <c r="F146" s="4">
        <v>1997</v>
      </c>
      <c r="G146" s="3" t="s">
        <v>25</v>
      </c>
      <c r="H146" s="3" t="str">
        <f>VLOOKUP(B146,'[1]2025 Price List All'!$A:$W,23,FALSE)</f>
        <v>0142-5692</v>
      </c>
      <c r="I146" s="23" t="s">
        <v>3268</v>
      </c>
      <c r="J146" s="3" t="str">
        <f>VLOOKUP(B146,'[1]2025 Price List All'!$A:$AS,45,FALSE)</f>
        <v>www.tandfonline.com/CBSE</v>
      </c>
    </row>
    <row r="147" spans="1:10" x14ac:dyDescent="0.25">
      <c r="A147" s="80">
        <v>146</v>
      </c>
      <c r="B147" s="63" t="s">
        <v>309</v>
      </c>
      <c r="C147" s="5" t="s">
        <v>310</v>
      </c>
      <c r="D147" s="4" t="s">
        <v>6</v>
      </c>
      <c r="E147" s="4">
        <f>VLOOKUP(B147,'[1]2025 Price List All'!$A:$K,11,FALSE)</f>
        <v>1895</v>
      </c>
      <c r="F147" s="4">
        <v>1997</v>
      </c>
      <c r="G147" s="3" t="s">
        <v>7</v>
      </c>
      <c r="H147" s="3" t="str">
        <f>VLOOKUP(B147,'[1]2025 Price List All'!$A:$W,23,FALSE)</f>
        <v>1474-8932</v>
      </c>
      <c r="I147" s="23" t="s">
        <v>3269</v>
      </c>
      <c r="J147" s="3" t="str">
        <f>VLOOKUP(B147,'[1]2025 Price List All'!$A:$AS,45,FALSE)</f>
        <v>www.tandfonline.com/YBST</v>
      </c>
    </row>
    <row r="148" spans="1:10" x14ac:dyDescent="0.25">
      <c r="A148" s="80">
        <v>147</v>
      </c>
      <c r="B148" s="62" t="s">
        <v>311</v>
      </c>
      <c r="C148" s="3" t="s">
        <v>312</v>
      </c>
      <c r="D148" s="4" t="s">
        <v>6</v>
      </c>
      <c r="E148" s="4" t="str">
        <f>VLOOKUP(B148,'[1]2025 Price List All'!$A:$K,11,FALSE)</f>
        <v>1973, Volume 1/1</v>
      </c>
      <c r="F148" s="4">
        <v>1997</v>
      </c>
      <c r="G148" s="3" t="s">
        <v>49</v>
      </c>
      <c r="H148" s="3" t="str">
        <f>VLOOKUP(B148,'[1]2025 Price List All'!$A:$W,23,FALSE)</f>
        <v>0961-3218</v>
      </c>
      <c r="I148" s="23" t="s">
        <v>3270</v>
      </c>
      <c r="J148" s="3" t="str">
        <f>VLOOKUP(B148,'[1]2025 Price List All'!$A:$AS,45,FALSE)</f>
        <v>www.tandfonline.com/RBRI</v>
      </c>
    </row>
    <row r="149" spans="1:10" x14ac:dyDescent="0.25">
      <c r="A149" s="80">
        <v>148</v>
      </c>
      <c r="B149" s="62" t="s">
        <v>313</v>
      </c>
      <c r="C149" s="3" t="s">
        <v>314</v>
      </c>
      <c r="D149" s="4" t="s">
        <v>6</v>
      </c>
      <c r="E149" s="4" t="str">
        <f>VLOOKUP(B149,'[1]2025 Price List All'!$A:$K,11,FALSE)</f>
        <v>1965, Volume 1/1</v>
      </c>
      <c r="F149" s="4" t="s">
        <v>3034</v>
      </c>
      <c r="G149" s="3" t="s">
        <v>10</v>
      </c>
      <c r="H149" s="3" t="str">
        <f>VLOOKUP(B149,'[1]2025 Price List All'!$A:$W,23,FALSE)</f>
        <v>0007-4918</v>
      </c>
      <c r="I149" s="23" t="s">
        <v>3271</v>
      </c>
      <c r="J149" s="3" t="str">
        <f>VLOOKUP(B149,'[1]2025 Price List All'!$A:$AS,45,FALSE)</f>
        <v>www.tandfonline.com/CBIE</v>
      </c>
    </row>
    <row r="150" spans="1:10" x14ac:dyDescent="0.25">
      <c r="A150" s="80">
        <v>149</v>
      </c>
      <c r="B150" s="62" t="s">
        <v>315</v>
      </c>
      <c r="C150" s="3" t="s">
        <v>316</v>
      </c>
      <c r="D150" s="4" t="s">
        <v>6</v>
      </c>
      <c r="E150" s="4" t="str">
        <f>VLOOKUP(B150,'[1]2025 Price List All'!$A:$K,11,FALSE)</f>
        <v>1923, Volume 1/1</v>
      </c>
      <c r="F150" s="4" t="s">
        <v>3035</v>
      </c>
      <c r="G150" s="14" t="s">
        <v>7</v>
      </c>
      <c r="H150" s="3" t="str">
        <f>VLOOKUP(B150,'[1]2025 Price List All'!$A:$W,23,FALSE)</f>
        <v>1475-3820</v>
      </c>
      <c r="I150" s="23" t="s">
        <v>3272</v>
      </c>
      <c r="J150" s="3" t="str">
        <f>VLOOKUP(B150,'[1]2025 Price List All'!$A:$AS,45,FALSE)</f>
        <v>www.tandfonline.com/CBHS</v>
      </c>
    </row>
    <row r="151" spans="1:10" ht="24.75" x14ac:dyDescent="0.25">
      <c r="A151" s="80">
        <v>150</v>
      </c>
      <c r="B151" s="62" t="s">
        <v>317</v>
      </c>
      <c r="C151" s="3" t="s">
        <v>318</v>
      </c>
      <c r="D151" s="4" t="s">
        <v>6</v>
      </c>
      <c r="E151" s="4" t="str">
        <f>VLOOKUP(B151,'[1]2025 Price List All'!$A:$K,11,FALSE)</f>
        <v>2017, Volume 1</v>
      </c>
      <c r="F151" s="4" t="s">
        <v>3029</v>
      </c>
      <c r="G151" s="3" t="s">
        <v>46</v>
      </c>
      <c r="H151" s="3" t="str">
        <f>VLOOKUP(B151,'[1]2025 Price List All'!$A:$W,23,FALSE)</f>
        <v>2474-1604</v>
      </c>
      <c r="I151" s="23" t="s">
        <v>3273</v>
      </c>
      <c r="J151" s="3" t="str">
        <f>VLOOKUP(B151,'[1]2025 Price List All'!$A:$AS,45,FALSE)</f>
        <v>www.tandfonline.com/RBHV</v>
      </c>
    </row>
    <row r="152" spans="1:10" x14ac:dyDescent="0.25">
      <c r="A152" s="80">
        <v>151</v>
      </c>
      <c r="B152" s="62" t="s">
        <v>319</v>
      </c>
      <c r="C152" s="3" t="s">
        <v>320</v>
      </c>
      <c r="D152" s="13" t="s">
        <v>6</v>
      </c>
      <c r="E152" s="4">
        <f>VLOOKUP(B152,'[1]2025 Price List All'!$A:$K,11,FALSE)</f>
        <v>0</v>
      </c>
      <c r="F152" s="13">
        <v>1997</v>
      </c>
      <c r="G152" s="3" t="s">
        <v>33</v>
      </c>
      <c r="H152" s="3" t="str">
        <f>VLOOKUP(B152,'[1]2025 Price List All'!$A:$W,23,FALSE)</f>
        <v>0096-3402</v>
      </c>
      <c r="I152" s="24" t="s">
        <v>3274</v>
      </c>
      <c r="J152" s="3" t="str">
        <f>VLOOKUP(B152,'[1]2025 Price List All'!$A:$AS,45,FALSE)</f>
        <v>www.tandfonline.com/RBUL</v>
      </c>
    </row>
    <row r="153" spans="1:10" x14ac:dyDescent="0.25">
      <c r="A153" s="80">
        <v>152</v>
      </c>
      <c r="B153" s="62" t="s">
        <v>321</v>
      </c>
      <c r="C153" s="3" t="s">
        <v>322</v>
      </c>
      <c r="D153" s="4" t="s">
        <v>6</v>
      </c>
      <c r="E153" s="4" t="str">
        <f>VLOOKUP(B153,'[1]2025 Price List All'!$A:$K,11,FALSE)</f>
        <v>1958, Volume 1/1</v>
      </c>
      <c r="F153" s="4">
        <v>1997</v>
      </c>
      <c r="G153" s="3" t="s">
        <v>10</v>
      </c>
      <c r="H153" s="3" t="str">
        <f>VLOOKUP(B153,'[1]2025 Price List All'!$A:$W,23,FALSE)</f>
        <v>0007-6791</v>
      </c>
      <c r="I153" s="23" t="s">
        <v>3275</v>
      </c>
      <c r="J153" s="3" t="str">
        <f>VLOOKUP(B153,'[1]2025 Price List All'!$A:$AS,45,FALSE)</f>
        <v xml:space="preserve">www.tandfonline.com/FBSH </v>
      </c>
    </row>
    <row r="154" spans="1:10" x14ac:dyDescent="0.25">
      <c r="A154" s="80">
        <v>153</v>
      </c>
      <c r="B154" s="63" t="s">
        <v>323</v>
      </c>
      <c r="C154" s="5" t="s">
        <v>324</v>
      </c>
      <c r="D154" s="4" t="s">
        <v>6</v>
      </c>
      <c r="E154" s="4" t="str">
        <f>VLOOKUP(B154,'[1]2025 Price List All'!$A:$K,11,FALSE)</f>
        <v>2009, Volume 1</v>
      </c>
      <c r="F154" s="4" t="s">
        <v>3020</v>
      </c>
      <c r="G154" s="3" t="s">
        <v>116</v>
      </c>
      <c r="H154" s="3" t="str">
        <f>VLOOKUP(B154,'[1]2025 Price List All'!$A:$W,23,FALSE)</f>
        <v>1947-461X</v>
      </c>
      <c r="I154" s="23" t="s">
        <v>3276</v>
      </c>
      <c r="J154" s="3" t="str">
        <f>VLOOKUP(B154,'[1]2025 Price List All'!$A:$AS,45,FALSE)</f>
        <v>www.tandfonline.com/YCAL</v>
      </c>
    </row>
    <row r="155" spans="1:10" x14ac:dyDescent="0.25">
      <c r="A155" s="80">
        <v>154</v>
      </c>
      <c r="B155" s="62" t="s">
        <v>325</v>
      </c>
      <c r="C155" s="3" t="s">
        <v>326</v>
      </c>
      <c r="D155" s="4" t="s">
        <v>6</v>
      </c>
      <c r="E155" s="4" t="str">
        <f>VLOOKUP(B155,'[1]2025 Price List All'!$A:$K,11,FALSE)</f>
        <v>1971, Volume 1/1</v>
      </c>
      <c r="F155" s="4">
        <v>1997</v>
      </c>
      <c r="G155" s="3" t="s">
        <v>25</v>
      </c>
      <c r="H155" s="3" t="str">
        <f>VLOOKUP(B155,'[1]2025 Price List All'!$A:$W,23,FALSE)</f>
        <v>0305-764X</v>
      </c>
      <c r="I155" s="23" t="s">
        <v>3277</v>
      </c>
      <c r="J155" s="3" t="str">
        <f>VLOOKUP(B155,'[1]2025 Price List All'!$A:$AS,45,FALSE)</f>
        <v>www.tandfonline.com/CCJE</v>
      </c>
    </row>
    <row r="156" spans="1:10" ht="24.75" x14ac:dyDescent="0.25">
      <c r="A156" s="80">
        <v>155</v>
      </c>
      <c r="B156" s="62" t="s">
        <v>327</v>
      </c>
      <c r="C156" s="3" t="s">
        <v>328</v>
      </c>
      <c r="D156" s="4" t="s">
        <v>6</v>
      </c>
      <c r="E156" s="4" t="str">
        <f>VLOOKUP(B156,'[1]2025 Price List All'!$A:$K,11,FALSE)</f>
        <v>1986, Volume 1/1</v>
      </c>
      <c r="F156" s="4">
        <v>1997</v>
      </c>
      <c r="G156" s="3" t="s">
        <v>46</v>
      </c>
      <c r="H156" s="3" t="str">
        <f>VLOOKUP(B156,'[1]2025 Price List All'!$A:$W,23,FALSE)</f>
        <v>0955-7571</v>
      </c>
      <c r="I156" s="23" t="s">
        <v>3278</v>
      </c>
      <c r="J156" s="3" t="str">
        <f>VLOOKUP(B156,'[1]2025 Price List All'!$A:$AS,45,FALSE)</f>
        <v>www.tandfonline.com/CCAM</v>
      </c>
    </row>
    <row r="157" spans="1:10" x14ac:dyDescent="0.25">
      <c r="A157" s="80">
        <v>156</v>
      </c>
      <c r="B157" s="62" t="s">
        <v>329</v>
      </c>
      <c r="C157" s="3" t="s">
        <v>330</v>
      </c>
      <c r="D157" s="4" t="s">
        <v>6</v>
      </c>
      <c r="E157" s="4" t="str">
        <f>VLOOKUP(B157,'[1]2025 Price List All'!$A:$K,11,FALSE)</f>
        <v>1992, Volume 1/1</v>
      </c>
      <c r="F157" s="4">
        <v>1997</v>
      </c>
      <c r="G157" s="14" t="s">
        <v>46</v>
      </c>
      <c r="H157" s="3" t="str">
        <f>VLOOKUP(B157,'[1]2025 Price List All'!$A:$W,23,FALSE)</f>
        <v>1192-6422</v>
      </c>
      <c r="I157" s="23" t="s">
        <v>3279</v>
      </c>
      <c r="J157" s="3" t="str">
        <f>VLOOKUP(B157,'[1]2025 Price List All'!$A:$AS,45,FALSE)</f>
        <v>www.tandfonline.com/RCFP</v>
      </c>
    </row>
    <row r="158" spans="1:10" ht="24.75" x14ac:dyDescent="0.25">
      <c r="A158" s="80">
        <v>157</v>
      </c>
      <c r="B158" s="62" t="s">
        <v>331</v>
      </c>
      <c r="C158" s="3" t="s">
        <v>332</v>
      </c>
      <c r="D158" s="4" t="s">
        <v>6</v>
      </c>
      <c r="E158" s="4" t="str">
        <f>VLOOKUP(B158,'[1]2025 Price List All'!$A:$K,11,FALSE)</f>
        <v>1967, Volume 1/1</v>
      </c>
      <c r="F158" s="4">
        <v>1997</v>
      </c>
      <c r="G158" s="3" t="s">
        <v>46</v>
      </c>
      <c r="H158" s="3" t="str">
        <f>VLOOKUP(B158,'[1]2025 Price List All'!$A:$W,23,FALSE)</f>
        <v>0008-3968</v>
      </c>
      <c r="I158" s="23" t="s">
        <v>3280</v>
      </c>
      <c r="J158" s="3" t="str">
        <f>VLOOKUP(B158,'[1]2025 Price List All'!$A:$AS,45,FALSE)</f>
        <v>www.tandfonline.com/RCAS</v>
      </c>
    </row>
    <row r="159" spans="1:10" x14ac:dyDescent="0.25">
      <c r="A159" s="80">
        <v>158</v>
      </c>
      <c r="B159" s="62" t="s">
        <v>333</v>
      </c>
      <c r="C159" s="3" t="s">
        <v>334</v>
      </c>
      <c r="D159" s="4" t="s">
        <v>6</v>
      </c>
      <c r="E159" s="4">
        <f>VLOOKUP(B159,'[1]2025 Price List All'!$A:$K,11,FALSE)</f>
        <v>0</v>
      </c>
      <c r="F159" s="13">
        <v>1997</v>
      </c>
      <c r="G159" s="3" t="s">
        <v>30</v>
      </c>
      <c r="H159" s="3" t="str">
        <f>VLOOKUP(B159,'[1]2025 Price List All'!$A:$W,23,FALSE)</f>
        <v>2690-7240</v>
      </c>
      <c r="I159" s="23" t="s">
        <v>3281</v>
      </c>
      <c r="J159" s="3" t="str">
        <f>VLOOKUP(B159,'[1]2025 Price List All'!$A:$AS,45,FALSE)</f>
        <v>www.tandfonline.com/UCAT</v>
      </c>
    </row>
    <row r="160" spans="1:10" ht="24.75" x14ac:dyDescent="0.25">
      <c r="A160" s="80">
        <v>159</v>
      </c>
      <c r="B160" s="62" t="s">
        <v>335</v>
      </c>
      <c r="C160" s="3" t="s">
        <v>336</v>
      </c>
      <c r="D160" s="4" t="s">
        <v>6</v>
      </c>
      <c r="E160" s="4" t="str">
        <f>VLOOKUP(B160,'[1]2025 Price List All'!$A:$K,11,FALSE)</f>
        <v>1980, Volume 1/1</v>
      </c>
      <c r="F160" s="4">
        <v>1997</v>
      </c>
      <c r="G160" s="3" t="s">
        <v>46</v>
      </c>
      <c r="H160" s="3" t="str">
        <f>VLOOKUP(B160,'[1]2025 Price List All'!$A:$W,23,FALSE)</f>
        <v>0225-5189</v>
      </c>
      <c r="I160" s="23" t="s">
        <v>3282</v>
      </c>
      <c r="J160" s="3" t="str">
        <f>VLOOKUP(B160,'[1]2025 Price List All'!$A:$AS,45,FALSE)</f>
        <v>www.tandfonline.com/RCJD</v>
      </c>
    </row>
    <row r="161" spans="1:10" x14ac:dyDescent="0.25">
      <c r="A161" s="80">
        <v>160</v>
      </c>
      <c r="B161" s="62" t="s">
        <v>337</v>
      </c>
      <c r="C161" s="3" t="s">
        <v>338</v>
      </c>
      <c r="D161" s="4" t="s">
        <v>6</v>
      </c>
      <c r="E161" s="4">
        <f>VLOOKUP(B161,'[1]2025 Price List All'!$A:$K,11,FALSE)</f>
        <v>0</v>
      </c>
      <c r="F161" s="13">
        <v>1997</v>
      </c>
      <c r="G161" s="3" t="s">
        <v>46</v>
      </c>
      <c r="H161" s="3" t="str">
        <f>VLOOKUP(B161,'[1]2025 Price List All'!$A:$W,23,FALSE)</f>
        <v>0826-3663</v>
      </c>
      <c r="I161" s="23" t="s">
        <v>3283</v>
      </c>
      <c r="J161" s="3" t="str">
        <f>VLOOKUP(B161,'[1]2025 Price List All'!$A:$AS,45,FALSE)</f>
        <v>www.tandfonline.com/RCLC</v>
      </c>
    </row>
    <row r="162" spans="1:10" x14ac:dyDescent="0.25">
      <c r="A162" s="80">
        <v>161</v>
      </c>
      <c r="B162" s="62" t="s">
        <v>339</v>
      </c>
      <c r="C162" s="3" t="s">
        <v>340</v>
      </c>
      <c r="D162" s="4" t="s">
        <v>6</v>
      </c>
      <c r="E162" s="4">
        <f>VLOOKUP(B162,'[1]2025 Price List All'!$A:$K,11,FALSE)</f>
        <v>0</v>
      </c>
      <c r="F162" s="13">
        <v>1997</v>
      </c>
      <c r="G162" s="3" t="s">
        <v>46</v>
      </c>
      <c r="H162" s="3" t="str">
        <f>VLOOKUP(B162,'[1]2025 Price List All'!$A:$W,23,FALSE)</f>
        <v>0008-5006</v>
      </c>
      <c r="I162" s="23" t="s">
        <v>3284</v>
      </c>
      <c r="J162" s="3" t="str">
        <f>VLOOKUP(B162,'[1]2025 Price List All'!$A:$AS,45,FALSE)</f>
        <v>www.tandfonline.com/RCSP</v>
      </c>
    </row>
    <row r="163" spans="1:10" x14ac:dyDescent="0.25">
      <c r="A163" s="80">
        <v>162</v>
      </c>
      <c r="B163" s="62" t="s">
        <v>341</v>
      </c>
      <c r="C163" s="3" t="s">
        <v>342</v>
      </c>
      <c r="D163" s="4" t="s">
        <v>6</v>
      </c>
      <c r="E163" s="4" t="str">
        <f>VLOOKUP(B163,'[1]2025 Price List All'!$A:$K,11,FALSE)</f>
        <v>1988, Volume 1/1</v>
      </c>
      <c r="F163" s="4">
        <v>1997</v>
      </c>
      <c r="G163" s="3" t="s">
        <v>63</v>
      </c>
      <c r="H163" s="3" t="str">
        <f>VLOOKUP(B163,'[1]2025 Price List All'!$A:$W,23,FALSE)</f>
        <v>1045-5752</v>
      </c>
      <c r="I163" s="23" t="s">
        <v>3285</v>
      </c>
      <c r="J163" s="3" t="str">
        <f>VLOOKUP(B163,'[1]2025 Price List All'!$A:$AS,45,FALSE)</f>
        <v>www.tandfonline.com/RCNS</v>
      </c>
    </row>
    <row r="164" spans="1:10" x14ac:dyDescent="0.25">
      <c r="A164" s="80">
        <v>163</v>
      </c>
      <c r="B164" s="62" t="s">
        <v>343</v>
      </c>
      <c r="C164" s="3" t="s">
        <v>344</v>
      </c>
      <c r="D164" s="4" t="s">
        <v>6</v>
      </c>
      <c r="E164" s="4">
        <f>VLOOKUP(B164,'[1]2025 Price List All'!$A:$K,11,FALSE)</f>
        <v>0</v>
      </c>
      <c r="F164" s="13">
        <v>1997</v>
      </c>
      <c r="G164" s="3" t="s">
        <v>46</v>
      </c>
      <c r="H164" s="3" t="str">
        <f>VLOOKUP(B164,'[1]2025 Price List All'!$A:$W,23,FALSE)</f>
        <v>0008-6495</v>
      </c>
      <c r="I164" s="24" t="s">
        <v>3286</v>
      </c>
      <c r="J164" s="3" t="str">
        <f>VLOOKUP(B164,'[1]2025 Price List All'!$A:$AS,45,FALSE)</f>
        <v>www.tandfonline.com/RCBQ</v>
      </c>
    </row>
    <row r="165" spans="1:10" ht="24.75" x14ac:dyDescent="0.25">
      <c r="A165" s="80">
        <v>164</v>
      </c>
      <c r="B165" s="62" t="s">
        <v>345</v>
      </c>
      <c r="C165" s="3" t="s">
        <v>346</v>
      </c>
      <c r="D165" s="4" t="s">
        <v>6</v>
      </c>
      <c r="E165" s="4" t="str">
        <f>VLOOKUP(B165,'[1]2025 Price List All'!$A:$K,11,FALSE)</f>
        <v>1981, Volume 1/1</v>
      </c>
      <c r="F165" s="4">
        <v>1997</v>
      </c>
      <c r="G165" s="3" t="s">
        <v>155</v>
      </c>
      <c r="H165" s="3" t="str">
        <f>VLOOKUP(B165,'[1]2025 Price List All'!$A:$W,23,FALSE)</f>
        <v>0163-9374</v>
      </c>
      <c r="I165" s="23" t="s">
        <v>3287</v>
      </c>
      <c r="J165" s="3" t="str">
        <f>VLOOKUP(B165,'[1]2025 Price List All'!$A:$AS,45,FALSE)</f>
        <v>www.tandfonline.com/WCCQ</v>
      </c>
    </row>
    <row r="166" spans="1:10" x14ac:dyDescent="0.25">
      <c r="A166" s="80">
        <v>165</v>
      </c>
      <c r="B166" s="62" t="s">
        <v>347</v>
      </c>
      <c r="C166" s="3" t="s">
        <v>348</v>
      </c>
      <c r="D166" s="4" t="s">
        <v>6</v>
      </c>
      <c r="E166" s="4" t="str">
        <f>VLOOKUP(B166,'[1]2025 Price List All'!$A:$K,11,FALSE)</f>
        <v>2010, Volume 1/1</v>
      </c>
      <c r="F166" s="4" t="s">
        <v>3021</v>
      </c>
      <c r="G166" s="3" t="s">
        <v>63</v>
      </c>
      <c r="H166" s="3" t="str">
        <f>VLOOKUP(B166,'[1]2025 Price List All'!$A:$W,23,FALSE)</f>
        <v>1939-2397</v>
      </c>
      <c r="I166" s="23" t="s">
        <v>3288</v>
      </c>
      <c r="J166" s="3" t="str">
        <f>VLOOKUP(B166,'[1]2025 Price List All'!$A:$AS,45,FALSE)</f>
        <v>www.tandfonline.com/RCEL</v>
      </c>
    </row>
    <row r="167" spans="1:10" x14ac:dyDescent="0.25">
      <c r="A167" s="80">
        <v>166</v>
      </c>
      <c r="B167" s="62" t="s">
        <v>349</v>
      </c>
      <c r="C167" s="3" t="s">
        <v>350</v>
      </c>
      <c r="D167" s="4" t="s">
        <v>6</v>
      </c>
      <c r="E167" s="4" t="str">
        <f>VLOOKUP(B167,'[1]2025 Price List All'!$A:$K,11,FALSE)</f>
        <v>1982, Volume 1/1</v>
      </c>
      <c r="F167" s="4">
        <v>1997</v>
      </c>
      <c r="G167" s="3" t="s">
        <v>46</v>
      </c>
      <c r="H167" s="3" t="str">
        <f>VLOOKUP(B167,'[1]2025 Price List All'!$A:$W,23,FALSE)</f>
        <v>0263-4937</v>
      </c>
      <c r="I167" s="23" t="s">
        <v>3289</v>
      </c>
      <c r="J167" s="3" t="str">
        <f>VLOOKUP(B167,'[1]2025 Price List All'!$A:$AS,45,FALSE)</f>
        <v>www.tandfonline.com/CCAS</v>
      </c>
    </row>
    <row r="168" spans="1:10" x14ac:dyDescent="0.25">
      <c r="A168" s="80">
        <v>167</v>
      </c>
      <c r="B168" s="63" t="s">
        <v>351</v>
      </c>
      <c r="C168" s="5" t="s">
        <v>352</v>
      </c>
      <c r="D168" s="4" t="s">
        <v>6</v>
      </c>
      <c r="E168" s="4" t="str">
        <f>VLOOKUP(B168,'[1]2025 Price List All'!$A:$K,11,FALSE)</f>
        <v>2003, Volume 1</v>
      </c>
      <c r="F168" s="4" t="s">
        <v>3032</v>
      </c>
      <c r="G168" s="3" t="s">
        <v>46</v>
      </c>
      <c r="H168" s="3" t="str">
        <f>VLOOKUP(B168,'[1]2025 Price List All'!$A:$W,23,FALSE)</f>
        <v>1479-0963</v>
      </c>
      <c r="I168" s="23" t="s">
        <v>3290</v>
      </c>
      <c r="J168" s="3" t="str">
        <f>VLOOKUP(B168,'[1]2025 Price List All'!$A:$AS,45,FALSE)</f>
        <v>www.tandfonline.com/YCEU</v>
      </c>
    </row>
    <row r="169" spans="1:10" ht="24.75" x14ac:dyDescent="0.25">
      <c r="A169" s="80">
        <v>168</v>
      </c>
      <c r="B169" s="62" t="s">
        <v>353</v>
      </c>
      <c r="C169" s="3" t="s">
        <v>354</v>
      </c>
      <c r="D169" s="4" t="s">
        <v>6</v>
      </c>
      <c r="E169" s="4">
        <f>VLOOKUP(B169,'[1]2025 Price List All'!$A:$K,11,FALSE)</f>
        <v>0</v>
      </c>
      <c r="F169" s="13">
        <v>1997</v>
      </c>
      <c r="G169" s="3" t="s">
        <v>10</v>
      </c>
      <c r="H169" s="3" t="str">
        <f>VLOOKUP(B169,'[1]2025 Price List All'!$A:$W,23,FALSE)</f>
        <v>0577-5132</v>
      </c>
      <c r="I169" s="23" t="s">
        <v>3291</v>
      </c>
      <c r="J169" s="3" t="str">
        <f>VLOOKUP(B169,'[1]2025 Price List All'!$A:$AS,45,FALSE)</f>
        <v>www.tandfonline.com/MCHA</v>
      </c>
    </row>
    <row r="170" spans="1:10" ht="24.75" x14ac:dyDescent="0.25">
      <c r="A170" s="80">
        <v>169</v>
      </c>
      <c r="B170" s="62" t="s">
        <v>355</v>
      </c>
      <c r="C170" s="3" t="s">
        <v>356</v>
      </c>
      <c r="D170" s="4" t="s">
        <v>6</v>
      </c>
      <c r="E170" s="4" t="str">
        <f>VLOOKUP(B170,'[1]2025 Price List All'!$A:$K,11,FALSE)</f>
        <v>1969, Volume 1/1</v>
      </c>
      <c r="F170" s="4">
        <v>1997</v>
      </c>
      <c r="G170" s="3" t="s">
        <v>25</v>
      </c>
      <c r="H170" s="3" t="str">
        <f>VLOOKUP(B170,'[1]2025 Price List All'!$A:$W,23,FALSE)</f>
        <v>0009-1383</v>
      </c>
      <c r="I170" s="23" t="s">
        <v>3292</v>
      </c>
      <c r="J170" s="3" t="str">
        <f>VLOOKUP(B170,'[1]2025 Price List All'!$A:$AS,45,FALSE)</f>
        <v>www.tandfonline.com/VCHN</v>
      </c>
    </row>
    <row r="171" spans="1:10" x14ac:dyDescent="0.25">
      <c r="A171" s="80">
        <v>170</v>
      </c>
      <c r="B171" s="62" t="s">
        <v>357</v>
      </c>
      <c r="C171" s="3" t="s">
        <v>358</v>
      </c>
      <c r="D171" s="4" t="s">
        <v>6</v>
      </c>
      <c r="E171" s="4" t="str">
        <f>VLOOKUP(B171,'[1]2025 Price List All'!$A:$K,11,FALSE)</f>
        <v>1994, Volume 1/1</v>
      </c>
      <c r="F171" s="4">
        <v>1997</v>
      </c>
      <c r="G171" s="3" t="s">
        <v>25</v>
      </c>
      <c r="H171" s="3" t="str">
        <f>VLOOKUP(B171,'[1]2025 Price List All'!$A:$W,23,FALSE)</f>
        <v>1358-684X</v>
      </c>
      <c r="I171" s="23" t="s">
        <v>3293</v>
      </c>
      <c r="J171" s="3" t="str">
        <f>VLOOKUP(B171,'[1]2025 Price List All'!$A:$AS,45,FALSE)</f>
        <v>www.tandfonline.com/CCEN</v>
      </c>
    </row>
    <row r="172" spans="1:10" ht="24.75" x14ac:dyDescent="0.25">
      <c r="A172" s="80">
        <v>171</v>
      </c>
      <c r="B172" s="62" t="s">
        <v>359</v>
      </c>
      <c r="C172" s="3" t="s">
        <v>360</v>
      </c>
      <c r="D172" s="4" t="s">
        <v>6</v>
      </c>
      <c r="E172" s="4" t="str">
        <f>VLOOKUP(B172,'[1]2025 Price List All'!$A:$K,11,FALSE)</f>
        <v>1979, Volume 1/3</v>
      </c>
      <c r="F172" s="4">
        <v>1997</v>
      </c>
      <c r="G172" s="3" t="s">
        <v>30</v>
      </c>
      <c r="H172" s="3" t="str">
        <f>VLOOKUP(B172,'[1]2025 Price List All'!$A:$W,23,FALSE)</f>
        <v>0731-7107</v>
      </c>
      <c r="I172" s="23" t="s">
        <v>3294</v>
      </c>
      <c r="J172" s="3" t="str">
        <f>VLOOKUP(B172,'[1]2025 Price List All'!$A:$AS,45,FALSE)</f>
        <v>www.tandfonline.com/WCFB</v>
      </c>
    </row>
    <row r="173" spans="1:10" ht="24.75" x14ac:dyDescent="0.25">
      <c r="A173" s="80">
        <v>172</v>
      </c>
      <c r="B173" s="62" t="s">
        <v>361</v>
      </c>
      <c r="C173" s="3" t="s">
        <v>362</v>
      </c>
      <c r="D173" s="4" t="s">
        <v>6</v>
      </c>
      <c r="E173" s="4" t="str">
        <f>VLOOKUP(B173,'[1]2025 Price List All'!$A:$K,11,FALSE)</f>
        <v>1977, Volume 1/1</v>
      </c>
      <c r="F173" s="4">
        <v>1997</v>
      </c>
      <c r="G173" s="3" t="s">
        <v>30</v>
      </c>
      <c r="H173" s="3" t="str">
        <f>VLOOKUP(B173,'[1]2025 Price List All'!$A:$W,23,FALSE)</f>
        <v>0145-935X</v>
      </c>
      <c r="I173" s="23" t="s">
        <v>3295</v>
      </c>
      <c r="J173" s="3" t="str">
        <f>VLOOKUP(B173,'[1]2025 Price List All'!$A:$AS,45,FALSE)</f>
        <v>www.tandfonline.com/WCYS</v>
      </c>
    </row>
    <row r="174" spans="1:10" x14ac:dyDescent="0.25">
      <c r="A174" s="80">
        <v>173</v>
      </c>
      <c r="B174" s="62" t="s">
        <v>363</v>
      </c>
      <c r="C174" s="3" t="s">
        <v>364</v>
      </c>
      <c r="D174" s="4" t="s">
        <v>6</v>
      </c>
      <c r="E174" s="4" t="str">
        <f>VLOOKUP(B174,'[1]2025 Price List All'!$A:$K,11,FALSE)</f>
        <v>1994, Volume 1/1</v>
      </c>
      <c r="F174" s="4">
        <v>1997</v>
      </c>
      <c r="G174" s="3" t="s">
        <v>30</v>
      </c>
      <c r="H174" s="3" t="str">
        <f>VLOOKUP(B174,'[1]2025 Price List All'!$A:$W,23,FALSE)</f>
        <v>1357-5279</v>
      </c>
      <c r="I174" s="23" t="s">
        <v>3296</v>
      </c>
      <c r="J174" s="3" t="str">
        <f>VLOOKUP(B174,'[1]2025 Price List All'!$A:$AS,45,FALSE)</f>
        <v>www.tandfonline.com/CCCP</v>
      </c>
    </row>
    <row r="175" spans="1:10" x14ac:dyDescent="0.25">
      <c r="A175" s="80">
        <v>174</v>
      </c>
      <c r="B175" s="62" t="s">
        <v>365</v>
      </c>
      <c r="C175" s="3" t="s">
        <v>366</v>
      </c>
      <c r="D175" s="4" t="s">
        <v>6</v>
      </c>
      <c r="E175" s="4" t="str">
        <f>VLOOKUP(B175,'[1]2025 Price List All'!$A:$K,11,FALSE)</f>
        <v>1995, Volume 1/1</v>
      </c>
      <c r="F175" s="4">
        <v>1997</v>
      </c>
      <c r="G175" s="3" t="s">
        <v>76</v>
      </c>
      <c r="H175" s="3" t="str">
        <f>VLOOKUP(B175,'[1]2025 Price List All'!$A:$W,23,FALSE)</f>
        <v>0929-7049</v>
      </c>
      <c r="I175" s="23" t="s">
        <v>3297</v>
      </c>
      <c r="J175" s="3" t="str">
        <f>VLOOKUP(B175,'[1]2025 Price List All'!$A:$AS,45,FALSE)</f>
        <v>www.tandfonline.com/NCNY</v>
      </c>
    </row>
    <row r="176" spans="1:10" ht="24.75" x14ac:dyDescent="0.25">
      <c r="A176" s="80">
        <v>175</v>
      </c>
      <c r="B176" s="62" t="s">
        <v>367</v>
      </c>
      <c r="C176" s="3" t="s">
        <v>368</v>
      </c>
      <c r="D176" s="4" t="s">
        <v>6</v>
      </c>
      <c r="E176" s="4" t="str">
        <f>VLOOKUP(B176,'[1]2025 Price List All'!$A:$K,11,FALSE)</f>
        <v>1945, Volume 21/5</v>
      </c>
      <c r="F176" s="4">
        <v>1997</v>
      </c>
      <c r="G176" s="3" t="s">
        <v>25</v>
      </c>
      <c r="H176" s="3" t="str">
        <f>VLOOKUP(B176,'[1]2025 Price List All'!$A:$W,23,FALSE)</f>
        <v>0009-4056</v>
      </c>
      <c r="I176" s="23" t="s">
        <v>3298</v>
      </c>
      <c r="J176" s="3" t="str">
        <f>VLOOKUP(B176,'[1]2025 Price List All'!$A:$AS,45,FALSE)</f>
        <v>www.tandfonline.com/UCED</v>
      </c>
    </row>
    <row r="177" spans="1:10" x14ac:dyDescent="0.25">
      <c r="A177" s="80">
        <v>176</v>
      </c>
      <c r="B177" s="63" t="s">
        <v>369</v>
      </c>
      <c r="C177" s="5" t="s">
        <v>370</v>
      </c>
      <c r="D177" s="4" t="s">
        <v>6</v>
      </c>
      <c r="E177" s="4" t="str">
        <f>VLOOKUP(B177,'[1]2025 Price List All'!$A:$K,11,FALSE)</f>
        <v>2008, Volume 1</v>
      </c>
      <c r="F177" s="4" t="s">
        <v>3036</v>
      </c>
      <c r="G177" s="3" t="s">
        <v>7</v>
      </c>
      <c r="H177" s="3" t="str">
        <f>VLOOKUP(B177,'[1]2025 Price List All'!$A:$W,23,FALSE)</f>
        <v>1758-5716</v>
      </c>
      <c r="I177" s="23" t="s">
        <v>3299</v>
      </c>
      <c r="J177" s="3" t="str">
        <f>VLOOKUP(B177,'[1]2025 Price List All'!$A:$AS,45,FALSE)</f>
        <v>www.tandfonline.com/YCIP</v>
      </c>
    </row>
    <row r="178" spans="1:10" x14ac:dyDescent="0.25">
      <c r="A178" s="80">
        <v>177</v>
      </c>
      <c r="B178" s="62" t="s">
        <v>371</v>
      </c>
      <c r="C178" s="3" t="s">
        <v>372</v>
      </c>
      <c r="D178" s="4" t="s">
        <v>6</v>
      </c>
      <c r="E178" s="4" t="str">
        <f>VLOOKUP(B178,'[1]2025 Price List All'!$A:$K,11,FALSE)</f>
        <v>2003, Volume 1/1</v>
      </c>
      <c r="F178" s="4" t="s">
        <v>3009</v>
      </c>
      <c r="G178" s="3" t="s">
        <v>49</v>
      </c>
      <c r="H178" s="3" t="str">
        <f>VLOOKUP(B178,'[1]2025 Price List All'!$A:$W,23,FALSE)</f>
        <v>1473-3285</v>
      </c>
      <c r="I178" s="23" t="s">
        <v>3300</v>
      </c>
      <c r="J178" s="3" t="str">
        <f>VLOOKUP(B178,'[1]2025 Price List All'!$A:$AS,45,FALSE)</f>
        <v>www.tandfonline.com/CCHG</v>
      </c>
    </row>
    <row r="179" spans="1:10" x14ac:dyDescent="0.25">
      <c r="A179" s="80">
        <v>178</v>
      </c>
      <c r="B179" s="62" t="s">
        <v>373</v>
      </c>
      <c r="C179" s="3" t="s">
        <v>374</v>
      </c>
      <c r="D179" s="4" t="s">
        <v>6</v>
      </c>
      <c r="E179" s="4" t="str">
        <f>VLOOKUP(B179,'[1]2025 Price List All'!$A:$K,11,FALSE)</f>
        <v>2008, Volume 1/1</v>
      </c>
      <c r="F179" s="4" t="s">
        <v>3008</v>
      </c>
      <c r="G179" s="3" t="s">
        <v>10</v>
      </c>
      <c r="H179" s="3" t="str">
        <f>VLOOKUP(B179,'[1]2025 Price List All'!$A:$W,23,FALSE)</f>
        <v>1753-8963</v>
      </c>
      <c r="I179" s="23" t="s">
        <v>3301</v>
      </c>
      <c r="J179" s="3" t="str">
        <f>VLOOKUP(B179,'[1]2025 Price List All'!$A:$AS,45,FALSE)</f>
        <v>www.tandfonline.com/RCEJ</v>
      </c>
    </row>
    <row r="180" spans="1:10" ht="24.75" x14ac:dyDescent="0.25">
      <c r="A180" s="80">
        <v>179</v>
      </c>
      <c r="B180" s="62" t="s">
        <v>375</v>
      </c>
      <c r="C180" s="3" t="s">
        <v>376</v>
      </c>
      <c r="D180" s="4" t="s">
        <v>6</v>
      </c>
      <c r="E180" s="4" t="str">
        <f>VLOOKUP(B180,'[1]2025 Price List All'!$A:$K,11,FALSE)</f>
        <v>2008, Volume 1/1</v>
      </c>
      <c r="F180" s="4" t="s">
        <v>3008</v>
      </c>
      <c r="G180" s="3" t="s">
        <v>30</v>
      </c>
      <c r="H180" s="3" t="str">
        <f>VLOOKUP(B180,'[1]2025 Price List All'!$A:$W,23,FALSE)</f>
        <v>1752-5098</v>
      </c>
      <c r="I180" s="23" t="s">
        <v>3302</v>
      </c>
      <c r="J180" s="3" t="str">
        <f>VLOOKUP(B180,'[1]2025 Price List All'!$A:$AS,45,FALSE)</f>
        <v>www.tandfonline.com/RCSW</v>
      </c>
    </row>
    <row r="181" spans="1:10" ht="24.75" x14ac:dyDescent="0.25">
      <c r="A181" s="80">
        <v>180</v>
      </c>
      <c r="B181" s="62" t="s">
        <v>377</v>
      </c>
      <c r="C181" s="3" t="s">
        <v>378</v>
      </c>
      <c r="D181" s="4" t="s">
        <v>6</v>
      </c>
      <c r="E181" s="4">
        <f>VLOOKUP(B181,'[1]2025 Price List All'!$A:$K,11,FALSE)</f>
        <v>0</v>
      </c>
      <c r="F181" s="13">
        <v>1997</v>
      </c>
      <c r="G181" s="3" t="s">
        <v>25</v>
      </c>
      <c r="H181" s="3" t="str">
        <f>VLOOKUP(B181,'[1]2025 Price List All'!$A:$W,23,FALSE)</f>
        <v>1061-1932</v>
      </c>
      <c r="I181" s="23" t="s">
        <v>3303</v>
      </c>
      <c r="J181" s="3" t="str">
        <f>VLOOKUP(B181,'[1]2025 Price List All'!$A:$AS,45,FALSE)</f>
        <v>www.tandfonline.com/MCED</v>
      </c>
    </row>
    <row r="182" spans="1:10" x14ac:dyDescent="0.25">
      <c r="A182" s="80">
        <v>181</v>
      </c>
      <c r="B182" s="62" t="s">
        <v>379</v>
      </c>
      <c r="C182" s="3" t="s">
        <v>380</v>
      </c>
      <c r="D182" s="4" t="s">
        <v>6</v>
      </c>
      <c r="E182" s="4" t="str">
        <f>VLOOKUP(B182,'[1]2025 Price List All'!$A:$K,11,FALSE)</f>
        <v>2008, Volume 1/1</v>
      </c>
      <c r="F182" s="4" t="s">
        <v>3008</v>
      </c>
      <c r="G182" s="3" t="s">
        <v>63</v>
      </c>
      <c r="H182" s="3" t="str">
        <f>VLOOKUP(B182,'[1]2025 Price List All'!$A:$W,23,FALSE)</f>
        <v>1754-4750</v>
      </c>
      <c r="I182" s="23" t="s">
        <v>3304</v>
      </c>
      <c r="J182" s="3" t="str">
        <f>VLOOKUP(B182,'[1]2025 Price List All'!$A:$AS,45,FALSE)</f>
        <v>www.tandfonline.com/RCJC</v>
      </c>
    </row>
    <row r="183" spans="1:10" ht="24.75" x14ac:dyDescent="0.25">
      <c r="A183" s="80">
        <v>182</v>
      </c>
      <c r="B183" s="62" t="s">
        <v>381</v>
      </c>
      <c r="C183" s="3" t="s">
        <v>382</v>
      </c>
      <c r="D183" s="4" t="s">
        <v>6</v>
      </c>
      <c r="E183" s="4">
        <f>VLOOKUP(B183,'[1]2025 Price List All'!$A:$K,11,FALSE)</f>
        <v>0</v>
      </c>
      <c r="F183" s="13">
        <v>1997</v>
      </c>
      <c r="G183" s="3" t="s">
        <v>46</v>
      </c>
      <c r="H183" s="3" t="str">
        <f>VLOOKUP(B183,'[1]2025 Price List All'!$A:$W,23,FALSE)</f>
        <v>0009-4609</v>
      </c>
      <c r="I183" s="23" t="s">
        <v>3305</v>
      </c>
      <c r="J183" s="3" t="str">
        <f>VLOOKUP(B183,'[1]2025 Price List All'!$A:$AS,45,FALSE)</f>
        <v>www.tandfonline.com/MCLG</v>
      </c>
    </row>
    <row r="184" spans="1:10" x14ac:dyDescent="0.25">
      <c r="A184" s="80">
        <v>183</v>
      </c>
      <c r="B184" s="62" t="s">
        <v>383</v>
      </c>
      <c r="C184" s="3" t="s">
        <v>384</v>
      </c>
      <c r="D184" s="4" t="s">
        <v>6</v>
      </c>
      <c r="E184" s="4">
        <f>VLOOKUP(B184,'[1]2025 Price List All'!$A:$K,11,FALSE)</f>
        <v>0</v>
      </c>
      <c r="F184" s="13">
        <v>1997</v>
      </c>
      <c r="G184" s="3" t="s">
        <v>7</v>
      </c>
      <c r="H184" s="3" t="str">
        <f>VLOOKUP(B184,'[1]2025 Price List All'!$A:$W,23,FALSE)</f>
        <v>2768-3524</v>
      </c>
      <c r="I184" s="23" t="s">
        <v>3306</v>
      </c>
      <c r="J184" s="3" t="str">
        <f>VLOOKUP(B184,'[1]2025 Price List All'!$A:$AS,45,FALSE)</f>
        <v>www.tandfonline.com/MCSP</v>
      </c>
    </row>
    <row r="185" spans="1:10" ht="24.75" x14ac:dyDescent="0.25">
      <c r="A185" s="80">
        <v>184</v>
      </c>
      <c r="B185" s="62" t="s">
        <v>385</v>
      </c>
      <c r="C185" s="4" t="s">
        <v>386</v>
      </c>
      <c r="D185" s="4" t="s">
        <v>6</v>
      </c>
      <c r="E185" s="4" t="str">
        <f>VLOOKUP(B185,'[1]2025 Price List All'!$A:$K,11,FALSE)</f>
        <v>1968-1969 Vol 1</v>
      </c>
      <c r="F185" s="13">
        <v>1997</v>
      </c>
      <c r="G185" s="3" t="s">
        <v>387</v>
      </c>
      <c r="H185" s="3" t="str">
        <f>VLOOKUP(B185,'[1]2025 Price List All'!$A:$W,23,FALSE)</f>
        <v>2162-0555</v>
      </c>
      <c r="I185" s="23" t="s">
        <v>3307</v>
      </c>
      <c r="J185" s="3" t="str">
        <f>VLOOKUP(B185,'[1]2025 Price List All'!$A:$AS,45,FALSE)</f>
        <v>www.tandfonline.com/MCSA</v>
      </c>
    </row>
    <row r="186" spans="1:10" ht="24.75" x14ac:dyDescent="0.25">
      <c r="A186" s="80">
        <v>185</v>
      </c>
      <c r="B186" s="62" t="s">
        <v>388</v>
      </c>
      <c r="C186" s="3" t="s">
        <v>389</v>
      </c>
      <c r="D186" s="4" t="s">
        <v>6</v>
      </c>
      <c r="E186" s="4">
        <f>VLOOKUP(B186,'[1]2025 Price List All'!$A:$K,11,FALSE)</f>
        <v>0</v>
      </c>
      <c r="F186" s="13">
        <v>1997</v>
      </c>
      <c r="G186" s="3" t="s">
        <v>7</v>
      </c>
      <c r="H186" s="3" t="str">
        <f>VLOOKUP(B186,'[1]2025 Price List All'!$A:$W,23,FALSE)</f>
        <v>0009-4633</v>
      </c>
      <c r="I186" s="23" t="s">
        <v>3308</v>
      </c>
      <c r="J186" s="3" t="str">
        <f>VLOOKUP(B186,'[1]2025 Price List All'!$A:$AS,45,FALSE)</f>
        <v>www.tandfonline.com/MCSH</v>
      </c>
    </row>
    <row r="187" spans="1:10" ht="24.75" x14ac:dyDescent="0.25">
      <c r="A187" s="80">
        <v>186</v>
      </c>
      <c r="B187" s="62" t="s">
        <v>390</v>
      </c>
      <c r="C187" s="3" t="s">
        <v>391</v>
      </c>
      <c r="D187" s="4" t="s">
        <v>6</v>
      </c>
      <c r="E187" s="4" t="str">
        <f>VLOOKUP(B187,'[1]2025 Price List All'!$A:$K,11,FALSE)</f>
        <v>2002, Volume 1/1</v>
      </c>
      <c r="F187" s="4" t="s">
        <v>3010</v>
      </c>
      <c r="G187" s="3" t="s">
        <v>25</v>
      </c>
      <c r="H187" s="3" t="str">
        <f>VLOOKUP(B187,'[1]2025 Price List All'!$A:$W,23,FALSE)</f>
        <v>1536-3759</v>
      </c>
      <c r="I187" s="23" t="s">
        <v>3309</v>
      </c>
      <c r="J187" s="3" t="str">
        <f>VLOOKUP(B187,'[1]2025 Price List All'!$A:$AS,45,FALSE)</f>
        <v>www.tandfonline.com/UCHE</v>
      </c>
    </row>
    <row r="188" spans="1:10" x14ac:dyDescent="0.25">
      <c r="A188" s="80">
        <v>187</v>
      </c>
      <c r="B188" s="63" t="s">
        <v>392</v>
      </c>
      <c r="C188" s="5" t="s">
        <v>393</v>
      </c>
      <c r="D188" s="5" t="s">
        <v>6</v>
      </c>
      <c r="E188" s="4" t="str">
        <f>VLOOKUP(B188,'[1]2025 Price List All'!$A:$K,11,FALSE)</f>
        <v>2017, Volume 1</v>
      </c>
      <c r="F188" s="4" t="s">
        <v>3029</v>
      </c>
      <c r="G188" s="3" t="s">
        <v>49</v>
      </c>
      <c r="H188" s="3" t="str">
        <f>VLOOKUP(B188,'[1]2025 Price List All'!$A:$W,23,FALSE)</f>
        <v>2374-8834</v>
      </c>
      <c r="I188" s="24" t="s">
        <v>3310</v>
      </c>
      <c r="J188" s="3" t="str">
        <f>VLOOKUP(B188,'[1]2025 Price List All'!$A:$AS,45,FALSE)</f>
        <v>www.tandfonline.com/RCAH</v>
      </c>
    </row>
    <row r="189" spans="1:10" x14ac:dyDescent="0.25">
      <c r="A189" s="80">
        <v>188</v>
      </c>
      <c r="B189" s="62" t="s">
        <v>394</v>
      </c>
      <c r="C189" s="3" t="s">
        <v>395</v>
      </c>
      <c r="D189" s="4" t="s">
        <v>6</v>
      </c>
      <c r="E189" s="4" t="str">
        <f>VLOOKUP(B189,'[1]2025 Price List All'!$A:$K,11,FALSE)</f>
        <v>1997, Volume 1/1</v>
      </c>
      <c r="F189" s="4">
        <v>1997</v>
      </c>
      <c r="G189" s="3" t="s">
        <v>46</v>
      </c>
      <c r="H189" s="3" t="str">
        <f>VLOOKUP(B189,'[1]2025 Price List All'!$A:$W,23,FALSE)</f>
        <v>1362-1025</v>
      </c>
      <c r="I189" s="23" t="s">
        <v>3311</v>
      </c>
      <c r="J189" s="3" t="str">
        <f>VLOOKUP(B189,'[1]2025 Price List All'!$A:$AS,45,FALSE)</f>
        <v>www.tandfonline.com/CCST</v>
      </c>
    </row>
    <row r="190" spans="1:10" ht="24.75" x14ac:dyDescent="0.25">
      <c r="A190" s="80">
        <v>189</v>
      </c>
      <c r="B190" s="62" t="s">
        <v>396</v>
      </c>
      <c r="C190" s="3" t="s">
        <v>397</v>
      </c>
      <c r="D190" s="4" t="s">
        <v>6</v>
      </c>
      <c r="E190" s="4" t="str">
        <f>VLOOKUP(B190,'[1]2025 Price List All'!$A:$K,11,FALSE)</f>
        <v>1996, Volume 1/1-2</v>
      </c>
      <c r="F190" s="4">
        <v>1997</v>
      </c>
      <c r="G190" s="3" t="s">
        <v>49</v>
      </c>
      <c r="H190" s="3" t="str">
        <f>VLOOKUP(B190,'[1]2025 Price List All'!$A:$W,23,FALSE)</f>
        <v>1360-4813</v>
      </c>
      <c r="I190" s="23" t="s">
        <v>3312</v>
      </c>
      <c r="J190" s="3" t="str">
        <f>VLOOKUP(B190,'[1]2025 Price List All'!$A:$AS,45,FALSE)</f>
        <v>www.tandfonline.com/CCIT</v>
      </c>
    </row>
    <row r="191" spans="1:10" x14ac:dyDescent="0.25">
      <c r="A191" s="80">
        <v>190</v>
      </c>
      <c r="B191" s="62" t="s">
        <v>398</v>
      </c>
      <c r="C191" s="3" t="s">
        <v>399</v>
      </c>
      <c r="D191" s="4" t="s">
        <v>6</v>
      </c>
      <c r="E191" s="4" t="str">
        <f>VLOOKUP(B191,'[1]2025 Price List All'!$A:$K,11,FALSE)</f>
        <v>1998, Volume 1/1</v>
      </c>
      <c r="F191" s="4">
        <v>1997</v>
      </c>
      <c r="G191" s="3" t="s">
        <v>33</v>
      </c>
      <c r="H191" s="3" t="str">
        <f>VLOOKUP(B191,'[1]2025 Price List All'!$A:$W,23,FALSE)</f>
        <v>1369-8249</v>
      </c>
      <c r="I191" s="23" t="s">
        <v>3313</v>
      </c>
      <c r="J191" s="3" t="str">
        <f>VLOOKUP(B191,'[1]2025 Price List All'!$A:$AS,45,FALSE)</f>
        <v>www.tandfonline.com/FCIV</v>
      </c>
    </row>
    <row r="192" spans="1:10" x14ac:dyDescent="0.25">
      <c r="A192" s="80">
        <v>191</v>
      </c>
      <c r="B192" s="62" t="s">
        <v>400</v>
      </c>
      <c r="C192" s="3" t="s">
        <v>401</v>
      </c>
      <c r="D192" s="4" t="s">
        <v>6</v>
      </c>
      <c r="E192" s="4" t="str">
        <f>VLOOKUP(B192,'[1]2025 Price List All'!$A:$K,11,FALSE)</f>
        <v>2010, Volume 1/1</v>
      </c>
      <c r="F192" s="4" t="s">
        <v>3021</v>
      </c>
      <c r="G192" s="3" t="s">
        <v>25</v>
      </c>
      <c r="H192" s="3" t="str">
        <f>VLOOKUP(B192,'[1]2025 Price List All'!$A:$W,23,FALSE)</f>
        <v>1946-3014</v>
      </c>
      <c r="I192" s="23" t="s">
        <v>3314</v>
      </c>
      <c r="J192" s="3" t="str">
        <f>VLOOKUP(B192,'[1]2025 Price List All'!$A:$AS,45,FALSE)</f>
        <v>www.tandfonline.com/RCDI</v>
      </c>
    </row>
    <row r="193" spans="1:10" x14ac:dyDescent="0.25">
      <c r="A193" s="80">
        <v>192</v>
      </c>
      <c r="B193" s="62" t="s">
        <v>402</v>
      </c>
      <c r="C193" s="3" t="s">
        <v>403</v>
      </c>
      <c r="D193" s="4" t="s">
        <v>6</v>
      </c>
      <c r="E193" s="4" t="str">
        <f>VLOOKUP(B193,'[1]2025 Price List All'!$A:$K,11,FALSE)</f>
        <v>1982, Volume 1/1</v>
      </c>
      <c r="F193" s="4">
        <v>1997</v>
      </c>
      <c r="G193" s="3" t="s">
        <v>30</v>
      </c>
      <c r="H193" s="3" t="str">
        <f>VLOOKUP(B193,'[1]2025 Price List All'!$A:$W,23,FALSE)</f>
        <v>0731-7115</v>
      </c>
      <c r="I193" s="23" t="s">
        <v>3315</v>
      </c>
      <c r="J193" s="3" t="str">
        <f>VLOOKUP(B193,'[1]2025 Price List All'!$A:$AS,45,FALSE)</f>
        <v>www.tandfonline.com/WCLI</v>
      </c>
    </row>
    <row r="194" spans="1:10" x14ac:dyDescent="0.25">
      <c r="A194" s="80">
        <v>193</v>
      </c>
      <c r="B194" s="63" t="s">
        <v>404</v>
      </c>
      <c r="C194" s="5" t="s">
        <v>405</v>
      </c>
      <c r="D194" s="5" t="s">
        <v>6</v>
      </c>
      <c r="E194" s="4" t="str">
        <f>VLOOKUP(B194,'[1]2025 Price List All'!$A:$K,11,FALSE)</f>
        <v>1996, Volume 1</v>
      </c>
      <c r="F194" s="13">
        <v>1997</v>
      </c>
      <c r="G194" s="15" t="s">
        <v>76</v>
      </c>
      <c r="H194" s="3" t="str">
        <f>VLOOKUP(B194,'[1]2025 Price List All'!$A:$W,23,FALSE)</f>
        <v>1328-4207</v>
      </c>
      <c r="I194" s="48" t="s">
        <v>3316</v>
      </c>
      <c r="J194" s="3" t="str">
        <f>VLOOKUP(B194,'[1]2025 Price List All'!$A:$AS,45,FALSE)</f>
        <v>www.tandfonline.com/RCNP</v>
      </c>
    </row>
    <row r="195" spans="1:10" ht="24.75" x14ac:dyDescent="0.25">
      <c r="A195" s="80">
        <v>194</v>
      </c>
      <c r="B195" s="62" t="s">
        <v>406</v>
      </c>
      <c r="C195" s="3" t="s">
        <v>407</v>
      </c>
      <c r="D195" s="4" t="s">
        <v>6</v>
      </c>
      <c r="E195" s="4" t="str">
        <f>VLOOKUP(B195,'[1]2025 Price List All'!$A:$K,11,FALSE)</f>
        <v>1983, Volume 1/1</v>
      </c>
      <c r="F195" s="4">
        <v>1997</v>
      </c>
      <c r="G195" s="3" t="s">
        <v>30</v>
      </c>
      <c r="H195" s="3" t="str">
        <f>VLOOKUP(B195,'[1]2025 Price List All'!$A:$W,23,FALSE)</f>
        <v>0732-5223</v>
      </c>
      <c r="I195" s="23" t="s">
        <v>3317</v>
      </c>
      <c r="J195" s="3" t="str">
        <f>VLOOKUP(B195,'[1]2025 Price List All'!$A:$AS,45,FALSE)</f>
        <v>www.tandfonline.com/WCSU</v>
      </c>
    </row>
    <row r="196" spans="1:10" x14ac:dyDescent="0.25">
      <c r="A196" s="80">
        <v>195</v>
      </c>
      <c r="B196" s="62" t="s">
        <v>408</v>
      </c>
      <c r="C196" s="3" t="s">
        <v>409</v>
      </c>
      <c r="D196" s="4" t="s">
        <v>6</v>
      </c>
      <c r="E196" s="4" t="str">
        <f>VLOOKUP(B196,'[1]2025 Price List All'!$A:$K,11,FALSE)</f>
        <v>2008, Volume 1/1</v>
      </c>
      <c r="F196" s="4" t="s">
        <v>3008</v>
      </c>
      <c r="G196" s="3" t="s">
        <v>30</v>
      </c>
      <c r="H196" s="3" t="str">
        <f>VLOOKUP(B196,'[1]2025 Price List All'!$A:$W,23,FALSE)</f>
        <v>1752-1882</v>
      </c>
      <c r="I196" s="23" t="s">
        <v>3318</v>
      </c>
      <c r="J196" s="3" t="str">
        <f>VLOOKUP(B196,'[1]2025 Price List All'!$A:$AS,45,FALSE)</f>
        <v>www.tandfonline.com/RCOA</v>
      </c>
    </row>
    <row r="197" spans="1:10" x14ac:dyDescent="0.25">
      <c r="A197" s="80">
        <v>196</v>
      </c>
      <c r="B197" s="62" t="s">
        <v>410</v>
      </c>
      <c r="C197" s="3" t="s">
        <v>411</v>
      </c>
      <c r="D197" s="4" t="s">
        <v>6</v>
      </c>
      <c r="E197" s="4" t="str">
        <f>VLOOKUP(B197,'[1]2025 Price List All'!$A:$K,11,FALSE)</f>
        <v>1987, Volume 1/1</v>
      </c>
      <c r="F197" s="4" t="s">
        <v>3037</v>
      </c>
      <c r="G197" s="3" t="s">
        <v>76</v>
      </c>
      <c r="H197" s="3" t="str">
        <f>VLOOKUP(B197,'[1]2025 Price List All'!$A:$W,23,FALSE)</f>
        <v>0269-9931</v>
      </c>
      <c r="I197" s="23" t="s">
        <v>3319</v>
      </c>
      <c r="J197" s="3" t="str">
        <f>VLOOKUP(B197,'[1]2025 Price List All'!$A:$AS,45,FALSE)</f>
        <v>www.tandfonline.com/PCEM</v>
      </c>
    </row>
    <row r="198" spans="1:10" x14ac:dyDescent="0.25">
      <c r="A198" s="80">
        <v>197</v>
      </c>
      <c r="B198" s="62" t="s">
        <v>412</v>
      </c>
      <c r="C198" s="3" t="s">
        <v>413</v>
      </c>
      <c r="D198" s="4" t="s">
        <v>6</v>
      </c>
      <c r="E198" s="4" t="str">
        <f>VLOOKUP(B198,'[1]2025 Price List All'!$A:$K,11,FALSE)</f>
        <v>1984, Volume 1/1</v>
      </c>
      <c r="F198" s="4">
        <v>1997</v>
      </c>
      <c r="G198" s="3" t="s">
        <v>25</v>
      </c>
      <c r="H198" s="3" t="str">
        <f>VLOOKUP(B198,'[1]2025 Price List All'!$A:$W,23,FALSE)</f>
        <v>0737-0008</v>
      </c>
      <c r="I198" s="23" t="s">
        <v>3320</v>
      </c>
      <c r="J198" s="3" t="str">
        <f>VLOOKUP(B198,'[1]2025 Price List All'!$A:$AS,45,FALSE)</f>
        <v>www.tandfonline.com/HCGI</v>
      </c>
    </row>
    <row r="199" spans="1:10" x14ac:dyDescent="0.25">
      <c r="A199" s="80">
        <v>198</v>
      </c>
      <c r="B199" s="62" t="s">
        <v>414</v>
      </c>
      <c r="C199" s="3" t="s">
        <v>415</v>
      </c>
      <c r="D199" s="4" t="s">
        <v>6</v>
      </c>
      <c r="E199" s="4" t="str">
        <f>VLOOKUP(B199,'[1]2025 Price List All'!$A:$K,11,FALSE)</f>
        <v>1972, Volume 1/1</v>
      </c>
      <c r="F199" s="4">
        <v>1997</v>
      </c>
      <c r="G199" s="14" t="s">
        <v>30</v>
      </c>
      <c r="H199" s="3" t="str">
        <f>VLOOKUP(B199,'[1]2025 Price List All'!$A:$W,23,FALSE)</f>
        <v>1650-6073</v>
      </c>
      <c r="I199" s="23" t="s">
        <v>3321</v>
      </c>
      <c r="J199" s="3" t="str">
        <f>VLOOKUP(B199,'[1]2025 Price List All'!$A:$AS,45,FALSE)</f>
        <v>www.tandfonline.com/SBEH</v>
      </c>
    </row>
    <row r="200" spans="1:10" x14ac:dyDescent="0.25">
      <c r="A200" s="80">
        <v>199</v>
      </c>
      <c r="B200" s="62" t="s">
        <v>416</v>
      </c>
      <c r="C200" s="3" t="s">
        <v>417</v>
      </c>
      <c r="D200" s="4" t="s">
        <v>6</v>
      </c>
      <c r="E200" s="4" t="str">
        <f>VLOOKUP(B200,'[1]2025 Price List All'!$A:$K,11,FALSE)</f>
        <v>1996, Volume 1/1</v>
      </c>
      <c r="F200" s="4">
        <v>1997</v>
      </c>
      <c r="G200" s="3" t="s">
        <v>76</v>
      </c>
      <c r="H200" s="3" t="str">
        <f>VLOOKUP(B200,'[1]2025 Price List All'!$A:$W,23,FALSE)</f>
        <v>1354-6805</v>
      </c>
      <c r="I200" s="23" t="s">
        <v>3322</v>
      </c>
      <c r="J200" s="3" t="str">
        <f>VLOOKUP(B200,'[1]2025 Price List All'!$A:$AS,45,FALSE)</f>
        <v>www.tandfonline.com/PCNP</v>
      </c>
    </row>
    <row r="201" spans="1:10" x14ac:dyDescent="0.25">
      <c r="A201" s="80">
        <v>200</v>
      </c>
      <c r="B201" s="62" t="s">
        <v>418</v>
      </c>
      <c r="C201" s="3" t="s">
        <v>419</v>
      </c>
      <c r="D201" s="4" t="s">
        <v>6</v>
      </c>
      <c r="E201" s="4" t="str">
        <f>VLOOKUP(B201,'[1]2025 Price List All'!$A:$K,11,FALSE)</f>
        <v>1984, Volume 1/1</v>
      </c>
      <c r="F201" s="4" t="s">
        <v>3038</v>
      </c>
      <c r="G201" s="3" t="s">
        <v>76</v>
      </c>
      <c r="H201" s="3" t="str">
        <f>VLOOKUP(B201,'[1]2025 Price List All'!$A:$W,23,FALSE)</f>
        <v>0264-3294</v>
      </c>
      <c r="I201" s="23" t="s">
        <v>3323</v>
      </c>
      <c r="J201" s="3" t="str">
        <f>VLOOKUP(B201,'[1]2025 Price List All'!$A:$AS,45,FALSE)</f>
        <v>www.tandfonline.com/PCGN</v>
      </c>
    </row>
    <row r="202" spans="1:10" x14ac:dyDescent="0.25">
      <c r="A202" s="80">
        <v>201</v>
      </c>
      <c r="B202" s="62" t="s">
        <v>420</v>
      </c>
      <c r="C202" s="3" t="s">
        <v>421</v>
      </c>
      <c r="D202" s="4" t="s">
        <v>6</v>
      </c>
      <c r="E202" s="4" t="str">
        <f>VLOOKUP(B202,'[1]2025 Price List All'!$A:$K,11,FALSE)</f>
        <v>2010, Volume 1/1</v>
      </c>
      <c r="F202" s="4" t="s">
        <v>3021</v>
      </c>
      <c r="G202" s="3" t="s">
        <v>76</v>
      </c>
      <c r="H202" s="3" t="str">
        <f>VLOOKUP(B202,'[1]2025 Price List All'!$A:$W,23,FALSE)</f>
        <v>1758-8928</v>
      </c>
      <c r="I202" s="23" t="s">
        <v>3324</v>
      </c>
      <c r="J202" s="3" t="str">
        <f>VLOOKUP(B202,'[1]2025 Price List All'!$A:$AS,45,FALSE)</f>
        <v>www.tandfonline.com/PCNS</v>
      </c>
    </row>
    <row r="203" spans="1:10" ht="24.75" x14ac:dyDescent="0.25">
      <c r="A203" s="80">
        <v>202</v>
      </c>
      <c r="B203" s="62" t="s">
        <v>422</v>
      </c>
      <c r="C203" s="3" t="s">
        <v>423</v>
      </c>
      <c r="D203" s="4" t="s">
        <v>6</v>
      </c>
      <c r="E203" s="4" t="str">
        <f>VLOOKUP(B203,'[1]2025 Price List All'!$A:$K,11,FALSE)</f>
        <v>2000, Volume 1/1</v>
      </c>
      <c r="F203" s="4" t="s">
        <v>3013</v>
      </c>
      <c r="G203" s="3" t="s">
        <v>7</v>
      </c>
      <c r="H203" s="3" t="str">
        <f>VLOOKUP(B203,'[1]2025 Price List All'!$A:$W,23,FALSE)</f>
        <v>1468-2745</v>
      </c>
      <c r="I203" s="23" t="s">
        <v>3325</v>
      </c>
      <c r="J203" s="3" t="str">
        <f>VLOOKUP(B203,'[1]2025 Price List All'!$A:$AS,45,FALSE)</f>
        <v>www.tandfonline.com/FCWH</v>
      </c>
    </row>
    <row r="204" spans="1:10" ht="24.75" x14ac:dyDescent="0.25">
      <c r="A204" s="80">
        <v>203</v>
      </c>
      <c r="B204" s="62" t="s">
        <v>424</v>
      </c>
      <c r="C204" s="3" t="s">
        <v>425</v>
      </c>
      <c r="D204" s="4" t="s">
        <v>6</v>
      </c>
      <c r="E204" s="4" t="str">
        <f>VLOOKUP(B204,'[1]2025 Price List All'!$A:$K,11,FALSE)</f>
        <v>1976, Volume 1/1</v>
      </c>
      <c r="F204" s="4">
        <v>1997</v>
      </c>
      <c r="G204" s="3" t="s">
        <v>155</v>
      </c>
      <c r="H204" s="3" t="str">
        <f>VLOOKUP(B204,'[1]2025 Price List All'!$A:$W,23,FALSE)</f>
        <v>0146-2679</v>
      </c>
      <c r="I204" s="23" t="s">
        <v>3326</v>
      </c>
      <c r="J204" s="3" t="str">
        <f>VLOOKUP(B204,'[1]2025 Price List All'!$A:$AS,45,FALSE)</f>
        <v>www.tandfonline.com/WCOL</v>
      </c>
    </row>
    <row r="205" spans="1:10" ht="24.75" x14ac:dyDescent="0.25">
      <c r="A205" s="80">
        <v>204</v>
      </c>
      <c r="B205" s="62" t="s">
        <v>426</v>
      </c>
      <c r="C205" s="3" t="s">
        <v>427</v>
      </c>
      <c r="D205" s="4" t="s">
        <v>6</v>
      </c>
      <c r="E205" s="4" t="str">
        <f>VLOOKUP(B205,'[1]2025 Price List All'!$A:$K,11,FALSE)</f>
        <v>1994, Volume 1/1</v>
      </c>
      <c r="F205" s="4">
        <v>1997</v>
      </c>
      <c r="G205" s="3" t="s">
        <v>155</v>
      </c>
      <c r="H205" s="3" t="str">
        <f>VLOOKUP(B205,'[1]2025 Price List All'!$A:$W,23,FALSE)</f>
        <v>1069-1316</v>
      </c>
      <c r="I205" s="23" t="s">
        <v>3327</v>
      </c>
      <c r="J205" s="3" t="str">
        <f>VLOOKUP(B205,'[1]2025 Price List All'!$A:$AS,45,FALSE)</f>
        <v>www.tandfonline.com/WCUL</v>
      </c>
    </row>
    <row r="206" spans="1:10" x14ac:dyDescent="0.25">
      <c r="A206" s="80">
        <v>205</v>
      </c>
      <c r="B206" s="62" t="s">
        <v>428</v>
      </c>
      <c r="C206" s="3" t="s">
        <v>429</v>
      </c>
      <c r="D206" s="4" t="s">
        <v>6</v>
      </c>
      <c r="E206" s="4" t="str">
        <f>VLOOKUP(B206,'[1]2025 Price List All'!$A:$K,11,FALSE)</f>
        <v>1953, Volume 1/1</v>
      </c>
      <c r="F206" s="4">
        <v>1997</v>
      </c>
      <c r="G206" s="3" t="s">
        <v>25</v>
      </c>
      <c r="H206" s="3" t="str">
        <f>VLOOKUP(B206,'[1]2025 Price List All'!$A:$W,23,FALSE)</f>
        <v>8756-7555</v>
      </c>
      <c r="I206" s="23" t="s">
        <v>3328</v>
      </c>
      <c r="J206" s="3" t="str">
        <f>VLOOKUP(B206,'[1]2025 Price List All'!$A:$AS,45,FALSE)</f>
        <v>www.tandfonline.com/VCOL</v>
      </c>
    </row>
    <row r="207" spans="1:10" ht="24.75" x14ac:dyDescent="0.25">
      <c r="A207" s="80">
        <v>206</v>
      </c>
      <c r="B207" s="62" t="s">
        <v>430</v>
      </c>
      <c r="C207" s="3" t="s">
        <v>431</v>
      </c>
      <c r="D207" s="4" t="s">
        <v>6</v>
      </c>
      <c r="E207" s="4" t="str">
        <f>VLOOKUP(B207,'[1]2025 Price List All'!$A:$K,11,FALSE)</f>
        <v>1992, Volume 1/1-2</v>
      </c>
      <c r="F207" s="4">
        <v>1997</v>
      </c>
      <c r="G207" s="3" t="s">
        <v>7</v>
      </c>
      <c r="H207" s="3" t="str">
        <f>VLOOKUP(B207,'[1]2025 Price List All'!$A:$W,23,FALSE)</f>
        <v>1060-9164</v>
      </c>
      <c r="I207" s="23" t="s">
        <v>3329</v>
      </c>
      <c r="J207" s="3" t="str">
        <f>VLOOKUP(B207,'[1]2025 Price List All'!$A:$AS,45,FALSE)</f>
        <v>www.tandfonline.com/CCLA</v>
      </c>
    </row>
    <row r="208" spans="1:10" x14ac:dyDescent="0.25">
      <c r="A208" s="80">
        <v>207</v>
      </c>
      <c r="B208" s="62" t="s">
        <v>432</v>
      </c>
      <c r="C208" s="16" t="s">
        <v>433</v>
      </c>
      <c r="D208" s="4" t="s">
        <v>6</v>
      </c>
      <c r="E208" s="4" t="str">
        <f>VLOOKUP(B208,'[1]2025 Price List All'!$A:$K,11,FALSE)</f>
        <v>2010, Volume 1</v>
      </c>
      <c r="F208" s="4" t="s">
        <v>3039</v>
      </c>
      <c r="G208" s="3" t="s">
        <v>7</v>
      </c>
      <c r="H208" s="3" t="str">
        <f>VLOOKUP(B208,'[1]2025 Price List All'!$A:$W,23,FALSE)</f>
        <v>2040-610X</v>
      </c>
      <c r="I208" s="23" t="s">
        <v>3330</v>
      </c>
      <c r="J208" s="3" t="str">
        <f>VLOOKUP(B208,'[1]2025 Price List All'!$A:$AS,45,FALSE)</f>
        <v>www.tandfonline.com/RCOS</v>
      </c>
    </row>
    <row r="209" spans="1:10" ht="24.75" x14ac:dyDescent="0.25">
      <c r="A209" s="80">
        <v>208</v>
      </c>
      <c r="B209" s="62" t="s">
        <v>434</v>
      </c>
      <c r="C209" s="3" t="s">
        <v>435</v>
      </c>
      <c r="D209" s="4" t="s">
        <v>6</v>
      </c>
      <c r="E209" s="4" t="str">
        <f>VLOOKUP(B209,'[1]2025 Price List All'!$A:$K,11,FALSE)</f>
        <v>1975, Volume 1/1</v>
      </c>
      <c r="F209" s="4">
        <v>1997</v>
      </c>
      <c r="G209" s="3" t="s">
        <v>63</v>
      </c>
      <c r="H209" s="3" t="str">
        <f>VLOOKUP(B209,'[1]2025 Price List All'!$A:$W,23,FALSE)</f>
        <v>0250-0167</v>
      </c>
      <c r="I209" s="23" t="s">
        <v>3331</v>
      </c>
      <c r="J209" s="3" t="str">
        <f>VLOOKUP(B209,'[1]2025 Price List All'!$A:$AS,45,FALSE)</f>
        <v>www.tandfonline.com/RCSA</v>
      </c>
    </row>
    <row r="210" spans="1:10" x14ac:dyDescent="0.25">
      <c r="A210" s="80">
        <v>209</v>
      </c>
      <c r="B210" s="62" t="s">
        <v>436</v>
      </c>
      <c r="C210" s="3" t="s">
        <v>437</v>
      </c>
      <c r="D210" s="4" t="s">
        <v>6</v>
      </c>
      <c r="E210" s="4" t="str">
        <f>VLOOKUP(B210,'[1]2025 Price List All'!$A:$K,11,FALSE)</f>
        <v>2004, Volume 1/1</v>
      </c>
      <c r="F210" s="4" t="s">
        <v>3005</v>
      </c>
      <c r="G210" s="3" t="s">
        <v>63</v>
      </c>
      <c r="H210" s="3" t="str">
        <f>VLOOKUP(B210,'[1]2025 Price List All'!$A:$W,23,FALSE)</f>
        <v>1479-1420</v>
      </c>
      <c r="I210" s="23" t="s">
        <v>3332</v>
      </c>
      <c r="J210" s="3" t="str">
        <f>VLOOKUP(B210,'[1]2025 Price List All'!$A:$AS,45,FALSE)</f>
        <v>www.tandfonline.com/RCCC</v>
      </c>
    </row>
    <row r="211" spans="1:10" x14ac:dyDescent="0.25">
      <c r="A211" s="80">
        <v>210</v>
      </c>
      <c r="B211" s="62" t="s">
        <v>438</v>
      </c>
      <c r="C211" s="3" t="s">
        <v>439</v>
      </c>
      <c r="D211" s="4" t="s">
        <v>6</v>
      </c>
      <c r="E211" s="4" t="str">
        <f>VLOOKUP(B211,'[1]2025 Price List All'!$A:$K,11,FALSE)</f>
        <v>1962, Volume 1/1</v>
      </c>
      <c r="F211" s="4">
        <v>1997</v>
      </c>
      <c r="G211" s="3" t="s">
        <v>63</v>
      </c>
      <c r="H211" s="3" t="str">
        <f>VLOOKUP(B211,'[1]2025 Price List All'!$A:$W,23,FALSE)</f>
        <v>2767-1127</v>
      </c>
      <c r="I211" s="23" t="s">
        <v>3333</v>
      </c>
      <c r="J211" s="3" t="str">
        <f>VLOOKUP(B211,'[1]2025 Price List All'!$A:$AS,45,FALSE)</f>
        <v>www.tandfonline.com/RFSY</v>
      </c>
    </row>
    <row r="212" spans="1:10" ht="24.75" x14ac:dyDescent="0.25">
      <c r="A212" s="80">
        <v>211</v>
      </c>
      <c r="B212" s="62" t="s">
        <v>440</v>
      </c>
      <c r="C212" s="3" t="s">
        <v>441</v>
      </c>
      <c r="D212" s="4" t="s">
        <v>6</v>
      </c>
      <c r="E212" s="4" t="str">
        <f>VLOOKUP(B212,'[1]2025 Price List All'!$A:$K,11,FALSE)</f>
        <v>1969, Volume 1/1</v>
      </c>
      <c r="F212" s="4">
        <v>1997</v>
      </c>
      <c r="G212" s="3" t="s">
        <v>63</v>
      </c>
      <c r="H212" s="3" t="str">
        <f>VLOOKUP(B212,'[1]2025 Price List All'!$A:$W,23,FALSE)</f>
        <v>1094-8007</v>
      </c>
      <c r="I212" s="23" t="s">
        <v>3334</v>
      </c>
      <c r="J212" s="3" t="str">
        <f>VLOOKUP(B212,'[1]2025 Price List All'!$A:$AS,45,FALSE)</f>
        <v>www.tandfonline.com/HCBQ</v>
      </c>
    </row>
    <row r="213" spans="1:10" x14ac:dyDescent="0.25">
      <c r="A213" s="80">
        <v>212</v>
      </c>
      <c r="B213" s="62" t="s">
        <v>442</v>
      </c>
      <c r="C213" s="3" t="s">
        <v>443</v>
      </c>
      <c r="D213" s="4" t="s">
        <v>6</v>
      </c>
      <c r="E213" s="4" t="str">
        <f>VLOOKUP(B213,'[1]2025 Price List All'!$A:$K,11,FALSE)</f>
        <v>1952, Volume 1/1</v>
      </c>
      <c r="F213" s="4">
        <v>1997</v>
      </c>
      <c r="G213" s="3" t="s">
        <v>63</v>
      </c>
      <c r="H213" s="3" t="str">
        <f>VLOOKUP(B213,'[1]2025 Price List All'!$A:$W,23,FALSE)</f>
        <v>0363-4523</v>
      </c>
      <c r="I213" s="23" t="s">
        <v>3335</v>
      </c>
      <c r="J213" s="3" t="str">
        <f>VLOOKUP(B213,'[1]2025 Price List All'!$A:$AS,45,FALSE)</f>
        <v>www.tandfonline.com/RCED</v>
      </c>
    </row>
    <row r="214" spans="1:10" ht="24.75" x14ac:dyDescent="0.25">
      <c r="A214" s="80">
        <v>213</v>
      </c>
      <c r="B214" s="62" t="s">
        <v>444</v>
      </c>
      <c r="C214" s="3" t="s">
        <v>445</v>
      </c>
      <c r="D214" s="4" t="s">
        <v>6</v>
      </c>
      <c r="E214" s="4" t="str">
        <f>VLOOKUP(B214,'[1]2025 Price List All'!$A:$K,11,FALSE)</f>
        <v>1996, Volume 1/1</v>
      </c>
      <c r="F214" s="4">
        <v>1997</v>
      </c>
      <c r="G214" s="3" t="s">
        <v>63</v>
      </c>
      <c r="H214" s="3" t="str">
        <f>VLOOKUP(B214,'[1]2025 Price List All'!$A:$W,23,FALSE)</f>
        <v>1081-1680</v>
      </c>
      <c r="I214" s="23" t="s">
        <v>3336</v>
      </c>
      <c r="J214" s="3" t="str">
        <f>VLOOKUP(B214,'[1]2025 Price List All'!$A:$AS,45,FALSE)</f>
        <v>www.tandfonline.com/HCLW</v>
      </c>
    </row>
    <row r="215" spans="1:10" ht="24.75" x14ac:dyDescent="0.25">
      <c r="A215" s="80">
        <v>214</v>
      </c>
      <c r="B215" s="62" t="s">
        <v>446</v>
      </c>
      <c r="C215" s="3" t="s">
        <v>447</v>
      </c>
      <c r="D215" s="4" t="s">
        <v>6</v>
      </c>
      <c r="E215" s="4" t="str">
        <f>VLOOKUP(B215,'[1]2025 Price List All'!$A:$K,11,FALSE)</f>
        <v>2007, Volume 1/1</v>
      </c>
      <c r="F215" s="4" t="s">
        <v>3040</v>
      </c>
      <c r="G215" s="3" t="s">
        <v>63</v>
      </c>
      <c r="H215" s="3" t="str">
        <f>VLOOKUP(B215,'[1]2025 Price List All'!$A:$W,23,FALSE)</f>
        <v>1931-2458</v>
      </c>
      <c r="I215" s="23" t="s">
        <v>3337</v>
      </c>
      <c r="J215" s="3" t="str">
        <f>VLOOKUP(B215,'[1]2025 Price List All'!$A:$AS,45,FALSE)</f>
        <v>www.tandfonline.com/HCMS</v>
      </c>
    </row>
    <row r="216" spans="1:10" ht="24.75" x14ac:dyDescent="0.25">
      <c r="A216" s="80">
        <v>215</v>
      </c>
      <c r="B216" s="62" t="s">
        <v>448</v>
      </c>
      <c r="C216" s="3" t="s">
        <v>449</v>
      </c>
      <c r="D216" s="4" t="s">
        <v>6</v>
      </c>
      <c r="E216" s="4" t="str">
        <f>VLOOKUP(B216,'[1]2025 Price List All'!$A:$K,11,FALSE)</f>
        <v>1934, Volume 1/1</v>
      </c>
      <c r="F216" s="4">
        <v>1997</v>
      </c>
      <c r="G216" s="3" t="s">
        <v>63</v>
      </c>
      <c r="H216" s="3" t="str">
        <f>VLOOKUP(B216,'[1]2025 Price List All'!$A:$W,23,FALSE)</f>
        <v>0363-7751</v>
      </c>
      <c r="I216" s="23" t="s">
        <v>3338</v>
      </c>
      <c r="J216" s="3" t="str">
        <f>VLOOKUP(B216,'[1]2025 Price List All'!$A:$AS,45,FALSE)</f>
        <v>www.tandfonline.com/RCMM</v>
      </c>
    </row>
    <row r="217" spans="1:10" ht="24.75" x14ac:dyDescent="0.25">
      <c r="A217" s="80">
        <v>216</v>
      </c>
      <c r="B217" s="62" t="s">
        <v>450</v>
      </c>
      <c r="C217" s="3" t="s">
        <v>451</v>
      </c>
      <c r="D217" s="4" t="s">
        <v>6</v>
      </c>
      <c r="E217" s="4">
        <f>VLOOKUP(B217,'[1]2025 Price List All'!$A:$K,11,FALSE)</f>
        <v>0</v>
      </c>
      <c r="F217" s="13">
        <v>1997</v>
      </c>
      <c r="G217" s="3" t="s">
        <v>63</v>
      </c>
      <c r="H217" s="3" t="str">
        <f>VLOOKUP(B217,'[1]2025 Price List All'!$A:$W,23,FALSE)</f>
        <v>0146-3373</v>
      </c>
      <c r="I217" s="23" t="s">
        <v>3339</v>
      </c>
      <c r="J217" s="3" t="str">
        <f>VLOOKUP(B217,'[1]2025 Price List All'!$A:$AS,45,FALSE)</f>
        <v>www.tandfonline.com/RCQU</v>
      </c>
    </row>
    <row r="218" spans="1:10" x14ac:dyDescent="0.25">
      <c r="A218" s="80">
        <v>217</v>
      </c>
      <c r="B218" s="62" t="s">
        <v>452</v>
      </c>
      <c r="C218" s="3" t="s">
        <v>453</v>
      </c>
      <c r="D218" s="4" t="s">
        <v>6</v>
      </c>
      <c r="E218" s="4">
        <f>VLOOKUP(B218,'[1]2025 Price List All'!$A:$K,11,FALSE)</f>
        <v>0</v>
      </c>
      <c r="F218" s="13">
        <v>1997</v>
      </c>
      <c r="G218" s="3" t="s">
        <v>63</v>
      </c>
      <c r="H218" s="3" t="str">
        <f>VLOOKUP(B218,'[1]2025 Price List All'!$A:$W,23,FALSE)</f>
        <v>0893-4215</v>
      </c>
      <c r="I218" s="23" t="s">
        <v>3340</v>
      </c>
      <c r="J218" s="3" t="str">
        <f>VLOOKUP(B218,'[1]2025 Price List All'!$A:$AS,45,FALSE)</f>
        <v>www.tandfonline.com/RCRS</v>
      </c>
    </row>
    <row r="219" spans="1:10" x14ac:dyDescent="0.25">
      <c r="A219" s="80">
        <v>218</v>
      </c>
      <c r="B219" s="62" t="s">
        <v>454</v>
      </c>
      <c r="C219" s="3" t="s">
        <v>455</v>
      </c>
      <c r="D219" s="4" t="s">
        <v>6</v>
      </c>
      <c r="E219" s="4" t="str">
        <f>VLOOKUP(B219,'[1]2025 Price List All'!$A:$K,11,FALSE)</f>
        <v>2015, Volume 1</v>
      </c>
      <c r="F219" s="4" t="s">
        <v>3018</v>
      </c>
      <c r="G219" s="3" t="s">
        <v>63</v>
      </c>
      <c r="H219" s="3" t="str">
        <f>VLOOKUP(B219,'[1]2025 Price List All'!$A:$W,23,FALSE)</f>
        <v>2204-1451</v>
      </c>
      <c r="I219" s="23" t="s">
        <v>3341</v>
      </c>
      <c r="J219" s="3" t="str">
        <f>VLOOKUP(B219,'[1]2025 Price List All'!$A:$AS,45,FALSE)</f>
        <v>www.tandfonline.com/RCRP</v>
      </c>
    </row>
    <row r="220" spans="1:10" x14ac:dyDescent="0.25">
      <c r="A220" s="80">
        <v>219</v>
      </c>
      <c r="B220" s="62" t="s">
        <v>456</v>
      </c>
      <c r="C220" s="3" t="s">
        <v>457</v>
      </c>
      <c r="D220" s="4" t="s">
        <v>6</v>
      </c>
      <c r="E220" s="4">
        <f>VLOOKUP(B220,'[1]2025 Price List All'!$A:$K,11,FALSE)</f>
        <v>0</v>
      </c>
      <c r="F220" s="13">
        <v>1997</v>
      </c>
      <c r="G220" s="3" t="s">
        <v>63</v>
      </c>
      <c r="H220" s="3" t="str">
        <f>VLOOKUP(B220,'[1]2025 Price List All'!$A:$W,23,FALSE)</f>
        <v>0882-4096</v>
      </c>
      <c r="I220" s="23" t="s">
        <v>3342</v>
      </c>
      <c r="J220" s="3" t="str">
        <f>VLOOKUP(B220,'[1]2025 Price List All'!$A:$AS,45,FALSE)</f>
        <v>www.tandfonline.com/RCRR</v>
      </c>
    </row>
    <row r="221" spans="1:10" x14ac:dyDescent="0.25">
      <c r="A221" s="80">
        <v>220</v>
      </c>
      <c r="B221" s="62" t="s">
        <v>458</v>
      </c>
      <c r="C221" s="3" t="s">
        <v>459</v>
      </c>
      <c r="D221" s="4" t="s">
        <v>6</v>
      </c>
      <c r="E221" s="4" t="str">
        <f>VLOOKUP(B221,'[1]2025 Price List All'!$A:$K,11,FALSE)</f>
        <v>1949, Volume 1/1</v>
      </c>
      <c r="F221" s="4">
        <v>1997</v>
      </c>
      <c r="G221" s="3" t="s">
        <v>63</v>
      </c>
      <c r="H221" s="3" t="str">
        <f>VLOOKUP(B221,'[1]2025 Price List All'!$A:$W,23,FALSE)</f>
        <v>1051-0974</v>
      </c>
      <c r="I221" s="23" t="s">
        <v>3343</v>
      </c>
      <c r="J221" s="3" t="str">
        <f>VLOOKUP(B221,'[1]2025 Price List All'!$A:$AS,45,FALSE)</f>
        <v>www.tandfonline.com/RCST</v>
      </c>
    </row>
    <row r="222" spans="1:10" ht="24.75" x14ac:dyDescent="0.25">
      <c r="A222" s="80">
        <v>221</v>
      </c>
      <c r="B222" s="62" t="s">
        <v>460</v>
      </c>
      <c r="C222" s="3" t="s">
        <v>461</v>
      </c>
      <c r="D222" s="4" t="s">
        <v>6</v>
      </c>
      <c r="E222" s="4" t="str">
        <f>VLOOKUP(B222,'[1]2025 Price List All'!$A:$K,11,FALSE)</f>
        <v>2004, Volume 18/1</v>
      </c>
      <c r="F222" s="4" t="s">
        <v>3041</v>
      </c>
      <c r="G222" s="3" t="s">
        <v>63</v>
      </c>
      <c r="H222" s="3" t="str">
        <f>VLOOKUP(B222,'[1]2025 Price List All'!$A:$W,23,FALSE)</f>
        <v>1740-4622</v>
      </c>
      <c r="I222" s="23" t="s">
        <v>3344</v>
      </c>
      <c r="J222" s="3" t="str">
        <f>VLOOKUP(B222,'[1]2025 Price List All'!$A:$AS,45,FALSE)</f>
        <v>www.tandfonline.com/RCMT</v>
      </c>
    </row>
    <row r="223" spans="1:10" x14ac:dyDescent="0.25">
      <c r="A223" s="80">
        <v>222</v>
      </c>
      <c r="B223" s="62" t="s">
        <v>462</v>
      </c>
      <c r="C223" s="3" t="s">
        <v>463</v>
      </c>
      <c r="D223" s="4" t="s">
        <v>6</v>
      </c>
      <c r="E223" s="4" t="str">
        <f>VLOOKUP(B223,'[1]2025 Price List All'!$A:$K,11,FALSE)</f>
        <v>1976, Volume 1/1</v>
      </c>
      <c r="F223" s="4">
        <v>1997</v>
      </c>
      <c r="G223" s="3" t="s">
        <v>25</v>
      </c>
      <c r="H223" s="3" t="str">
        <f>VLOOKUP(B223,'[1]2025 Price List All'!$A:$W,23,FALSE)</f>
        <v>1066-8926</v>
      </c>
      <c r="I223" s="23" t="s">
        <v>3345</v>
      </c>
      <c r="J223" s="3" t="str">
        <f>VLOOKUP(B223,'[1]2025 Price List All'!$A:$AS,45,FALSE)</f>
        <v>www.tandfonline.com/UCJC</v>
      </c>
    </row>
    <row r="224" spans="1:10" ht="24.75" x14ac:dyDescent="0.25">
      <c r="A224" s="80">
        <v>223</v>
      </c>
      <c r="B224" s="62" t="s">
        <v>464</v>
      </c>
      <c r="C224" s="3" t="s">
        <v>465</v>
      </c>
      <c r="D224" s="4" t="s">
        <v>6</v>
      </c>
      <c r="E224" s="4" t="str">
        <f>VLOOKUP(B224,'[1]2025 Price List All'!$A:$K,11,FALSE)</f>
        <v>1971, Volume 2/2</v>
      </c>
      <c r="F224" s="4">
        <v>1997</v>
      </c>
      <c r="G224" s="3" t="s">
        <v>49</v>
      </c>
      <c r="H224" s="3" t="str">
        <f>VLOOKUP(B224,'[1]2025 Price List All'!$A:$W,23,FALSE)</f>
        <v>1557-5330</v>
      </c>
      <c r="I224" s="23" t="s">
        <v>3346</v>
      </c>
      <c r="J224" s="3" t="str">
        <f>VLOOKUP(B224,'[1]2025 Price List All'!$A:$AS,45,FALSE)</f>
        <v>www.tandfonline.com/RCOD</v>
      </c>
    </row>
    <row r="225" spans="1:10" ht="24.75" x14ac:dyDescent="0.25">
      <c r="A225" s="80">
        <v>224</v>
      </c>
      <c r="B225" s="62" t="s">
        <v>466</v>
      </c>
      <c r="C225" s="3" t="s">
        <v>467</v>
      </c>
      <c r="D225" s="4" t="s">
        <v>6</v>
      </c>
      <c r="E225" s="4" t="str">
        <f>VLOOKUP(B225,'[1]2025 Price List All'!$A:$K,11,FALSE)</f>
        <v>1998, Volume 1/1</v>
      </c>
      <c r="F225" s="4">
        <v>1997</v>
      </c>
      <c r="G225" s="3" t="s">
        <v>54</v>
      </c>
      <c r="H225" s="3" t="str">
        <f>VLOOKUP(B225,'[1]2025 Price List All'!$A:$W,23,FALSE)</f>
        <v>1366-8803</v>
      </c>
      <c r="I225" s="23" t="s">
        <v>3347</v>
      </c>
      <c r="J225" s="3" t="str">
        <f>VLOOKUP(B225,'[1]2025 Price List All'!$A:$AS,45,FALSE)</f>
        <v>www.tandfonline.com/CCWF</v>
      </c>
    </row>
    <row r="226" spans="1:10" x14ac:dyDescent="0.25">
      <c r="A226" s="80">
        <v>225</v>
      </c>
      <c r="B226" s="63" t="s">
        <v>468</v>
      </c>
      <c r="C226" s="5" t="s">
        <v>469</v>
      </c>
      <c r="D226" s="4" t="s">
        <v>6</v>
      </c>
      <c r="E226" s="4" t="str">
        <f>VLOOKUP(B226,'[1]2025 Price List All'!$A:$K,11,FALSE)</f>
        <v>2003, Volume 1</v>
      </c>
      <c r="F226" s="4" t="s">
        <v>3032</v>
      </c>
      <c r="G226" s="3" t="s">
        <v>46</v>
      </c>
      <c r="H226" s="3" t="str">
        <f>VLOOKUP(B226,'[1]2025 Price List All'!$A:$W,23,FALSE)</f>
        <v>1477-5700</v>
      </c>
      <c r="I226" s="23" t="s">
        <v>3348</v>
      </c>
      <c r="J226" s="3" t="str">
        <f>VLOOKUP(B226,'[1]2025 Price List All'!$A:$AS,45,FALSE)</f>
        <v>www.tandfonline.com/YCAS</v>
      </c>
    </row>
    <row r="227" spans="1:10" x14ac:dyDescent="0.25">
      <c r="A227" s="80">
        <v>226</v>
      </c>
      <c r="B227" s="63" t="s">
        <v>470</v>
      </c>
      <c r="C227" s="5" t="s">
        <v>471</v>
      </c>
      <c r="D227" s="4" t="s">
        <v>6</v>
      </c>
      <c r="E227" s="4" t="str">
        <f>VLOOKUP(B227,'[1]2025 Price List All'!$A:$K,11,FALSE)</f>
        <v>2009, Volume 1</v>
      </c>
      <c r="F227" s="4" t="s">
        <v>3020</v>
      </c>
      <c r="G227" s="3" t="s">
        <v>7</v>
      </c>
      <c r="H227" s="3" t="str">
        <f>VLOOKUP(B227,'[1]2025 Price List All'!$A:$W,23,FALSE)</f>
        <v>1757-0638</v>
      </c>
      <c r="I227" s="23" t="s">
        <v>3349</v>
      </c>
      <c r="J227" s="3" t="str">
        <f>VLOOKUP(B227,'[1]2025 Price List All'!$A:$AS,45,FALSE)</f>
        <v>www.tandfonline.com/YCCP</v>
      </c>
    </row>
    <row r="228" spans="1:10" x14ac:dyDescent="0.25">
      <c r="A228" s="80">
        <v>227</v>
      </c>
      <c r="B228" s="62" t="s">
        <v>472</v>
      </c>
      <c r="C228" s="3" t="s">
        <v>473</v>
      </c>
      <c r="D228" s="4" t="s">
        <v>6</v>
      </c>
      <c r="E228" s="4" t="str">
        <f>VLOOKUP(B228,'[1]2025 Price List All'!$A:$K,11,FALSE)</f>
        <v>1964, Volume 1/1</v>
      </c>
      <c r="F228" s="4" t="s">
        <v>3042</v>
      </c>
      <c r="G228" s="3" t="s">
        <v>25</v>
      </c>
      <c r="H228" s="3" t="str">
        <f>VLOOKUP(B228,'[1]2025 Price List All'!$A:$W,23,FALSE)</f>
        <v>0305-0068</v>
      </c>
      <c r="I228" s="23" t="s">
        <v>3350</v>
      </c>
      <c r="J228" s="3" t="str">
        <f>VLOOKUP(B228,'[1]2025 Price List All'!$A:$AS,45,FALSE)</f>
        <v>www.tandfonline.com/CCED</v>
      </c>
    </row>
    <row r="229" spans="1:10" x14ac:dyDescent="0.25">
      <c r="A229" s="80">
        <v>228</v>
      </c>
      <c r="B229" s="62" t="s">
        <v>474</v>
      </c>
      <c r="C229" s="3" t="s">
        <v>475</v>
      </c>
      <c r="D229" s="4" t="s">
        <v>6</v>
      </c>
      <c r="E229" s="4" t="str">
        <f>VLOOKUP(B229,'[1]2025 Price List All'!$A:$K,11,FALSE)</f>
        <v>2013, Volume 1</v>
      </c>
      <c r="F229" s="4" t="s">
        <v>3017</v>
      </c>
      <c r="G229" s="3" t="s">
        <v>190</v>
      </c>
      <c r="H229" s="3" t="str">
        <f>VLOOKUP(B229,'[1]2025 Price List All'!$A:$W,23,FALSE)</f>
        <v>2049-677X</v>
      </c>
      <c r="I229" s="23" t="s">
        <v>3351</v>
      </c>
      <c r="J229" s="3" t="str">
        <f>VLOOKUP(B229,'[1]2025 Price List All'!$A:$AS,45,FALSE)</f>
        <v>www.tandfonline.com/RCLH</v>
      </c>
    </row>
    <row r="230" spans="1:10" ht="24.75" x14ac:dyDescent="0.25">
      <c r="A230" s="80">
        <v>229</v>
      </c>
      <c r="B230" s="62" t="s">
        <v>476</v>
      </c>
      <c r="C230" s="3" t="s">
        <v>477</v>
      </c>
      <c r="D230" s="4" t="s">
        <v>6</v>
      </c>
      <c r="E230" s="4" t="str">
        <f>VLOOKUP(B230,'[1]2025 Price List All'!$A:$K,11,FALSE)</f>
        <v>1978, Volume 1/1-2</v>
      </c>
      <c r="F230" s="4">
        <v>1997</v>
      </c>
      <c r="G230" s="3" t="s">
        <v>33</v>
      </c>
      <c r="H230" s="3" t="str">
        <f>VLOOKUP(B230,'[1]2025 Price List All'!$A:$W,23,FALSE)</f>
        <v>0149-5933</v>
      </c>
      <c r="I230" s="23" t="s">
        <v>3352</v>
      </c>
      <c r="J230" s="3" t="str">
        <f>VLOOKUP(B230,'[1]2025 Price List All'!$A:$AS,45,FALSE)</f>
        <v>www.tandfonline.com/UCST</v>
      </c>
    </row>
    <row r="231" spans="1:10" ht="24.75" x14ac:dyDescent="0.25">
      <c r="A231" s="80">
        <v>230</v>
      </c>
      <c r="B231" s="62" t="s">
        <v>478</v>
      </c>
      <c r="C231" s="3" t="s">
        <v>479</v>
      </c>
      <c r="D231" s="4" t="s">
        <v>6</v>
      </c>
      <c r="E231" s="4" t="str">
        <f>VLOOKUP(B231,'[1]2025 Price List All'!$A:$K,11,FALSE)</f>
        <v>1975, Volume 5/1</v>
      </c>
      <c r="F231" s="4">
        <v>1997</v>
      </c>
      <c r="G231" s="3" t="s">
        <v>25</v>
      </c>
      <c r="H231" s="3" t="str">
        <f>VLOOKUP(B231,'[1]2025 Price List All'!$A:$W,23,FALSE)</f>
        <v>0305-7925</v>
      </c>
      <c r="I231" s="23" t="s">
        <v>3353</v>
      </c>
      <c r="J231" s="3" t="str">
        <f>VLOOKUP(B231,'[1]2025 Price List All'!$A:$AS,45,FALSE)</f>
        <v>www.tandfonline.com/CCOM</v>
      </c>
    </row>
    <row r="232" spans="1:10" x14ac:dyDescent="0.25">
      <c r="A232" s="80">
        <v>231</v>
      </c>
      <c r="B232" s="63" t="s">
        <v>480</v>
      </c>
      <c r="C232" s="5" t="s">
        <v>481</v>
      </c>
      <c r="D232" s="4" t="s">
        <v>6</v>
      </c>
      <c r="E232" s="4" t="str">
        <f>VLOOKUP(B232,'[1]2025 Price List All'!$A:$K,11,FALSE)</f>
        <v>2016, Volume 1</v>
      </c>
      <c r="F232" s="4" t="s">
        <v>3015</v>
      </c>
      <c r="G232" s="3" t="s">
        <v>76</v>
      </c>
      <c r="H232" s="3" t="str">
        <f>VLOOKUP(B232,'[1]2025 Price List All'!$A:$W,23,FALSE)</f>
        <v>2374-3603</v>
      </c>
      <c r="I232" s="24" t="s">
        <v>3354</v>
      </c>
      <c r="J232" s="3" t="str">
        <f>VLOOKUP(B232,'[1]2025 Price List All'!$A:$AS,45,FALSE)</f>
        <v>www.tandfonline.com/RRSP</v>
      </c>
    </row>
    <row r="233" spans="1:10" x14ac:dyDescent="0.25">
      <c r="A233" s="80">
        <v>232</v>
      </c>
      <c r="B233" s="62" t="s">
        <v>482</v>
      </c>
      <c r="C233" s="3" t="s">
        <v>483</v>
      </c>
      <c r="D233" s="4" t="s">
        <v>6</v>
      </c>
      <c r="E233" s="4" t="str">
        <f>VLOOKUP(B233,'[1]2025 Price List All'!$A:$K,11,FALSE)</f>
        <v>1990, Volume 1/1</v>
      </c>
      <c r="F233" s="4">
        <v>1997</v>
      </c>
      <c r="G233" s="3" t="s">
        <v>7</v>
      </c>
      <c r="H233" s="3" t="str">
        <f>VLOOKUP(B233,'[1]2025 Price List All'!$A:$W,23,FALSE)</f>
        <v>0958-8221</v>
      </c>
      <c r="I233" s="23" t="s">
        <v>3355</v>
      </c>
      <c r="J233" s="3" t="str">
        <f>VLOOKUP(B233,'[1]2025 Price List All'!$A:$AS,45,FALSE)</f>
        <v>www.tandfonline.com/NCAL</v>
      </c>
    </row>
    <row r="234" spans="1:10" x14ac:dyDescent="0.25">
      <c r="A234" s="80">
        <v>233</v>
      </c>
      <c r="B234" s="62" t="s">
        <v>484</v>
      </c>
      <c r="C234" s="3" t="s">
        <v>485</v>
      </c>
      <c r="D234" s="4" t="s">
        <v>6</v>
      </c>
      <c r="E234" s="4" t="str">
        <f>VLOOKUP(B234,'[1]2025 Price List All'!$A:$K,11,FALSE)</f>
        <v>1988, Volume 1/1</v>
      </c>
      <c r="F234" s="4">
        <v>1997</v>
      </c>
      <c r="G234" s="3" t="s">
        <v>25</v>
      </c>
      <c r="H234" s="3" t="str">
        <f>VLOOKUP(B234,'[1]2025 Price List All'!$A:$W,23,FALSE)</f>
        <v>0899-3408</v>
      </c>
      <c r="I234" s="23" t="s">
        <v>3356</v>
      </c>
      <c r="J234" s="3" t="str">
        <f>VLOOKUP(B234,'[1]2025 Price List All'!$A:$AS,45,FALSE)</f>
        <v>www.tandfonline.com/NCSE</v>
      </c>
    </row>
    <row r="235" spans="1:10" x14ac:dyDescent="0.25">
      <c r="A235" s="80">
        <v>234</v>
      </c>
      <c r="B235" s="62" t="s">
        <v>486</v>
      </c>
      <c r="C235" s="3" t="s">
        <v>487</v>
      </c>
      <c r="D235" s="4" t="s">
        <v>6</v>
      </c>
      <c r="E235" s="4" t="str">
        <f>VLOOKUP(B235,'[1]2025 Price List All'!$A:$K,11,FALSE)</f>
        <v>1984, Volume 1/1</v>
      </c>
      <c r="F235" s="4">
        <v>1997</v>
      </c>
      <c r="G235" s="3" t="s">
        <v>25</v>
      </c>
      <c r="H235" s="3" t="str">
        <f>VLOOKUP(B235,'[1]2025 Price List All'!$A:$W,23,FALSE)</f>
        <v>0738-0569</v>
      </c>
      <c r="I235" s="23" t="s">
        <v>3357</v>
      </c>
      <c r="J235" s="3" t="str">
        <f>VLOOKUP(B235,'[1]2025 Price List All'!$A:$AS,45,FALSE)</f>
        <v>www.tandfonline.com/WCIS</v>
      </c>
    </row>
    <row r="236" spans="1:10" x14ac:dyDescent="0.25">
      <c r="A236" s="80">
        <v>235</v>
      </c>
      <c r="B236" s="62" t="s">
        <v>488</v>
      </c>
      <c r="C236" s="3" t="s">
        <v>489</v>
      </c>
      <c r="D236" s="4" t="s">
        <v>6</v>
      </c>
      <c r="E236" s="4" t="str">
        <f>VLOOKUP(B236,'[1]2025 Price List All'!$A:$K,11,FALSE)</f>
        <v>2001, Volume 1/1</v>
      </c>
      <c r="F236" s="4" t="s">
        <v>3043</v>
      </c>
      <c r="G236" s="3" t="s">
        <v>33</v>
      </c>
      <c r="H236" s="3" t="str">
        <f>VLOOKUP(B236,'[1]2025 Price List All'!$A:$W,23,FALSE)</f>
        <v>1467-8802</v>
      </c>
      <c r="I236" s="23" t="s">
        <v>3358</v>
      </c>
      <c r="J236" s="3" t="str">
        <f>VLOOKUP(B236,'[1]2025 Price List All'!$A:$AS,45,FALSE)</f>
        <v>www.tandfonline.com/CCSD</v>
      </c>
    </row>
    <row r="237" spans="1:10" x14ac:dyDescent="0.25">
      <c r="A237" s="80">
        <v>236</v>
      </c>
      <c r="B237" s="62" t="s">
        <v>490</v>
      </c>
      <c r="C237" s="3" t="s">
        <v>491</v>
      </c>
      <c r="D237" s="4" t="s">
        <v>6</v>
      </c>
      <c r="E237" s="4" t="str">
        <f>VLOOKUP(B237,'[1]2025 Price List All'!$A:$K,11,FALSE)</f>
        <v>1981, Volume 9/1</v>
      </c>
      <c r="F237" s="4">
        <v>1997</v>
      </c>
      <c r="G237" s="3" t="s">
        <v>46</v>
      </c>
      <c r="H237" s="3" t="str">
        <f>VLOOKUP(B237,'[1]2025 Price List All'!$A:$W,23,FALSE)</f>
        <v>0734-3469</v>
      </c>
      <c r="I237" s="23" t="s">
        <v>3359</v>
      </c>
      <c r="J237" s="3" t="str">
        <f>VLOOKUP(B237,'[1]2025 Price List All'!$A:$AS,45,FALSE)</f>
        <v>www.tandfonline.com/UCTP</v>
      </c>
    </row>
    <row r="238" spans="1:10" x14ac:dyDescent="0.25">
      <c r="A238" s="80">
        <v>237</v>
      </c>
      <c r="B238" s="63" t="s">
        <v>492</v>
      </c>
      <c r="C238" s="5" t="s">
        <v>493</v>
      </c>
      <c r="D238" s="5" t="s">
        <v>6</v>
      </c>
      <c r="E238" s="4">
        <f>VLOOKUP(B238,'[1]2025 Price List All'!$A:$K,11,FALSE)</f>
        <v>0</v>
      </c>
      <c r="F238" s="5"/>
      <c r="G238" s="5" t="s">
        <v>25</v>
      </c>
      <c r="H238" s="3" t="str">
        <f>VLOOKUP(B238,'[1]2025 Price List All'!$A:$W,23,FALSE)</f>
        <v>Online only</v>
      </c>
      <c r="I238" s="48" t="s">
        <v>3360</v>
      </c>
      <c r="J238" s="3" t="str">
        <f>VLOOKUP(B238,'[1]2025 Price List All'!$A:$AS,45,FALSE)</f>
        <v xml:space="preserve">www.tandfonline.com/UTST </v>
      </c>
    </row>
    <row r="239" spans="1:10" ht="24.75" x14ac:dyDescent="0.25">
      <c r="A239" s="80">
        <v>238</v>
      </c>
      <c r="B239" s="63" t="s">
        <v>494</v>
      </c>
      <c r="C239" s="5" t="s">
        <v>495</v>
      </c>
      <c r="D239" s="4" t="s">
        <v>6</v>
      </c>
      <c r="E239" s="4">
        <f>VLOOKUP(B239,'[1]2025 Price List All'!$A:$K,11,FALSE)</f>
        <v>1995</v>
      </c>
      <c r="F239" s="4" t="s">
        <v>3044</v>
      </c>
      <c r="G239" s="3" t="s">
        <v>116</v>
      </c>
      <c r="H239" s="3" t="str">
        <f>VLOOKUP(B239,'[1]2025 Price List All'!$A:$W,23,FALSE)</f>
        <v>1350-5033</v>
      </c>
      <c r="I239" s="23" t="s">
        <v>3361</v>
      </c>
      <c r="J239" s="3" t="str">
        <f>VLOOKUP(B239,'[1]2025 Price List All'!$A:$AS,45,FALSE)</f>
        <v>www.tandfonline.com/YCMA</v>
      </c>
    </row>
    <row r="240" spans="1:10" ht="24.75" x14ac:dyDescent="0.25">
      <c r="A240" s="80">
        <v>239</v>
      </c>
      <c r="B240" s="62" t="s">
        <v>496</v>
      </c>
      <c r="C240" s="3" t="s">
        <v>497</v>
      </c>
      <c r="D240" s="4" t="s">
        <v>6</v>
      </c>
      <c r="E240" s="4" t="str">
        <f>VLOOKUP(B240,'[1]2025 Price List All'!$A:$K,11,FALSE)</f>
        <v>1983, Volume 1/1</v>
      </c>
      <c r="F240" s="4" t="s">
        <v>3045</v>
      </c>
      <c r="G240" s="3" t="s">
        <v>10</v>
      </c>
      <c r="H240" s="3" t="str">
        <f>VLOOKUP(B240,'[1]2025 Price List All'!$A:$W,23,FALSE)</f>
        <v>0144-6193</v>
      </c>
      <c r="I240" s="23" t="s">
        <v>3362</v>
      </c>
      <c r="J240" s="3" t="str">
        <f>VLOOKUP(B240,'[1]2025 Price List All'!$A:$AS,45,FALSE)</f>
        <v>www.tandfonline.com/RCME</v>
      </c>
    </row>
    <row r="241" spans="1:10" ht="24.75" x14ac:dyDescent="0.25">
      <c r="A241" s="80">
        <v>240</v>
      </c>
      <c r="B241" s="62" t="s">
        <v>498</v>
      </c>
      <c r="C241" s="3" t="s">
        <v>499</v>
      </c>
      <c r="D241" s="4" t="s">
        <v>6</v>
      </c>
      <c r="E241" s="4" t="str">
        <f>VLOOKUP(B241,'[1]2025 Price List All'!$A:$K,11,FALSE)</f>
        <v>1997, Volume 1/1</v>
      </c>
      <c r="F241" s="4">
        <v>1997</v>
      </c>
      <c r="G241" s="3" t="s">
        <v>54</v>
      </c>
      <c r="H241" s="3" t="str">
        <f>VLOOKUP(B241,'[1]2025 Price List All'!$A:$W,23,FALSE)</f>
        <v>1025-3866</v>
      </c>
      <c r="I241" s="23" t="s">
        <v>3363</v>
      </c>
      <c r="J241" s="3" t="str">
        <f>VLOOKUP(B241,'[1]2025 Price List All'!$A:$AS,45,FALSE)</f>
        <v>www.tandfonline.com/GCMC</v>
      </c>
    </row>
    <row r="242" spans="1:10" x14ac:dyDescent="0.25">
      <c r="A242" s="80">
        <v>241</v>
      </c>
      <c r="B242" s="62" t="s">
        <v>500</v>
      </c>
      <c r="C242" s="3" t="s">
        <v>501</v>
      </c>
      <c r="D242" s="4" t="s">
        <v>6</v>
      </c>
      <c r="E242" s="4" t="str">
        <f>VLOOKUP(B242,'[1]2025 Price List All'!$A:$K,11,FALSE)</f>
        <v>1987, Volume 1/1</v>
      </c>
      <c r="F242" s="4">
        <v>1997</v>
      </c>
      <c r="G242" s="3" t="s">
        <v>7</v>
      </c>
      <c r="H242" s="3" t="str">
        <f>VLOOKUP(B242,'[1]2025 Price List All'!$A:$W,23,FALSE)</f>
        <v>1361-9462</v>
      </c>
      <c r="I242" s="23" t="s">
        <v>3364</v>
      </c>
      <c r="J242" s="3" t="str">
        <f>VLOOKUP(B242,'[1]2025 Price List All'!$A:$AS,45,FALSE)</f>
        <v>www.tandfonline.com/FCBH</v>
      </c>
    </row>
    <row r="243" spans="1:10" x14ac:dyDescent="0.25">
      <c r="A243" s="80">
        <v>242</v>
      </c>
      <c r="B243" s="62" t="s">
        <v>502</v>
      </c>
      <c r="C243" s="3" t="s">
        <v>503</v>
      </c>
      <c r="D243" s="4" t="s">
        <v>6</v>
      </c>
      <c r="E243" s="4" t="str">
        <f>VLOOKUP(B243,'[1]2025 Price List All'!$A:$K,11,FALSE)</f>
        <v>2000, Volume 1/1</v>
      </c>
      <c r="F243" s="4" t="s">
        <v>3013</v>
      </c>
      <c r="G243" s="3" t="s">
        <v>7</v>
      </c>
      <c r="H243" s="3" t="str">
        <f>VLOOKUP(B243,'[1]2025 Price List All'!$A:$W,23,FALSE)</f>
        <v>1463-9947</v>
      </c>
      <c r="I243" s="23" t="s">
        <v>3365</v>
      </c>
      <c r="J243" s="3" t="str">
        <f>VLOOKUP(B243,'[1]2025 Price List All'!$A:$AS,45,FALSE)</f>
        <v>www.tandfonline.com/RCBH</v>
      </c>
    </row>
    <row r="244" spans="1:10" x14ac:dyDescent="0.25">
      <c r="A244" s="80">
        <v>243</v>
      </c>
      <c r="B244" s="62" t="s">
        <v>504</v>
      </c>
      <c r="C244" s="3" t="s">
        <v>505</v>
      </c>
      <c r="D244" s="4" t="s">
        <v>6</v>
      </c>
      <c r="E244" s="4" t="str">
        <f>VLOOKUP(B244,'[1]2025 Price List All'!$A:$K,11,FALSE)</f>
        <v>1997, Volume 1/1</v>
      </c>
      <c r="F244" s="4">
        <v>1997</v>
      </c>
      <c r="G244" s="3" t="s">
        <v>46</v>
      </c>
      <c r="H244" s="3" t="str">
        <f>VLOOKUP(B244,'[1]2025 Price List All'!$A:$W,23,FALSE)</f>
        <v>1740-9292</v>
      </c>
      <c r="I244" s="23" t="s">
        <v>3366</v>
      </c>
      <c r="J244" s="3" t="str">
        <f>VLOOKUP(B244,'[1]2025 Price List All'!$A:$AS,45,FALSE)</f>
        <v>www.tandfonline.com/GSIT</v>
      </c>
    </row>
    <row r="245" spans="1:10" x14ac:dyDescent="0.25">
      <c r="A245" s="80">
        <v>244</v>
      </c>
      <c r="B245" s="62" t="s">
        <v>506</v>
      </c>
      <c r="C245" s="3" t="s">
        <v>507</v>
      </c>
      <c r="D245" s="4" t="s">
        <v>6</v>
      </c>
      <c r="E245" s="4" t="str">
        <f>VLOOKUP(B245,'[1]2025 Price List All'!$A:$K,11,FALSE)</f>
        <v>2013, Volume 5/1</v>
      </c>
      <c r="F245" s="4" t="s">
        <v>3011</v>
      </c>
      <c r="G245" s="3" t="s">
        <v>46</v>
      </c>
      <c r="H245" s="3" t="str">
        <f>VLOOKUP(B245,'[1]2025 Price List All'!$A:$W,23,FALSE)</f>
        <v>2324-8823</v>
      </c>
      <c r="I245" s="23" t="s">
        <v>3367</v>
      </c>
      <c r="J245" s="3" t="str">
        <f>VLOOKUP(B245,'[1]2025 Price List All'!$A:$AS,45,FALSE)</f>
        <v>www.tandfonline.com/RITA</v>
      </c>
    </row>
    <row r="246" spans="1:10" x14ac:dyDescent="0.25">
      <c r="A246" s="80">
        <v>245</v>
      </c>
      <c r="B246" s="63" t="s">
        <v>508</v>
      </c>
      <c r="C246" s="5" t="s">
        <v>509</v>
      </c>
      <c r="D246" s="5" t="s">
        <v>6</v>
      </c>
      <c r="E246" s="4">
        <f>VLOOKUP(B246,'[1]2025 Price List All'!$A:$K,11,FALSE)</f>
        <v>0</v>
      </c>
      <c r="F246" s="13">
        <v>1997</v>
      </c>
      <c r="G246" s="3" t="s">
        <v>46</v>
      </c>
      <c r="H246" s="3" t="str">
        <f>VLOOKUP(B246,'[1]2025 Price List All'!$A:$W,23,FALSE)</f>
        <v>1869-2729</v>
      </c>
      <c r="I246" s="24" t="s">
        <v>3368</v>
      </c>
      <c r="J246" s="3" t="str">
        <f>VLOOKUP(B246,'[1]2025 Price List All'!$A:$AS,45,FALSE)</f>
        <v>www.tandfonline.com/RCOJ</v>
      </c>
    </row>
    <row r="247" spans="1:10" x14ac:dyDescent="0.25">
      <c r="A247" s="80">
        <v>246</v>
      </c>
      <c r="B247" s="62" t="s">
        <v>510</v>
      </c>
      <c r="C247" s="3" t="s">
        <v>511</v>
      </c>
      <c r="D247" s="4" t="s">
        <v>6</v>
      </c>
      <c r="E247" s="4" t="str">
        <f>VLOOKUP(B247,'[1]2025 Price List All'!$A:$K,11,FALSE)</f>
        <v>2002, Volume 5/1</v>
      </c>
      <c r="F247" s="4" t="s">
        <v>3046</v>
      </c>
      <c r="G247" s="3" t="s">
        <v>190</v>
      </c>
      <c r="H247" s="3" t="str">
        <f>VLOOKUP(B247,'[1]2025 Price List All'!$A:$W,23,FALSE)</f>
        <v>1028-2580</v>
      </c>
      <c r="I247" s="23" t="s">
        <v>3369</v>
      </c>
      <c r="J247" s="3" t="str">
        <f>VLOOKUP(B247,'[1]2025 Price List All'!$A:$AS,45,FALSE)</f>
        <v>www.tandfonline.com/GCJR</v>
      </c>
    </row>
    <row r="248" spans="1:10" x14ac:dyDescent="0.25">
      <c r="A248" s="80">
        <v>247</v>
      </c>
      <c r="B248" s="63" t="s">
        <v>512</v>
      </c>
      <c r="C248" s="5" t="s">
        <v>513</v>
      </c>
      <c r="D248" s="4" t="s">
        <v>6</v>
      </c>
      <c r="E248" s="4" t="str">
        <f>VLOOKUP(B248,'[1]2025 Price List All'!$A:$K,11,FALSE)</f>
        <v>2016, Volume 1</v>
      </c>
      <c r="F248" s="4" t="s">
        <v>3015</v>
      </c>
      <c r="G248" s="3" t="s">
        <v>116</v>
      </c>
      <c r="H248" s="3" t="str">
        <f>VLOOKUP(B248,'[1]2025 Price List All'!$A:$W,23,FALSE)</f>
        <v>2058-1831</v>
      </c>
      <c r="I248" s="23" t="s">
        <v>3370</v>
      </c>
      <c r="J248" s="3" t="str">
        <f>VLOOKUP(B248,'[1]2025 Price List All'!$A:$AS,45,FALSE)</f>
        <v>www.tandfonline.com/YCOL</v>
      </c>
    </row>
    <row r="249" spans="1:10" ht="24.75" x14ac:dyDescent="0.25">
      <c r="A249" s="80">
        <v>248</v>
      </c>
      <c r="B249" s="62" t="s">
        <v>514</v>
      </c>
      <c r="C249" s="3" t="s">
        <v>515</v>
      </c>
      <c r="D249" s="4" t="s">
        <v>6</v>
      </c>
      <c r="E249" s="4" t="str">
        <f>VLOOKUP(B249,'[1]2025 Price List All'!$A:$K,11,FALSE)</f>
        <v>1984, Volume 1/1</v>
      </c>
      <c r="F249" s="4" t="s">
        <v>3047</v>
      </c>
      <c r="G249" s="3" t="s">
        <v>7</v>
      </c>
      <c r="H249" s="3" t="str">
        <f>VLOOKUP(B249,'[1]2025 Price List All'!$A:$W,23,FALSE)</f>
        <v>0749-4467</v>
      </c>
      <c r="I249" s="23" t="s">
        <v>3371</v>
      </c>
      <c r="J249" s="3" t="str">
        <f>VLOOKUP(B249,'[1]2025 Price List All'!$A:$AS,45,FALSE)</f>
        <v>www.tandfonline.com/GCMR</v>
      </c>
    </row>
    <row r="250" spans="1:10" x14ac:dyDescent="0.25">
      <c r="A250" s="80">
        <v>249</v>
      </c>
      <c r="B250" s="62" t="s">
        <v>516</v>
      </c>
      <c r="C250" s="3" t="s">
        <v>517</v>
      </c>
      <c r="D250" s="4" t="s">
        <v>6</v>
      </c>
      <c r="E250" s="4" t="str">
        <f>VLOOKUP(B250,'[1]2025 Price List All'!$A:$K,11,FALSE)</f>
        <v>1995, Volume 1/1</v>
      </c>
      <c r="F250" s="4">
        <v>1997</v>
      </c>
      <c r="G250" s="3" t="s">
        <v>46</v>
      </c>
      <c r="H250" s="3" t="str">
        <f>VLOOKUP(B250,'[1]2025 Price List All'!$A:$W,23,FALSE)</f>
        <v>1356-9775</v>
      </c>
      <c r="I250" s="23" t="s">
        <v>3372</v>
      </c>
      <c r="J250" s="3" t="str">
        <f>VLOOKUP(B250,'[1]2025 Price List All'!$A:$AS,45,FALSE)</f>
        <v>www.tandfonline.com/CCPO</v>
      </c>
    </row>
    <row r="251" spans="1:10" x14ac:dyDescent="0.25">
      <c r="A251" s="80">
        <v>250</v>
      </c>
      <c r="B251" s="62" t="s">
        <v>518</v>
      </c>
      <c r="C251" s="3" t="s">
        <v>519</v>
      </c>
      <c r="D251" s="4" t="s">
        <v>6</v>
      </c>
      <c r="E251" s="4" t="str">
        <f>VLOOKUP(B251,'[1]2025 Price List All'!$A:$K,11,FALSE)</f>
        <v>Vol 1 1964-1965</v>
      </c>
      <c r="F251" s="4">
        <v>1997</v>
      </c>
      <c r="G251" s="3" t="s">
        <v>30</v>
      </c>
      <c r="H251" s="3" t="str">
        <f>VLOOKUP(B251,'[1]2025 Price List All'!$A:$W,23,FALSE)</f>
        <v>0010-7530</v>
      </c>
      <c r="I251" s="23" t="s">
        <v>3373</v>
      </c>
      <c r="J251" s="3" t="str">
        <f>VLOOKUP(B251,'[1]2025 Price List All'!$A:$AS,45,FALSE)</f>
        <v>www.tandfonline.com/UUCP</v>
      </c>
    </row>
    <row r="252" spans="1:10" x14ac:dyDescent="0.25">
      <c r="A252" s="80">
        <v>251</v>
      </c>
      <c r="B252" s="62" t="s">
        <v>520</v>
      </c>
      <c r="C252" s="14" t="s">
        <v>521</v>
      </c>
      <c r="D252" s="4" t="s">
        <v>6</v>
      </c>
      <c r="E252" s="4" t="str">
        <f>VLOOKUP(B252,'[1]2025 Price List All'!$A:$K,11,FALSE)</f>
        <v>1980, Volume 1/1</v>
      </c>
      <c r="F252" s="4">
        <v>1997</v>
      </c>
      <c r="G252" s="3" t="s">
        <v>33</v>
      </c>
      <c r="H252" s="3" t="str">
        <f>VLOOKUP(B252,'[1]2025 Price List All'!$A:$W,23,FALSE)</f>
        <v>1352-3260</v>
      </c>
      <c r="I252" s="23" t="s">
        <v>3374</v>
      </c>
      <c r="J252" s="3" t="str">
        <f>VLOOKUP(B252,'[1]2025 Price List All'!$A:$AS,45,FALSE)</f>
        <v>www.tandfonline.com/FCSP</v>
      </c>
    </row>
    <row r="253" spans="1:10" x14ac:dyDescent="0.25">
      <c r="A253" s="80">
        <v>252</v>
      </c>
      <c r="B253" s="62" t="s">
        <v>522</v>
      </c>
      <c r="C253" s="3" t="s">
        <v>523</v>
      </c>
      <c r="D253" s="4" t="s">
        <v>6</v>
      </c>
      <c r="E253" s="4" t="str">
        <f>VLOOKUP(B253,'[1]2025 Price List All'!$A:$K,11,FALSE)</f>
        <v>2006, Volume 1/1</v>
      </c>
      <c r="F253" s="4" t="s">
        <v>3033</v>
      </c>
      <c r="G253" s="3" t="s">
        <v>54</v>
      </c>
      <c r="H253" s="3" t="str">
        <f>VLOOKUP(B253,'[1]2025 Price List All'!$A:$W,23,FALSE)</f>
        <v>2158-2041</v>
      </c>
      <c r="I253" s="23" t="s">
        <v>3375</v>
      </c>
      <c r="J253" s="3" t="str">
        <f>VLOOKUP(B253,'[1]2025 Price List All'!$A:$AS,45,FALSE)</f>
        <v>www.tandfonline.com/RSOC</v>
      </c>
    </row>
    <row r="254" spans="1:10" x14ac:dyDescent="0.25">
      <c r="A254" s="80">
        <v>253</v>
      </c>
      <c r="B254" s="62" t="s">
        <v>524</v>
      </c>
      <c r="C254" s="3" t="s">
        <v>525</v>
      </c>
      <c r="D254" s="4" t="s">
        <v>6</v>
      </c>
      <c r="E254" s="4" t="str">
        <f>VLOOKUP(B254,'[1]2025 Price List All'!$A:$K,11,FALSE)</f>
        <v>1992, Volume 1/1</v>
      </c>
      <c r="F254" s="4">
        <v>1997</v>
      </c>
      <c r="G254" s="3" t="s">
        <v>46</v>
      </c>
      <c r="H254" s="3" t="str">
        <f>VLOOKUP(B254,'[1]2025 Price List All'!$A:$W,23,FALSE)</f>
        <v>0958-4935</v>
      </c>
      <c r="I254" s="23" t="s">
        <v>3376</v>
      </c>
      <c r="J254" s="3" t="str">
        <f>VLOOKUP(B254,'[1]2025 Price List All'!$A:$AS,45,FALSE)</f>
        <v>www.tandfonline.com/CCSA</v>
      </c>
    </row>
    <row r="255" spans="1:10" x14ac:dyDescent="0.25">
      <c r="A255" s="80">
        <v>254</v>
      </c>
      <c r="B255" s="62" t="s">
        <v>526</v>
      </c>
      <c r="C255" s="3" t="s">
        <v>527</v>
      </c>
      <c r="D255" s="4" t="s">
        <v>6</v>
      </c>
      <c r="E255" s="4" t="str">
        <f>VLOOKUP(B255,'[1]2025 Price List All'!$A:$K,11,FALSE)</f>
        <v>1992, Volume 1/1</v>
      </c>
      <c r="F255" s="4">
        <v>1997</v>
      </c>
      <c r="G255" s="3" t="s">
        <v>7</v>
      </c>
      <c r="H255" s="3" t="str">
        <f>VLOOKUP(B255,'[1]2025 Price List All'!$A:$W,23,FALSE)</f>
        <v>1048-6801</v>
      </c>
      <c r="I255" s="23" t="s">
        <v>3377</v>
      </c>
      <c r="J255" s="3" t="str">
        <f>VLOOKUP(B255,'[1]2025 Price List All'!$A:$AS,45,FALSE)</f>
        <v>www.tandfonline.com/GCTR</v>
      </c>
    </row>
    <row r="256" spans="1:10" x14ac:dyDescent="0.25">
      <c r="A256" s="80">
        <v>255</v>
      </c>
      <c r="B256" s="62" t="s">
        <v>528</v>
      </c>
      <c r="C256" s="3" t="s">
        <v>529</v>
      </c>
      <c r="D256" s="4" t="s">
        <v>6</v>
      </c>
      <c r="E256" s="4" t="str">
        <f>VLOOKUP(B256,'[1]2025 Price List All'!$A:$K,11,FALSE)</f>
        <v>1988, Volume 1/1</v>
      </c>
      <c r="F256" s="4">
        <v>1997</v>
      </c>
      <c r="G256" s="3" t="s">
        <v>63</v>
      </c>
      <c r="H256" s="3" t="str">
        <f>VLOOKUP(B256,'[1]2025 Price List All'!$A:$W,23,FALSE)</f>
        <v>1030-4312</v>
      </c>
      <c r="I256" s="23" t="s">
        <v>3378</v>
      </c>
      <c r="J256" s="3" t="str">
        <f>VLOOKUP(B256,'[1]2025 Price List All'!$A:$AS,45,FALSE)</f>
        <v>www.tandfonline.com/CCON</v>
      </c>
    </row>
    <row r="257" spans="1:10" ht="24.75" x14ac:dyDescent="0.25">
      <c r="A257" s="80">
        <v>256</v>
      </c>
      <c r="B257" s="62" t="s">
        <v>530</v>
      </c>
      <c r="C257" s="3" t="s">
        <v>531</v>
      </c>
      <c r="D257" s="4" t="s">
        <v>6</v>
      </c>
      <c r="E257" s="4" t="str">
        <f>VLOOKUP(B257,'[1]2025 Price List All'!$A:$K,11,FALSE)</f>
        <v>2016, Volume 1</v>
      </c>
      <c r="F257" s="4" t="s">
        <v>3015</v>
      </c>
      <c r="G257" s="3" t="s">
        <v>190</v>
      </c>
      <c r="H257" s="3" t="str">
        <f>VLOOKUP(B257,'[1]2025 Price List All'!$A:$W,23,FALSE)</f>
        <v>2377-4657</v>
      </c>
      <c r="I257" s="23" t="s">
        <v>3379</v>
      </c>
      <c r="J257" s="3" t="str">
        <f>VLOOKUP(B257,'[1]2025 Price List All'!$A:$AS,45,FALSE)</f>
        <v>www.tandfonline.com/UCOR</v>
      </c>
    </row>
    <row r="258" spans="1:10" ht="24.75" x14ac:dyDescent="0.25">
      <c r="A258" s="80">
        <v>257</v>
      </c>
      <c r="B258" s="62" t="s">
        <v>532</v>
      </c>
      <c r="C258" s="3" t="s">
        <v>533</v>
      </c>
      <c r="D258" s="5" t="s">
        <v>6</v>
      </c>
      <c r="E258" s="4" t="str">
        <f>VLOOKUP(B258,'[1]2025 Price List All'!$A:$K,11,FALSE)</f>
        <v>2010, Volume 1</v>
      </c>
      <c r="F258" s="4" t="s">
        <v>3039</v>
      </c>
      <c r="G258" s="15" t="s">
        <v>76</v>
      </c>
      <c r="H258" s="3" t="str">
        <f>VLOOKUP(B258,'[1]2025 Price List All'!$A:$W,23,FALSE)</f>
        <v>2150-1378</v>
      </c>
      <c r="I258" s="23" t="s">
        <v>3380</v>
      </c>
      <c r="J258" s="3" t="str">
        <f>VLOOKUP(B258,'[1]2025 Price List All'!$A:$AS,45,FALSE)</f>
        <v>www.tandfonline.com/UORE</v>
      </c>
    </row>
    <row r="259" spans="1:10" x14ac:dyDescent="0.25">
      <c r="A259" s="80">
        <v>258</v>
      </c>
      <c r="B259" s="62" t="s">
        <v>534</v>
      </c>
      <c r="C259" s="3" t="s">
        <v>535</v>
      </c>
      <c r="D259" s="4" t="s">
        <v>6</v>
      </c>
      <c r="E259" s="4" t="str">
        <f>VLOOKUP(B259,'[1]2025 Price List All'!$A:$K,11,FALSE)</f>
        <v>1988, Volume 1/1</v>
      </c>
      <c r="F259" s="4">
        <v>1997</v>
      </c>
      <c r="G259" s="3" t="s">
        <v>30</v>
      </c>
      <c r="H259" s="3" t="str">
        <f>VLOOKUP(B259,'[1]2025 Price List All'!$A:$W,23,FALSE)</f>
        <v>0951-5070</v>
      </c>
      <c r="I259" s="23" t="s">
        <v>3381</v>
      </c>
      <c r="J259" s="3" t="str">
        <f>VLOOKUP(B259,'[1]2025 Price List All'!$A:$AS,45,FALSE)</f>
        <v>www.tandfonline.com/CCPQ</v>
      </c>
    </row>
    <row r="260" spans="1:10" x14ac:dyDescent="0.25">
      <c r="A260" s="80">
        <v>259</v>
      </c>
      <c r="B260" s="62" t="s">
        <v>536</v>
      </c>
      <c r="C260" s="17" t="s">
        <v>537</v>
      </c>
      <c r="D260" s="4" t="s">
        <v>6</v>
      </c>
      <c r="E260" s="4" t="str">
        <f>VLOOKUP(B260,'[1]2025 Price List All'!$A:$K,11,FALSE)</f>
        <v>2008, Volume 1</v>
      </c>
      <c r="F260" s="4" t="s">
        <v>3036</v>
      </c>
      <c r="G260" s="3" t="s">
        <v>7</v>
      </c>
      <c r="H260" s="3" t="str">
        <f>VLOOKUP(B260,'[1]2025 Price List All'!$A:$W,23,FALSE)</f>
        <v>1751-0694</v>
      </c>
      <c r="I260" s="23" t="s">
        <v>3382</v>
      </c>
      <c r="J260" s="3" t="str">
        <f>VLOOKUP(B260,'[1]2025 Price List All'!$A:$AS,45,FALSE)</f>
        <v>www.tandfonline.com/RCIJ</v>
      </c>
    </row>
    <row r="261" spans="1:10" x14ac:dyDescent="0.25">
      <c r="A261" s="80">
        <v>260</v>
      </c>
      <c r="B261" s="62" t="s">
        <v>538</v>
      </c>
      <c r="C261" s="3" t="s">
        <v>539</v>
      </c>
      <c r="D261" s="4" t="s">
        <v>6</v>
      </c>
      <c r="E261" s="4" t="str">
        <f>VLOOKUP(B261,'[1]2025 Price List All'!$A:$K,11,FALSE)</f>
        <v>1988, Volume 1/1</v>
      </c>
      <c r="F261" s="4">
        <v>1997</v>
      </c>
      <c r="G261" s="3" t="s">
        <v>25</v>
      </c>
      <c r="H261" s="3" t="str">
        <f>VLOOKUP(B261,'[1]2025 Price List All'!$A:$W,23,FALSE)</f>
        <v>1040-0419</v>
      </c>
      <c r="I261" s="23" t="s">
        <v>3383</v>
      </c>
      <c r="J261" s="3" t="str">
        <f>VLOOKUP(B261,'[1]2025 Price List All'!$A:$AS,45,FALSE)</f>
        <v>www.tandfonline.com/HCRJ</v>
      </c>
    </row>
    <row r="262" spans="1:10" x14ac:dyDescent="0.25">
      <c r="A262" s="80">
        <v>261</v>
      </c>
      <c r="B262" s="62" t="s">
        <v>540</v>
      </c>
      <c r="C262" s="3" t="s">
        <v>541</v>
      </c>
      <c r="D262" s="4" t="s">
        <v>6</v>
      </c>
      <c r="E262" s="4" t="str">
        <f>VLOOKUP(B262,'[1]2025 Price List All'!$A:$K,11,FALSE)</f>
        <v>1982, Volume 1/1</v>
      </c>
      <c r="F262" s="4">
        <v>1997</v>
      </c>
      <c r="G262" s="14" t="s">
        <v>190</v>
      </c>
      <c r="H262" s="3" t="str">
        <f>VLOOKUP(B262,'[1]2025 Price List All'!$A:$W,23,FALSE)</f>
        <v>0731-129X</v>
      </c>
      <c r="I262" s="23" t="s">
        <v>3384</v>
      </c>
      <c r="J262" s="3" t="str">
        <f>VLOOKUP(B262,'[1]2025 Price List All'!$A:$AS,45,FALSE)</f>
        <v>www.tandfonline.com/RCRE</v>
      </c>
    </row>
    <row r="263" spans="1:10" x14ac:dyDescent="0.25">
      <c r="A263" s="80">
        <v>262</v>
      </c>
      <c r="B263" s="62" t="s">
        <v>542</v>
      </c>
      <c r="C263" s="3" t="s">
        <v>543</v>
      </c>
      <c r="D263" s="4" t="s">
        <v>6</v>
      </c>
      <c r="E263" s="4" t="str">
        <f>VLOOKUP(B263,'[1]2025 Price List All'!$A:$K,11,FALSE)</f>
        <v>1988, Volume 3/2</v>
      </c>
      <c r="F263" s="4">
        <v>1997</v>
      </c>
      <c r="G263" s="14" t="s">
        <v>190</v>
      </c>
      <c r="H263" s="3" t="str">
        <f>VLOOKUP(B263,'[1]2025 Price List All'!$A:$W,23,FALSE)</f>
        <v>1478-601X</v>
      </c>
      <c r="I263" s="23" t="s">
        <v>3385</v>
      </c>
      <c r="J263" s="3" t="str">
        <f>VLOOKUP(B263,'[1]2025 Price List All'!$A:$AS,45,FALSE)</f>
        <v>www.tandfonline.com/GJUP</v>
      </c>
    </row>
    <row r="264" spans="1:10" x14ac:dyDescent="0.25">
      <c r="A264" s="80">
        <v>263</v>
      </c>
      <c r="B264" s="62" t="s">
        <v>544</v>
      </c>
      <c r="C264" s="3" t="s">
        <v>545</v>
      </c>
      <c r="D264" s="4" t="s">
        <v>6</v>
      </c>
      <c r="E264" s="4" t="str">
        <f>VLOOKUP(B264,'[1]2025 Price List All'!$A:$K,11,FALSE)</f>
        <v>2009, Volume 1/1</v>
      </c>
      <c r="F264" s="4" t="s">
        <v>3031</v>
      </c>
      <c r="G264" s="3" t="s">
        <v>46</v>
      </c>
      <c r="H264" s="3" t="str">
        <f>VLOOKUP(B264,'[1]2025 Price List All'!$A:$W,23,FALSE)</f>
        <v>2168-1392</v>
      </c>
      <c r="I264" s="23" t="s">
        <v>3386</v>
      </c>
      <c r="J264" s="3" t="str">
        <f>VLOOKUP(B264,'[1]2025 Price List All'!$A:$AS,45,FALSE)</f>
        <v>www.tandfonline.com/RCAF</v>
      </c>
    </row>
    <row r="265" spans="1:10" x14ac:dyDescent="0.25">
      <c r="A265" s="80">
        <v>264</v>
      </c>
      <c r="B265" s="62" t="s">
        <v>546</v>
      </c>
      <c r="C265" s="3" t="s">
        <v>547</v>
      </c>
      <c r="D265" s="4" t="s">
        <v>6</v>
      </c>
      <c r="E265" s="4" t="str">
        <f>VLOOKUP(B265,'[1]2025 Price List All'!$A:$K,11,FALSE)</f>
        <v>1980, Volume 1/1</v>
      </c>
      <c r="F265" s="4">
        <v>1997</v>
      </c>
      <c r="G265" s="3" t="s">
        <v>63</v>
      </c>
      <c r="H265" s="3" t="str">
        <f>VLOOKUP(B265,'[1]2025 Price List All'!$A:$W,23,FALSE)</f>
        <v>0256-0046</v>
      </c>
      <c r="I265" s="23" t="s">
        <v>3387</v>
      </c>
      <c r="J265" s="3" t="str">
        <f>VLOOKUP(B265,'[1]2025 Price List All'!$A:$AS,45,FALSE)</f>
        <v>www.tandfonline.com/RCRC</v>
      </c>
    </row>
    <row r="266" spans="1:10" x14ac:dyDescent="0.25">
      <c r="A266" s="80">
        <v>265</v>
      </c>
      <c r="B266" s="62" t="s">
        <v>548</v>
      </c>
      <c r="C266" s="3" t="s">
        <v>549</v>
      </c>
      <c r="D266" s="4" t="s">
        <v>6</v>
      </c>
      <c r="E266" s="4" t="str">
        <f>VLOOKUP(B266,'[1]2025 Price List All'!$A:$K,11,FALSE)</f>
        <v xml:space="preserve"> </v>
      </c>
      <c r="F266" s="4">
        <v>1997</v>
      </c>
      <c r="G266" s="3" t="s">
        <v>46</v>
      </c>
      <c r="H266" s="3" t="str">
        <f>VLOOKUP(B266,'[1]2025 Price List All'!$A:$W,23,FALSE)</f>
        <v>1467-2715</v>
      </c>
      <c r="I266" s="23" t="s">
        <v>3388</v>
      </c>
      <c r="J266" s="3" t="str">
        <f>VLOOKUP(B266,'[1]2025 Price List All'!$A:$AS,45,FALSE)</f>
        <v>www.tandfonline.com/RCRA</v>
      </c>
    </row>
    <row r="267" spans="1:10" x14ac:dyDescent="0.25">
      <c r="A267" s="80">
        <v>266</v>
      </c>
      <c r="B267" s="62" t="s">
        <v>550</v>
      </c>
      <c r="C267" s="3" t="s">
        <v>551</v>
      </c>
      <c r="D267" s="4" t="s">
        <v>6</v>
      </c>
      <c r="E267" s="4" t="str">
        <f>VLOOKUP(B267,'[1]2025 Price List All'!$A:$K,11,FALSE)</f>
        <v>2004, Volume 1/1</v>
      </c>
      <c r="F267" s="26" t="s">
        <v>3005</v>
      </c>
      <c r="G267" s="14" t="s">
        <v>63</v>
      </c>
      <c r="H267" s="3" t="str">
        <f>VLOOKUP(B267,'[1]2025 Price List All'!$A:$W,23,FALSE)</f>
        <v>1740-5904</v>
      </c>
      <c r="I267" s="23" t="s">
        <v>3389</v>
      </c>
      <c r="J267" s="3" t="str">
        <f>VLOOKUP(B267,'[1]2025 Price List All'!$A:$AS,45,FALSE)</f>
        <v>www.tandfonline.com/RCDS</v>
      </c>
    </row>
    <row r="268" spans="1:10" x14ac:dyDescent="0.25">
      <c r="A268" s="80">
        <v>267</v>
      </c>
      <c r="B268" s="63" t="s">
        <v>552</v>
      </c>
      <c r="C268" s="5" t="s">
        <v>553</v>
      </c>
      <c r="D268" s="4" t="s">
        <v>6</v>
      </c>
      <c r="E268" s="4" t="str">
        <f>VLOOKUP(B268,'[1]2025 Price List All'!$A:$K,11,FALSE)</f>
        <v>2000, Volume 1</v>
      </c>
      <c r="F268" s="4" t="s">
        <v>3048</v>
      </c>
      <c r="G268" s="3" t="s">
        <v>7</v>
      </c>
      <c r="H268" s="3" t="str">
        <f>VLOOKUP(B268,'[1]2025 Price List All'!$A:$W,23,FALSE)</f>
        <v>1440-9917</v>
      </c>
      <c r="I268" s="23" t="s">
        <v>3390</v>
      </c>
      <c r="J268" s="3" t="str">
        <f>VLOOKUP(B268,'[1]2025 Price List All'!$A:$AS,45,FALSE)</f>
        <v>www.tandfonline.com/YCRH</v>
      </c>
    </row>
    <row r="269" spans="1:10" x14ac:dyDescent="0.25">
      <c r="A269" s="80">
        <v>268</v>
      </c>
      <c r="B269" s="62" t="s">
        <v>554</v>
      </c>
      <c r="C269" s="3" t="s">
        <v>555</v>
      </c>
      <c r="D269" s="4" t="s">
        <v>6</v>
      </c>
      <c r="E269" s="4" t="str">
        <f>VLOOKUP(B269,'[1]2025 Price List All'!$A:$K,11,FALSE)</f>
        <v>2004, Volume 1/1</v>
      </c>
      <c r="F269" s="4" t="s">
        <v>3005</v>
      </c>
      <c r="G269" s="3" t="s">
        <v>25</v>
      </c>
      <c r="H269" s="3" t="str">
        <f>VLOOKUP(B269,'[1]2025 Price List All'!$A:$W,23,FALSE)</f>
        <v>1542-7587</v>
      </c>
      <c r="I269" s="23" t="s">
        <v>3391</v>
      </c>
      <c r="J269" s="3" t="str">
        <f>VLOOKUP(B269,'[1]2025 Price List All'!$A:$AS,45,FALSE)</f>
        <v>www.tandfonline.com/HCIL</v>
      </c>
    </row>
    <row r="270" spans="1:10" ht="24.75" x14ac:dyDescent="0.25">
      <c r="A270" s="80">
        <v>269</v>
      </c>
      <c r="B270" s="62" t="s">
        <v>556</v>
      </c>
      <c r="C270" s="3" t="s">
        <v>557</v>
      </c>
      <c r="D270" s="4" t="s">
        <v>6</v>
      </c>
      <c r="E270" s="4" t="str">
        <f>VLOOKUP(B270,'[1]2025 Price List All'!$A:$K,11,FALSE)</f>
        <v>2015, Volume 1</v>
      </c>
      <c r="F270" s="4" t="s">
        <v>3018</v>
      </c>
      <c r="G270" s="14" t="s">
        <v>33</v>
      </c>
      <c r="H270" s="3" t="str">
        <f>VLOOKUP(B270,'[1]2025 Price List All'!$A:$W,23,FALSE)</f>
        <v>2333-7486</v>
      </c>
      <c r="I270" s="23" t="s">
        <v>3392</v>
      </c>
      <c r="J270" s="3" t="str">
        <f>VLOOKUP(B270,'[1]2025 Price List All'!$A:$AS,45,FALSE)</f>
        <v>www.tandfonline.com/RCMS</v>
      </c>
    </row>
    <row r="271" spans="1:10" x14ac:dyDescent="0.25">
      <c r="A271" s="80">
        <v>270</v>
      </c>
      <c r="B271" s="62" t="s">
        <v>558</v>
      </c>
      <c r="C271" s="3" t="s">
        <v>559</v>
      </c>
      <c r="D271" s="4" t="s">
        <v>6</v>
      </c>
      <c r="E271" s="4" t="str">
        <f>VLOOKUP(B271,'[1]2025 Price List All'!$A:$K,11,FALSE)</f>
        <v>2007, Volume 1/1</v>
      </c>
      <c r="F271" s="4" t="s">
        <v>3040</v>
      </c>
      <c r="G271" s="14" t="s">
        <v>46</v>
      </c>
      <c r="H271" s="3" t="str">
        <f>VLOOKUP(B271,'[1]2025 Price List All'!$A:$W,23,FALSE)</f>
        <v>1946-0171</v>
      </c>
      <c r="I271" s="23" t="s">
        <v>3393</v>
      </c>
      <c r="J271" s="3" t="str">
        <f>VLOOKUP(B271,'[1]2025 Price List All'!$A:$AS,45,FALSE)</f>
        <v>www.tandfonline.com/RCPS</v>
      </c>
    </row>
    <row r="272" spans="1:10" x14ac:dyDescent="0.25">
      <c r="A272" s="80">
        <v>271</v>
      </c>
      <c r="B272" s="62" t="s">
        <v>560</v>
      </c>
      <c r="C272" s="3" t="s">
        <v>561</v>
      </c>
      <c r="D272" s="4" t="s">
        <v>6</v>
      </c>
      <c r="E272" s="4" t="str">
        <f>VLOOKUP(B272,'[1]2025 Price List All'!$A:$K,11,FALSE)</f>
        <v>1986, Volume 1/1</v>
      </c>
      <c r="F272" s="4">
        <v>1997</v>
      </c>
      <c r="G272" s="3" t="s">
        <v>46</v>
      </c>
      <c r="H272" s="3" t="str">
        <f>VLOOKUP(B272,'[1]2025 Price List All'!$A:$W,23,FALSE)</f>
        <v>0891-3811</v>
      </c>
      <c r="I272" s="23" t="s">
        <v>3394</v>
      </c>
      <c r="J272" s="3" t="str">
        <f>VLOOKUP(B272,'[1]2025 Price List All'!$A:$AS,45,FALSE)</f>
        <v>www.tandfonline.com/RCRI</v>
      </c>
    </row>
    <row r="273" spans="1:10" x14ac:dyDescent="0.25">
      <c r="A273" s="80">
        <v>272</v>
      </c>
      <c r="B273" s="62" t="s">
        <v>562</v>
      </c>
      <c r="C273" s="3" t="s">
        <v>563</v>
      </c>
      <c r="D273" s="4" t="s">
        <v>6</v>
      </c>
      <c r="E273" s="4" t="str">
        <f>VLOOKUP(B273,'[1]2025 Price List All'!$A:$K,11,FALSE)</f>
        <v>1998, Volume 1/1</v>
      </c>
      <c r="F273" s="4">
        <v>1997</v>
      </c>
      <c r="G273" s="3" t="s">
        <v>46</v>
      </c>
      <c r="H273" s="3" t="str">
        <f>VLOOKUP(B273,'[1]2025 Price List All'!$A:$W,23,FALSE)</f>
        <v>1369-8230</v>
      </c>
      <c r="I273" s="23" t="s">
        <v>3395</v>
      </c>
      <c r="J273" s="3" t="str">
        <f>VLOOKUP(B273,'[1]2025 Price List All'!$A:$AS,45,FALSE)</f>
        <v>www.tandfonline.com/FCRI</v>
      </c>
    </row>
    <row r="274" spans="1:10" x14ac:dyDescent="0.25">
      <c r="A274" s="80">
        <v>273</v>
      </c>
      <c r="B274" s="62" t="s">
        <v>564</v>
      </c>
      <c r="C274" s="3" t="s">
        <v>565</v>
      </c>
      <c r="D274" s="4" t="s">
        <v>6</v>
      </c>
      <c r="E274" s="4" t="str">
        <f>VLOOKUP(B274,'[1]2025 Price List All'!$A:$K,11,FALSE)</f>
        <v>1957, Volume 1/1</v>
      </c>
      <c r="F274" s="4">
        <v>1997</v>
      </c>
      <c r="G274" s="14" t="s">
        <v>25</v>
      </c>
      <c r="H274" s="3" t="str">
        <f>VLOOKUP(B274,'[1]2025 Price List All'!$A:$W,23,FALSE)</f>
        <v>1750-8487</v>
      </c>
      <c r="I274" s="23" t="s">
        <v>3396</v>
      </c>
      <c r="J274" s="3" t="str">
        <f>VLOOKUP(B274,'[1]2025 Price List All'!$A:$AS,45,FALSE)</f>
        <v>www.tandfonline.com/RCSE</v>
      </c>
    </row>
    <row r="275" spans="1:10" ht="24.75" x14ac:dyDescent="0.25">
      <c r="A275" s="80">
        <v>274</v>
      </c>
      <c r="B275" s="62" t="s">
        <v>566</v>
      </c>
      <c r="C275" s="3" t="s">
        <v>567</v>
      </c>
      <c r="D275" s="4" t="s">
        <v>6</v>
      </c>
      <c r="E275" s="4" t="str">
        <f>VLOOKUP(B275,'[1]2025 Price List All'!$A:$K,11,FALSE)</f>
        <v>1984, Volume 1/1</v>
      </c>
      <c r="F275" s="4">
        <v>1997</v>
      </c>
      <c r="G275" s="14" t="s">
        <v>63</v>
      </c>
      <c r="H275" s="3" t="str">
        <f>VLOOKUP(B275,'[1]2025 Price List All'!$A:$W,23,FALSE)</f>
        <v>1529-5036</v>
      </c>
      <c r="I275" s="23" t="s">
        <v>3397</v>
      </c>
      <c r="J275" s="3" t="str">
        <f>VLOOKUP(B275,'[1]2025 Price List All'!$A:$AS,45,FALSE)</f>
        <v>www.tandfonline.com/RCSM</v>
      </c>
    </row>
    <row r="276" spans="1:10" x14ac:dyDescent="0.25">
      <c r="A276" s="80">
        <v>275</v>
      </c>
      <c r="B276" s="62" t="s">
        <v>568</v>
      </c>
      <c r="C276" s="3" t="s">
        <v>569</v>
      </c>
      <c r="D276" s="4" t="s">
        <v>6</v>
      </c>
      <c r="E276" s="4" t="str">
        <f>VLOOKUP(B276,'[1]2025 Price List All'!$A:$K,11,FALSE)</f>
        <v>2013, Volume 1/1</v>
      </c>
      <c r="F276" s="4" t="s">
        <v>3049</v>
      </c>
      <c r="G276" s="3" t="s">
        <v>33</v>
      </c>
      <c r="H276" s="3" t="str">
        <f>VLOOKUP(B276,'[1]2025 Price List All'!$A:$W,23,FALSE)</f>
        <v>2162-4887</v>
      </c>
      <c r="I276" s="23" t="s">
        <v>3398</v>
      </c>
      <c r="J276" s="3" t="str">
        <f>VLOOKUP(B276,'[1]2025 Price List All'!$A:$AS,45,FALSE)</f>
        <v>www.tandfonline.com/RCSS</v>
      </c>
    </row>
    <row r="277" spans="1:10" x14ac:dyDescent="0.25">
      <c r="A277" s="80">
        <v>276</v>
      </c>
      <c r="B277" s="62" t="s">
        <v>570</v>
      </c>
      <c r="C277" s="3" t="s">
        <v>571</v>
      </c>
      <c r="D277" s="4" t="s">
        <v>6</v>
      </c>
      <c r="E277" s="4" t="str">
        <f>VLOOKUP(B277,'[1]2025 Price List All'!$A:$K,11,FALSE)</f>
        <v>2008, Volume 1/1</v>
      </c>
      <c r="F277" s="4" t="s">
        <v>3008</v>
      </c>
      <c r="G277" s="3" t="s">
        <v>33</v>
      </c>
      <c r="H277" s="3" t="str">
        <f>VLOOKUP(B277,'[1]2025 Price List All'!$A:$W,23,FALSE)</f>
        <v>1753-9153</v>
      </c>
      <c r="I277" s="23" t="s">
        <v>3399</v>
      </c>
      <c r="J277" s="3" t="str">
        <f>VLOOKUP(B277,'[1]2025 Price List All'!$A:$AS,45,FALSE)</f>
        <v>www.tandfonline.com/RTER</v>
      </c>
    </row>
    <row r="278" spans="1:10" x14ac:dyDescent="0.25">
      <c r="A278" s="80">
        <v>277</v>
      </c>
      <c r="B278" s="62" t="s">
        <v>572</v>
      </c>
      <c r="C278" s="3" t="s">
        <v>573</v>
      </c>
      <c r="D278" s="4" t="s">
        <v>6</v>
      </c>
      <c r="E278" s="4" t="str">
        <f>VLOOKUP(B278,'[1]2025 Price List All'!$A:$K,11,FALSE)</f>
        <v>1973, Volume 1/1</v>
      </c>
      <c r="F278" s="4">
        <v>1997</v>
      </c>
      <c r="G278" s="3" t="s">
        <v>46</v>
      </c>
      <c r="H278" s="3" t="str">
        <f>VLOOKUP(B278,'[1]2025 Price List All'!$A:$W,23,FALSE)</f>
        <v>0301-7605</v>
      </c>
      <c r="I278" s="23" t="s">
        <v>3400</v>
      </c>
      <c r="J278" s="3" t="str">
        <f>VLOOKUP(B278,'[1]2025 Price List All'!$A:$AS,45,FALSE)</f>
        <v>www.tandfonline.com/RCSO</v>
      </c>
    </row>
    <row r="279" spans="1:10" x14ac:dyDescent="0.25">
      <c r="A279" s="80">
        <v>278</v>
      </c>
      <c r="B279" s="62" t="s">
        <v>574</v>
      </c>
      <c r="C279" s="3" t="s">
        <v>575</v>
      </c>
      <c r="D279" s="4" t="s">
        <v>6</v>
      </c>
      <c r="E279" s="4" t="str">
        <f>VLOOKUP(B279,'[1]2025 Price List All'!$A:$K,11,FALSE)</f>
        <v>1956, Volume 1/1</v>
      </c>
      <c r="F279" s="4">
        <v>1997</v>
      </c>
      <c r="G279" s="14" t="s">
        <v>7</v>
      </c>
      <c r="H279" s="3" t="str">
        <f>VLOOKUP(B279,'[1]2025 Price List All'!$A:$W,23,FALSE)</f>
        <v>0011-1619</v>
      </c>
      <c r="I279" s="23" t="s">
        <v>3401</v>
      </c>
      <c r="J279" s="3" t="str">
        <f>VLOOKUP(B279,'[1]2025 Price List All'!$A:$AS,45,FALSE)</f>
        <v>www.tandfonline.com/VCRT</v>
      </c>
    </row>
    <row r="280" spans="1:10" x14ac:dyDescent="0.25">
      <c r="A280" s="80">
        <v>279</v>
      </c>
      <c r="B280" s="63" t="s">
        <v>576</v>
      </c>
      <c r="C280" s="5" t="s">
        <v>577</v>
      </c>
      <c r="D280" s="5" t="s">
        <v>6</v>
      </c>
      <c r="E280" s="4">
        <f>VLOOKUP(B280,'[1]2025 Price List All'!$A:$K,11,FALSE)</f>
        <v>0</v>
      </c>
      <c r="F280" s="13"/>
      <c r="G280" s="5" t="s">
        <v>7</v>
      </c>
      <c r="H280" s="3" t="str">
        <f>VLOOKUP(B280,'[1]2025 Price List All'!$A:$W,23,FALSE)</f>
        <v>1476-5276</v>
      </c>
      <c r="I280" s="24" t="s">
        <v>3402</v>
      </c>
      <c r="J280" s="3">
        <f>VLOOKUP(B280,'[1]2025 Price List All'!$A:$AS,45,FALSE)</f>
        <v>0</v>
      </c>
    </row>
    <row r="281" spans="1:10" x14ac:dyDescent="0.25">
      <c r="A281" s="80">
        <v>280</v>
      </c>
      <c r="B281" s="66" t="s">
        <v>578</v>
      </c>
      <c r="C281" s="12" t="s">
        <v>579</v>
      </c>
      <c r="D281" s="4" t="s">
        <v>6</v>
      </c>
      <c r="E281" s="4" t="str">
        <f>VLOOKUP(B281,'[1]2025 Price List All'!$A:$K,11,FALSE)</f>
        <v>2004, Volume 1</v>
      </c>
      <c r="F281" s="4" t="s">
        <v>3019</v>
      </c>
      <c r="G281" s="3" t="s">
        <v>7</v>
      </c>
      <c r="H281" s="3" t="str">
        <f>VLOOKUP(B281,'[1]2025 Price List All'!$A:$W,23,FALSE)</f>
        <v>1478-0038</v>
      </c>
      <c r="I281" s="23" t="s">
        <v>3403</v>
      </c>
      <c r="J281" s="3" t="str">
        <f>VLOOKUP(B281,'[1]2025 Price List All'!$A:$AS,45,FALSE)</f>
        <v>www.tandfonline.com/RFCS</v>
      </c>
    </row>
    <row r="282" spans="1:10" x14ac:dyDescent="0.25">
      <c r="A282" s="80">
        <v>281</v>
      </c>
      <c r="B282" s="62" t="s">
        <v>580</v>
      </c>
      <c r="C282" s="3" t="s">
        <v>581</v>
      </c>
      <c r="D282" s="4" t="s">
        <v>6</v>
      </c>
      <c r="E282" s="4" t="str">
        <f>VLOOKUP(B282,'[1]2025 Price List All'!$A:$K,11,FALSE)</f>
        <v>1987, Volume 1/1</v>
      </c>
      <c r="F282" s="4">
        <v>1997</v>
      </c>
      <c r="G282" s="3" t="s">
        <v>63</v>
      </c>
      <c r="H282" s="3" t="str">
        <f>VLOOKUP(B282,'[1]2025 Price List All'!$A:$W,23,FALSE)</f>
        <v>0950-2386</v>
      </c>
      <c r="I282" s="23" t="s">
        <v>3404</v>
      </c>
      <c r="J282" s="3" t="str">
        <f>VLOOKUP(B282,'[1]2025 Price List All'!$A:$AS,45,FALSE)</f>
        <v>www.tandfonline.com/RCUS</v>
      </c>
    </row>
    <row r="283" spans="1:10" x14ac:dyDescent="0.25">
      <c r="A283" s="80">
        <v>282</v>
      </c>
      <c r="B283" s="62" t="s">
        <v>582</v>
      </c>
      <c r="C283" s="3" t="s">
        <v>583</v>
      </c>
      <c r="D283" s="4" t="s">
        <v>6</v>
      </c>
      <c r="E283" s="4" t="str">
        <f>VLOOKUP(B283,'[1]2025 Price List All'!$A:$K,11,FALSE)</f>
        <v>1989, Volume 1/1</v>
      </c>
      <c r="F283" s="4">
        <v>1997</v>
      </c>
      <c r="G283" s="3" t="s">
        <v>63</v>
      </c>
      <c r="H283" s="3" t="str">
        <f>VLOOKUP(B283,'[1]2025 Price List All'!$A:$W,23,FALSE)</f>
        <v>0954-8963</v>
      </c>
      <c r="I283" s="23" t="s">
        <v>3405</v>
      </c>
      <c r="J283" s="3" t="str">
        <f>VLOOKUP(B283,'[1]2025 Price List All'!$A:$AS,45,FALSE)</f>
        <v>www.tandfonline.com/CCUT</v>
      </c>
    </row>
    <row r="284" spans="1:10" x14ac:dyDescent="0.25">
      <c r="A284" s="80">
        <v>283</v>
      </c>
      <c r="B284" s="62" t="s">
        <v>584</v>
      </c>
      <c r="C284" s="3" t="s">
        <v>585</v>
      </c>
      <c r="D284" s="4" t="s">
        <v>6</v>
      </c>
      <c r="E284" s="4" t="str">
        <f>VLOOKUP(B284,'[1]2025 Price List All'!$A:$K,11,FALSE)</f>
        <v>1995, Volume 1/1</v>
      </c>
      <c r="F284" s="4">
        <v>1997</v>
      </c>
      <c r="G284" s="3" t="s">
        <v>10</v>
      </c>
      <c r="H284" s="3" t="str">
        <f>VLOOKUP(B284,'[1]2025 Price List All'!$A:$W,23,FALSE)</f>
        <v>1475-9551</v>
      </c>
      <c r="I284" s="23" t="s">
        <v>3406</v>
      </c>
      <c r="J284" s="3" t="str">
        <f>VLOOKUP(B284,'[1]2025 Price List All'!$A:$AS,45,FALSE)</f>
        <v>www.tandfonline.com/GSCO</v>
      </c>
    </row>
    <row r="285" spans="1:10" x14ac:dyDescent="0.25">
      <c r="A285" s="80">
        <v>284</v>
      </c>
      <c r="B285" s="62" t="s">
        <v>586</v>
      </c>
      <c r="C285" s="3" t="s">
        <v>587</v>
      </c>
      <c r="D285" s="4" t="s">
        <v>6</v>
      </c>
      <c r="E285" s="4" t="str">
        <f>VLOOKUP(B285,'[1]2025 Price List All'!$A:$K,11,FALSE)</f>
        <v>2000, Volume 1/1</v>
      </c>
      <c r="F285" s="4" t="s">
        <v>3013</v>
      </c>
      <c r="G285" s="3" t="s">
        <v>7</v>
      </c>
      <c r="H285" s="3" t="str">
        <f>VLOOKUP(B285,'[1]2025 Price List All'!$A:$W,23,FALSE)</f>
        <v>1475-5610</v>
      </c>
      <c r="I285" s="23" t="s">
        <v>3407</v>
      </c>
      <c r="J285" s="3" t="str">
        <f>VLOOKUP(B285,'[1]2025 Price List All'!$A:$AS,45,FALSE)</f>
        <v>www.tandfonline.com/RCAR</v>
      </c>
    </row>
    <row r="286" spans="1:10" x14ac:dyDescent="0.25">
      <c r="A286" s="80">
        <v>285</v>
      </c>
      <c r="B286" s="62" t="s">
        <v>588</v>
      </c>
      <c r="C286" s="3" t="s">
        <v>589</v>
      </c>
      <c r="D286" s="4" t="s">
        <v>6</v>
      </c>
      <c r="E286" s="4" t="str">
        <f>VLOOKUP(B286,'[1]2025 Price List All'!$A:$K,11,FALSE)</f>
        <v>1957, Volume 1/1</v>
      </c>
      <c r="F286" s="4">
        <v>1997</v>
      </c>
      <c r="G286" s="3" t="s">
        <v>63</v>
      </c>
      <c r="H286" s="3" t="str">
        <f>VLOOKUP(B286,'[1]2025 Price List All'!$A:$W,23,FALSE)</f>
        <v>1473-5784</v>
      </c>
      <c r="I286" s="23" t="s">
        <v>3408</v>
      </c>
      <c r="J286" s="3" t="str">
        <f>VLOOKUP(B286,'[1]2025 Price List All'!$A:$AS,45,FALSE)</f>
        <v>www.tandfonline.com/RCTC</v>
      </c>
    </row>
    <row r="287" spans="1:10" x14ac:dyDescent="0.25">
      <c r="A287" s="80">
        <v>286</v>
      </c>
      <c r="B287" s="64" t="s">
        <v>590</v>
      </c>
      <c r="C287" s="9" t="s">
        <v>591</v>
      </c>
      <c r="D287" s="9" t="s">
        <v>6</v>
      </c>
      <c r="E287" s="4">
        <f>VLOOKUP(B287,'[1]2025 Price List All'!$A:$K,11,FALSE)</f>
        <v>0</v>
      </c>
      <c r="F287" s="13">
        <v>1997</v>
      </c>
      <c r="G287" s="9" t="s">
        <v>190</v>
      </c>
      <c r="H287" s="3" t="str">
        <f>VLOOKUP(B287,'[1]2025 Price List All'!$A:$W,23,FALSE)</f>
        <v>1034-5329</v>
      </c>
      <c r="I287" s="45" t="s">
        <v>3409</v>
      </c>
      <c r="J287" s="3">
        <f>VLOOKUP(B287,'[1]2025 Price List All'!$A:$AS,45,FALSE)</f>
        <v>0</v>
      </c>
    </row>
    <row r="288" spans="1:10" x14ac:dyDescent="0.25">
      <c r="A288" s="80">
        <v>287</v>
      </c>
      <c r="B288" s="62" t="s">
        <v>592</v>
      </c>
      <c r="C288" s="3" t="s">
        <v>593</v>
      </c>
      <c r="D288" s="4" t="s">
        <v>6</v>
      </c>
      <c r="E288" s="4" t="str">
        <f>VLOOKUP(B288,'[1]2025 Price List All'!$A:$K,11,FALSE)</f>
        <v>2000, Volume 1/1</v>
      </c>
      <c r="F288" s="4" t="s">
        <v>3013</v>
      </c>
      <c r="G288" s="3" t="s">
        <v>7</v>
      </c>
      <c r="H288" s="3" t="str">
        <f>VLOOKUP(B288,'[1]2025 Price List All'!$A:$W,23,FALSE)</f>
        <v>1466-4208</v>
      </c>
      <c r="I288" s="23" t="s">
        <v>3410</v>
      </c>
      <c r="J288" s="3" t="str">
        <f>VLOOKUP(B288,'[1]2025 Price List All'!$A:$AS,45,FALSE)</f>
        <v>www.tandfonline.com/RCLP</v>
      </c>
    </row>
    <row r="289" spans="1:10" x14ac:dyDescent="0.25">
      <c r="A289" s="80">
        <v>288</v>
      </c>
      <c r="B289" s="62" t="s">
        <v>594</v>
      </c>
      <c r="C289" s="3" t="s">
        <v>595</v>
      </c>
      <c r="D289" s="4" t="s">
        <v>6</v>
      </c>
      <c r="E289" s="4" t="str">
        <f>VLOOKUP(B289,'[1]2025 Price List All'!$A:$K,11,FALSE)</f>
        <v>1998, Volume 1/1</v>
      </c>
      <c r="F289" s="4">
        <v>1997</v>
      </c>
      <c r="G289" s="5" t="s">
        <v>81</v>
      </c>
      <c r="H289" s="3" t="str">
        <f>VLOOKUP(B289,'[1]2025 Price List All'!$A:$W,23,FALSE)</f>
        <v>1368-3500</v>
      </c>
      <c r="I289" s="23" t="s">
        <v>3411</v>
      </c>
      <c r="J289" s="3" t="str">
        <f>VLOOKUP(B289,'[1]2025 Price List All'!$A:$AS,45,FALSE)</f>
        <v>www.tandfonline.com/RCIT</v>
      </c>
    </row>
    <row r="290" spans="1:10" ht="24.75" x14ac:dyDescent="0.25">
      <c r="A290" s="80">
        <v>289</v>
      </c>
      <c r="B290" s="62" t="s">
        <v>596</v>
      </c>
      <c r="C290" s="3" t="s">
        <v>597</v>
      </c>
      <c r="D290" s="4" t="s">
        <v>6</v>
      </c>
      <c r="E290" s="4" t="str">
        <f>VLOOKUP(B290,'[1]2025 Price List All'!$A:$K,11,FALSE)</f>
        <v>1989, Volume 1/1</v>
      </c>
      <c r="F290" s="4">
        <v>1997</v>
      </c>
      <c r="G290" s="3" t="s">
        <v>7</v>
      </c>
      <c r="H290" s="3" t="str">
        <f>VLOOKUP(B290,'[1]2025 Price List All'!$A:$W,23,FALSE)</f>
        <v>1013-929X</v>
      </c>
      <c r="I290" s="24" t="s">
        <v>3412</v>
      </c>
      <c r="J290" s="3" t="str">
        <f>VLOOKUP(B290,'[1]2025 Price List All'!$A:$AS,45,FALSE)</f>
        <v>www.tandfonline.com/RCWR</v>
      </c>
    </row>
    <row r="291" spans="1:10" x14ac:dyDescent="0.25">
      <c r="A291" s="80">
        <v>290</v>
      </c>
      <c r="B291" s="62" t="s">
        <v>598</v>
      </c>
      <c r="C291" s="3" t="s">
        <v>599</v>
      </c>
      <c r="D291" s="18" t="s">
        <v>6</v>
      </c>
      <c r="E291" s="4">
        <f>VLOOKUP(B291,'[1]2025 Price List All'!$A:$K,11,FALSE)</f>
        <v>0</v>
      </c>
      <c r="F291" s="13">
        <v>1997</v>
      </c>
      <c r="G291" s="19" t="s">
        <v>25</v>
      </c>
      <c r="H291" s="3" t="str">
        <f>VLOOKUP(B291,'[1]2025 Price List All'!$A:$W,23,FALSE)</f>
        <v>0362-6784</v>
      </c>
      <c r="I291" s="23" t="s">
        <v>3413</v>
      </c>
      <c r="J291" s="3" t="str">
        <f>VLOOKUP(B291,'[1]2025 Price List All'!$A:$AS,45,FALSE)</f>
        <v>www.tandfonline.com/RCUI</v>
      </c>
    </row>
    <row r="292" spans="1:10" x14ac:dyDescent="0.25">
      <c r="A292" s="80">
        <v>291</v>
      </c>
      <c r="B292" s="62" t="s">
        <v>600</v>
      </c>
      <c r="C292" s="3" t="s">
        <v>601</v>
      </c>
      <c r="D292" s="4" t="s">
        <v>6</v>
      </c>
      <c r="E292" s="4" t="str">
        <f>VLOOKUP(B292,'[1]2025 Price List All'!$A:$K,11,FALSE)</f>
        <v>2010, Volume 1/1</v>
      </c>
      <c r="F292" s="4" t="s">
        <v>3021</v>
      </c>
      <c r="G292" s="3" t="s">
        <v>25</v>
      </c>
      <c r="H292" s="3" t="str">
        <f>VLOOKUP(B292,'[1]2025 Price List All'!$A:$W,23,FALSE)</f>
        <v>2574-2981</v>
      </c>
      <c r="I292" s="23" t="s">
        <v>3414</v>
      </c>
      <c r="J292" s="3" t="str">
        <f>VLOOKUP(B292,'[1]2025 Price List All'!$A:$AS,45,FALSE)</f>
        <v>www.tandfonline.com/RASP</v>
      </c>
    </row>
    <row r="293" spans="1:10" x14ac:dyDescent="0.25">
      <c r="A293" s="80">
        <v>292</v>
      </c>
      <c r="B293" s="62" t="s">
        <v>602</v>
      </c>
      <c r="C293" s="3" t="s">
        <v>603</v>
      </c>
      <c r="D293" s="4" t="s">
        <v>6</v>
      </c>
      <c r="E293" s="4" t="str">
        <f>VLOOKUP(B293,'[1]2025 Price List All'!$A:$K,11,FALSE)</f>
        <v>1977, Volume 1/1</v>
      </c>
      <c r="F293" s="4">
        <v>1997</v>
      </c>
      <c r="G293" s="3" t="s">
        <v>7</v>
      </c>
      <c r="H293" s="3" t="str">
        <f>VLOOKUP(B293,'[1]2025 Price List All'!$A:$W,23,FALSE)</f>
        <v>0147-2526</v>
      </c>
      <c r="I293" s="23" t="s">
        <v>3415</v>
      </c>
      <c r="J293" s="3" t="str">
        <f>VLOOKUP(B293,'[1]2025 Price List All'!$A:$AS,45,FALSE)</f>
        <v>www.tandfonline.com/LDNC</v>
      </c>
    </row>
    <row r="294" spans="1:10" x14ac:dyDescent="0.25">
      <c r="A294" s="80">
        <v>293</v>
      </c>
      <c r="B294" s="62" t="s">
        <v>604</v>
      </c>
      <c r="C294" s="3" t="s">
        <v>605</v>
      </c>
      <c r="D294" s="4" t="s">
        <v>6</v>
      </c>
      <c r="E294" s="4" t="str">
        <f>VLOOKUP(B294,'[1]2025 Price List All'!$A:$K,11,FALSE)</f>
        <v>2015, Volume 1</v>
      </c>
      <c r="F294" s="4" t="s">
        <v>3018</v>
      </c>
      <c r="G294" s="3" t="s">
        <v>25</v>
      </c>
      <c r="H294" s="3" t="str">
        <f>VLOOKUP(B294,'[1]2025 Price List All'!$A:$W,23,FALSE)</f>
        <v>2373-4833</v>
      </c>
      <c r="I294" s="23" t="s">
        <v>3416</v>
      </c>
      <c r="J294" s="3" t="str">
        <f>VLOOKUP(B294,'[1]2025 Price List All'!$A:$AS,45,FALSE)</f>
        <v>www.tandfonline.com/UDEP</v>
      </c>
    </row>
    <row r="295" spans="1:10" x14ac:dyDescent="0.25">
      <c r="A295" s="80">
        <v>294</v>
      </c>
      <c r="B295" s="63" t="s">
        <v>606</v>
      </c>
      <c r="C295" s="5" t="s">
        <v>607</v>
      </c>
      <c r="D295" s="5" t="s">
        <v>6</v>
      </c>
      <c r="E295" s="4">
        <f>VLOOKUP(B295,'[1]2025 Price List All'!$A:$K,11,FALSE)</f>
        <v>0</v>
      </c>
      <c r="F295" s="13">
        <v>1997</v>
      </c>
      <c r="G295" s="5" t="s">
        <v>7</v>
      </c>
      <c r="H295" s="3" t="str">
        <f>VLOOKUP(B295,'[1]2025 Price List All'!$A:$W,23,FALSE)</f>
        <v>0004-3389</v>
      </c>
      <c r="I295" s="24" t="s">
        <v>3417</v>
      </c>
      <c r="J295" s="3" t="str">
        <f>VLOOKUP(B295,'[1]2025 Price List All'!$A:$AS,45,FALSE)</f>
        <v>www.tandfonline.com/RDAT</v>
      </c>
    </row>
    <row r="296" spans="1:10" x14ac:dyDescent="0.25">
      <c r="A296" s="80">
        <v>295</v>
      </c>
      <c r="B296" s="63" t="s">
        <v>608</v>
      </c>
      <c r="C296" s="5" t="s">
        <v>609</v>
      </c>
      <c r="D296" s="4" t="s">
        <v>6</v>
      </c>
      <c r="E296" s="4" t="str">
        <f>VLOOKUP(B296,'[1]2025 Price List All'!$A:$K,11,FALSE)</f>
        <v>1999, Volume 1</v>
      </c>
      <c r="F296" s="4" t="s">
        <v>3050</v>
      </c>
      <c r="G296" s="3" t="s">
        <v>25</v>
      </c>
      <c r="H296" s="3" t="str">
        <f>VLOOKUP(B296,'[1]2025 Price List All'!$A:$W,23,FALSE)</f>
        <v>1464-3154</v>
      </c>
      <c r="I296" s="23" t="s">
        <v>3418</v>
      </c>
      <c r="J296" s="3" t="str">
        <f>VLOOKUP(B296,'[1]2025 Price List All'!$A:$AS,45,FALSE)</f>
        <v>www.tandfonline.com/YDEI</v>
      </c>
    </row>
    <row r="297" spans="1:10" x14ac:dyDescent="0.25">
      <c r="A297" s="80">
        <v>296</v>
      </c>
      <c r="B297" s="62" t="s">
        <v>610</v>
      </c>
      <c r="C297" s="3" t="s">
        <v>611</v>
      </c>
      <c r="D297" s="4" t="s">
        <v>6</v>
      </c>
      <c r="E297" s="4" t="str">
        <f>VLOOKUP(B297,'[1]2025 Price List All'!$A:$K,11,FALSE)</f>
        <v>1977, Volume 1/1</v>
      </c>
      <c r="F297" s="4">
        <v>1997</v>
      </c>
      <c r="G297" s="3" t="s">
        <v>76</v>
      </c>
      <c r="H297" s="3" t="str">
        <f>VLOOKUP(B297,'[1]2025 Price List All'!$A:$W,23,FALSE)</f>
        <v>0748-1187</v>
      </c>
      <c r="I297" s="23" t="s">
        <v>3419</v>
      </c>
      <c r="J297" s="3" t="str">
        <f>VLOOKUP(B297,'[1]2025 Price List All'!$A:$AS,45,FALSE)</f>
        <v>www.tandfonline.com/UDST</v>
      </c>
    </row>
    <row r="298" spans="1:10" x14ac:dyDescent="0.25">
      <c r="A298" s="80">
        <v>297</v>
      </c>
      <c r="B298" s="62" t="s">
        <v>612</v>
      </c>
      <c r="C298" s="3" t="s">
        <v>613</v>
      </c>
      <c r="D298" s="4" t="s">
        <v>6</v>
      </c>
      <c r="E298" s="4" t="str">
        <f>VLOOKUP(B298,'[1]2025 Price List All'!$A:$K,11,FALSE)</f>
        <v>1990, Volume 1/1</v>
      </c>
      <c r="F298" s="4">
        <v>1997</v>
      </c>
      <c r="G298" s="3" t="s">
        <v>33</v>
      </c>
      <c r="H298" s="3" t="str">
        <f>VLOOKUP(B298,'[1]2025 Price List All'!$A:$W,23,FALSE)</f>
        <v>1024-2694</v>
      </c>
      <c r="I298" s="23" t="s">
        <v>3420</v>
      </c>
      <c r="J298" s="3" t="str">
        <f>VLOOKUP(B298,'[1]2025 Price List All'!$A:$AS,45,FALSE)</f>
        <v>www.tandfonline.com/GDPE</v>
      </c>
    </row>
    <row r="299" spans="1:10" ht="24.75" x14ac:dyDescent="0.25">
      <c r="A299" s="80">
        <v>298</v>
      </c>
      <c r="B299" s="62" t="s">
        <v>614</v>
      </c>
      <c r="C299" s="3" t="s">
        <v>615</v>
      </c>
      <c r="D299" s="4" t="s">
        <v>6</v>
      </c>
      <c r="E299" s="4" t="str">
        <f>VLOOKUP(B299,'[1]2025 Price List All'!$A:$K,11,FALSE)</f>
        <v>1985, Volume 1/1</v>
      </c>
      <c r="F299" s="4">
        <v>1997</v>
      </c>
      <c r="G299" s="3" t="s">
        <v>33</v>
      </c>
      <c r="H299" s="3" t="str">
        <f>VLOOKUP(B299,'[1]2025 Price List All'!$A:$W,23,FALSE)</f>
        <v>1475-1798</v>
      </c>
      <c r="I299" s="23" t="s">
        <v>3421</v>
      </c>
      <c r="J299" s="3" t="str">
        <f>VLOOKUP(B299,'[1]2025 Price List All'!$A:$AS,45,FALSE)</f>
        <v>www.tandfonline.com/CDAN</v>
      </c>
    </row>
    <row r="300" spans="1:10" x14ac:dyDescent="0.25">
      <c r="A300" s="80">
        <v>299</v>
      </c>
      <c r="B300" s="62" t="s">
        <v>616</v>
      </c>
      <c r="C300" s="3" t="s">
        <v>617</v>
      </c>
      <c r="D300" s="4" t="s">
        <v>6</v>
      </c>
      <c r="E300" s="4" t="str">
        <f>VLOOKUP(B300,'[1]2025 Price List All'!$A:$K,11,FALSE)</f>
        <v>2001, Volume 1/1</v>
      </c>
      <c r="F300" s="4" t="s">
        <v>3043</v>
      </c>
      <c r="G300" s="3" t="s">
        <v>33</v>
      </c>
      <c r="H300" s="3" t="str">
        <f>VLOOKUP(B300,'[1]2025 Price List All'!$A:$W,23,FALSE)</f>
        <v>1470-2436</v>
      </c>
      <c r="I300" s="23" t="s">
        <v>3422</v>
      </c>
      <c r="J300" s="3" t="str">
        <f>VLOOKUP(B300,'[1]2025 Price List All'!$A:$AS,45,FALSE)</f>
        <v>www.tandfonline.com/FDEF</v>
      </c>
    </row>
    <row r="301" spans="1:10" x14ac:dyDescent="0.25">
      <c r="A301" s="80">
        <v>300</v>
      </c>
      <c r="B301" s="62" t="s">
        <v>618</v>
      </c>
      <c r="C301" s="3" t="s">
        <v>619</v>
      </c>
      <c r="D301" s="4" t="s">
        <v>6</v>
      </c>
      <c r="E301" s="4" t="str">
        <f>VLOOKUP(B301,'[1]2025 Price List All'!$A:$K,11,FALSE)</f>
        <v>2005, Volume 1/1</v>
      </c>
      <c r="F301" s="4" t="s">
        <v>3025</v>
      </c>
      <c r="G301" s="3" t="s">
        <v>33</v>
      </c>
      <c r="H301" s="3" t="str">
        <f>VLOOKUP(B301,'[1]2025 Price List All'!$A:$W,23,FALSE)</f>
        <v>1741-9166</v>
      </c>
      <c r="I301" s="23" t="s">
        <v>3423</v>
      </c>
      <c r="J301" s="3" t="str">
        <f>VLOOKUP(B301,'[1]2025 Price List All'!$A:$AS,45,FALSE)</f>
        <v>www.tandfonline.com/FDAS</v>
      </c>
    </row>
    <row r="302" spans="1:10" ht="24.75" x14ac:dyDescent="0.25">
      <c r="A302" s="80">
        <v>301</v>
      </c>
      <c r="B302" s="62" t="s">
        <v>620</v>
      </c>
      <c r="C302" s="3" t="s">
        <v>621</v>
      </c>
      <c r="D302" s="4" t="s">
        <v>6</v>
      </c>
      <c r="E302" s="4" t="str">
        <f>VLOOKUP(B302,'[1]2025 Price List All'!$A:$K,11,FALSE)</f>
        <v>1994, Volume 1/1</v>
      </c>
      <c r="F302" s="4">
        <v>1997</v>
      </c>
      <c r="G302" s="3" t="s">
        <v>46</v>
      </c>
      <c r="H302" s="3" t="str">
        <f>VLOOKUP(B302,'[1]2025 Price List All'!$A:$W,23,FALSE)</f>
        <v>1351-0347</v>
      </c>
      <c r="I302" s="23" t="s">
        <v>3424</v>
      </c>
      <c r="J302" s="3" t="str">
        <f>VLOOKUP(B302,'[1]2025 Price List All'!$A:$AS,45,FALSE)</f>
        <v>www.tandfonline.com/FDEM</v>
      </c>
    </row>
    <row r="303" spans="1:10" x14ac:dyDescent="0.25">
      <c r="A303" s="80">
        <v>302</v>
      </c>
      <c r="B303" s="66" t="s">
        <v>622</v>
      </c>
      <c r="C303" s="12" t="s">
        <v>623</v>
      </c>
      <c r="D303" s="4" t="s">
        <v>6</v>
      </c>
      <c r="E303" s="4" t="str">
        <f>VLOOKUP(B303,'[1]2025 Price List All'!$A:$K,11,FALSE)</f>
        <v>2009, Volume 1</v>
      </c>
      <c r="F303" s="4" t="s">
        <v>3020</v>
      </c>
      <c r="G303" s="3" t="s">
        <v>7</v>
      </c>
      <c r="H303" s="3" t="str">
        <f>VLOOKUP(B303,'[1]2025 Price List All'!$A:$W,23,FALSE)</f>
        <v>1754-7075</v>
      </c>
      <c r="I303" s="23" t="s">
        <v>3425</v>
      </c>
      <c r="J303" s="3" t="str">
        <f>VLOOKUP(B303,'[1]2025 Price List All'!$A:$AS,45,FALSE)</f>
        <v>www.tandfonline.com/RFDC</v>
      </c>
    </row>
    <row r="304" spans="1:10" ht="24.75" x14ac:dyDescent="0.25">
      <c r="A304" s="80">
        <v>303</v>
      </c>
      <c r="B304" s="63" t="s">
        <v>624</v>
      </c>
      <c r="C304" s="5" t="s">
        <v>625</v>
      </c>
      <c r="D304" s="5" t="s">
        <v>6</v>
      </c>
      <c r="E304" s="4" t="str">
        <f>VLOOKUP(B304,'[1]2025 Price List All'!$A:$K,11,FALSE)</f>
        <v>2017, Volume 1</v>
      </c>
      <c r="F304" s="4" t="s">
        <v>3029</v>
      </c>
      <c r="G304" s="5" t="s">
        <v>7</v>
      </c>
      <c r="H304" s="3" t="str">
        <f>VLOOKUP(B304,'[1]2025 Price List All'!$A:$W,23,FALSE)</f>
        <v>2473-5132</v>
      </c>
      <c r="I304" s="24" t="s">
        <v>3426</v>
      </c>
      <c r="J304" s="3" t="str">
        <f>VLOOKUP(B304,'[1]2025 Price List All'!$A:$AS,45,FALSE)</f>
        <v>www.tandfonline.com/RFDH</v>
      </c>
    </row>
    <row r="305" spans="1:10" x14ac:dyDescent="0.25">
      <c r="A305" s="80">
        <v>304</v>
      </c>
      <c r="B305" s="62" t="s">
        <v>626</v>
      </c>
      <c r="C305" s="3" t="s">
        <v>627</v>
      </c>
      <c r="D305" s="4" t="s">
        <v>6</v>
      </c>
      <c r="E305" s="4" t="str">
        <f>VLOOKUP(B305,'[1]2025 Price List All'!$A:$K,11,FALSE)</f>
        <v>1991, Volume 1/1</v>
      </c>
      <c r="F305" s="4" t="s">
        <v>3051</v>
      </c>
      <c r="G305" s="3" t="s">
        <v>46</v>
      </c>
      <c r="H305" s="3" t="str">
        <f>VLOOKUP(B305,'[1]2025 Price List All'!$A:$W,23,FALSE)</f>
        <v>0961-4524</v>
      </c>
      <c r="I305" s="23" t="s">
        <v>3427</v>
      </c>
      <c r="J305" s="3" t="str">
        <f>VLOOKUP(B305,'[1]2025 Price List All'!$A:$AS,45,FALSE)</f>
        <v>www.tandfonline.com/CDIP</v>
      </c>
    </row>
    <row r="306" spans="1:10" x14ac:dyDescent="0.25">
      <c r="A306" s="80">
        <v>305</v>
      </c>
      <c r="B306" s="62" t="s">
        <v>628</v>
      </c>
      <c r="C306" s="3" t="s">
        <v>629</v>
      </c>
      <c r="D306" s="4" t="s">
        <v>6</v>
      </c>
      <c r="E306" s="4" t="str">
        <f>VLOOKUP(B306,'[1]2025 Price List All'!$A:$K,11,FALSE)</f>
        <v>1984, Volume 1/1</v>
      </c>
      <c r="F306" s="4">
        <v>1997</v>
      </c>
      <c r="G306" s="3" t="s">
        <v>46</v>
      </c>
      <c r="H306" s="3" t="str">
        <f>VLOOKUP(B306,'[1]2025 Price List All'!$A:$W,23,FALSE)</f>
        <v>0376-835X</v>
      </c>
      <c r="I306" s="23" t="s">
        <v>3428</v>
      </c>
      <c r="J306" s="3" t="str">
        <f>VLOOKUP(B306,'[1]2025 Price List All'!$A:$AS,45,FALSE)</f>
        <v>www.tandfonline.com/CDSA</v>
      </c>
    </row>
    <row r="307" spans="1:10" ht="24.75" x14ac:dyDescent="0.25">
      <c r="A307" s="80">
        <v>306</v>
      </c>
      <c r="B307" s="62" t="s">
        <v>630</v>
      </c>
      <c r="C307" s="3" t="s">
        <v>631</v>
      </c>
      <c r="D307" s="4" t="s">
        <v>6</v>
      </c>
      <c r="E307" s="4" t="str">
        <f>VLOOKUP(B307,'[1]2025 Price List All'!$A:$K,11,FALSE)</f>
        <v>1985, Volume 1/1</v>
      </c>
      <c r="F307" s="4">
        <v>1997</v>
      </c>
      <c r="G307" s="3" t="s">
        <v>76</v>
      </c>
      <c r="H307" s="3" t="str">
        <f>VLOOKUP(B307,'[1]2025 Price List All'!$A:$W,23,FALSE)</f>
        <v>8756-5641</v>
      </c>
      <c r="I307" s="23" t="s">
        <v>3429</v>
      </c>
      <c r="J307" s="3" t="str">
        <f>VLOOKUP(B307,'[1]2025 Price List All'!$A:$AS,45,FALSE)</f>
        <v>www.tandfonline.com/HDVN</v>
      </c>
    </row>
    <row r="308" spans="1:10" ht="24.75" x14ac:dyDescent="0.25">
      <c r="A308" s="80">
        <v>307</v>
      </c>
      <c r="B308" s="62" t="s">
        <v>632</v>
      </c>
      <c r="C308" s="3" t="s">
        <v>633</v>
      </c>
      <c r="D308" s="4" t="s">
        <v>6</v>
      </c>
      <c r="E308" s="4" t="str">
        <f>VLOOKUP(B308,'[1]2025 Price List All'!$A:$K,11,FALSE)</f>
        <v>1979, Volume 1/1</v>
      </c>
      <c r="F308" s="4">
        <v>1997</v>
      </c>
      <c r="G308" s="3" t="s">
        <v>190</v>
      </c>
      <c r="H308" s="3" t="str">
        <f>VLOOKUP(B308,'[1]2025 Price List All'!$A:$W,23,FALSE)</f>
        <v>0163-9625</v>
      </c>
      <c r="I308" s="23" t="s">
        <v>3430</v>
      </c>
      <c r="J308" s="3" t="str">
        <f>VLOOKUP(B308,'[1]2025 Price List All'!$A:$AS,45,FALSE)</f>
        <v>www.tandfonline.com/UDBH</v>
      </c>
    </row>
    <row r="309" spans="1:10" ht="24.75" x14ac:dyDescent="0.25">
      <c r="A309" s="80">
        <v>308</v>
      </c>
      <c r="B309" s="62" t="s">
        <v>634</v>
      </c>
      <c r="C309" s="3" t="s">
        <v>635</v>
      </c>
      <c r="D309" s="4" t="s">
        <v>6</v>
      </c>
      <c r="E309" s="4" t="str">
        <f>VLOOKUP(B309,'[1]2025 Price List All'!$A:$K,11,FALSE)</f>
        <v>2007, Volume 1/1</v>
      </c>
      <c r="F309" s="4" t="s">
        <v>3040</v>
      </c>
      <c r="G309" s="3" t="s">
        <v>25</v>
      </c>
      <c r="H309" s="3" t="str">
        <f>VLOOKUP(B309,'[1]2025 Price List All'!$A:$W,23,FALSE)</f>
        <v>1559-5692</v>
      </c>
      <c r="I309" s="23" t="s">
        <v>3431</v>
      </c>
      <c r="J309" s="3" t="str">
        <f>VLOOKUP(B309,'[1]2025 Price List All'!$A:$AS,45,FALSE)</f>
        <v>www.tandfonline.com/HDIM</v>
      </c>
    </row>
    <row r="310" spans="1:10" ht="24.75" x14ac:dyDescent="0.25">
      <c r="A310" s="80">
        <v>309</v>
      </c>
      <c r="B310" s="62" t="s">
        <v>636</v>
      </c>
      <c r="C310" s="3" t="s">
        <v>637</v>
      </c>
      <c r="D310" s="4" t="s">
        <v>6</v>
      </c>
      <c r="E310" s="4" t="str">
        <f>VLOOKUP(B310,'[1]2025 Price List All'!$A:$K,11,FALSE)</f>
        <v>1990, Volume 1/1</v>
      </c>
      <c r="F310" s="4">
        <v>1997</v>
      </c>
      <c r="G310" s="3" t="s">
        <v>7</v>
      </c>
      <c r="H310" s="3" t="str">
        <f>VLOOKUP(B310,'[1]2025 Price List All'!$A:$W,23,FALSE)</f>
        <v>1462-6268</v>
      </c>
      <c r="I310" s="23" t="s">
        <v>3432</v>
      </c>
      <c r="J310" s="3" t="str">
        <f>VLOOKUP(B310,'[1]2025 Price List All'!$A:$AS,45,FALSE)</f>
        <v>www.tandfonline.com/NDCR</v>
      </c>
    </row>
    <row r="311" spans="1:10" x14ac:dyDescent="0.25">
      <c r="A311" s="80">
        <v>310</v>
      </c>
      <c r="B311" s="62" t="s">
        <v>638</v>
      </c>
      <c r="C311" s="3" t="s">
        <v>639</v>
      </c>
      <c r="D311" s="4" t="s">
        <v>6</v>
      </c>
      <c r="E311" s="4" t="str">
        <f>VLOOKUP(B311,'[1]2025 Price List All'!$A:$K,11,FALSE)</f>
        <v>2013, Volume 1/1</v>
      </c>
      <c r="F311" s="4" t="s">
        <v>3049</v>
      </c>
      <c r="G311" s="3" t="s">
        <v>63</v>
      </c>
      <c r="H311" s="3" t="str">
        <f>VLOOKUP(B311,'[1]2025 Price List All'!$A:$W,23,FALSE)</f>
        <v>2167-0811</v>
      </c>
      <c r="I311" s="23" t="s">
        <v>3433</v>
      </c>
      <c r="J311" s="3" t="str">
        <f>VLOOKUP(B311,'[1]2025 Price List All'!$A:$AS,45,FALSE)</f>
        <v>www.tandfonline.com/RDIJ</v>
      </c>
    </row>
    <row r="312" spans="1:10" x14ac:dyDescent="0.25">
      <c r="A312" s="80">
        <v>311</v>
      </c>
      <c r="B312" s="62" t="s">
        <v>640</v>
      </c>
      <c r="C312" s="3" t="s">
        <v>641</v>
      </c>
      <c r="D312" s="4" t="s">
        <v>6</v>
      </c>
      <c r="E312" s="4" t="str">
        <f>VLOOKUP(B312,'[1]2025 Price List All'!$A:$K,11,FALSE)</f>
        <v>1990, Volume 1/1</v>
      </c>
      <c r="F312" s="4">
        <v>1997</v>
      </c>
      <c r="G312" s="3" t="s">
        <v>46</v>
      </c>
      <c r="H312" s="3" t="str">
        <f>VLOOKUP(B312,'[1]2025 Price List All'!$A:$W,23,FALSE)</f>
        <v>0959-2296</v>
      </c>
      <c r="I312" s="23" t="s">
        <v>3434</v>
      </c>
      <c r="J312" s="3" t="str">
        <f>VLOOKUP(B312,'[1]2025 Price List All'!$A:$AS,45,FALSE)</f>
        <v>www.tandfonline.com/FDPS</v>
      </c>
    </row>
    <row r="313" spans="1:10" x14ac:dyDescent="0.25">
      <c r="A313" s="80">
        <v>312</v>
      </c>
      <c r="B313" s="62" t="s">
        <v>642</v>
      </c>
      <c r="C313" s="3" t="s">
        <v>643</v>
      </c>
      <c r="D313" s="4" t="s">
        <v>6</v>
      </c>
      <c r="E313" s="4" t="str">
        <f>VLOOKUP(B313,'[1]2025 Price List All'!$A:$K,11,FALSE)</f>
        <v>1986, Volume 1/1</v>
      </c>
      <c r="F313" s="4" t="s">
        <v>3052</v>
      </c>
      <c r="G313" s="3" t="s">
        <v>25</v>
      </c>
      <c r="H313" s="3" t="str">
        <f>VLOOKUP(B313,'[1]2025 Price List All'!$A:$W,23,FALSE)</f>
        <v>0968-7599</v>
      </c>
      <c r="I313" s="23" t="s">
        <v>3435</v>
      </c>
      <c r="J313" s="3" t="str">
        <f>VLOOKUP(B313,'[1]2025 Price List All'!$A:$AS,45,FALSE)</f>
        <v>www.tandfonline.com/CDSO</v>
      </c>
    </row>
    <row r="314" spans="1:10" x14ac:dyDescent="0.25">
      <c r="A314" s="80">
        <v>313</v>
      </c>
      <c r="B314" s="62" t="s">
        <v>644</v>
      </c>
      <c r="C314" s="3" t="s">
        <v>645</v>
      </c>
      <c r="D314" s="4" t="s">
        <v>6</v>
      </c>
      <c r="E314" s="4" t="str">
        <f>VLOOKUP(B314,'[1]2025 Price List All'!$A:$K,11,FALSE)</f>
        <v>1978, Volume 1/1</v>
      </c>
      <c r="F314" s="4">
        <v>1997</v>
      </c>
      <c r="G314" s="3" t="s">
        <v>76</v>
      </c>
      <c r="H314" s="3" t="str">
        <f>VLOOKUP(B314,'[1]2025 Price List All'!$A:$W,23,FALSE)</f>
        <v>0163-853X</v>
      </c>
      <c r="I314" s="23" t="s">
        <v>3436</v>
      </c>
      <c r="J314" s="3" t="str">
        <f>VLOOKUP(B314,'[1]2025 Price List All'!$A:$AS,45,FALSE)</f>
        <v>www.tandfonline.com/HDSP</v>
      </c>
    </row>
    <row r="315" spans="1:10" x14ac:dyDescent="0.25">
      <c r="A315" s="80">
        <v>314</v>
      </c>
      <c r="B315" s="62" t="s">
        <v>646</v>
      </c>
      <c r="C315" s="3" t="s">
        <v>647</v>
      </c>
      <c r="D315" s="4" t="s">
        <v>6</v>
      </c>
      <c r="E315" s="4" t="str">
        <f>VLOOKUP(B315,'[1]2025 Price List All'!$A:$K,11,FALSE)</f>
        <v>1980, Volume 1/1</v>
      </c>
      <c r="F315" s="4">
        <v>1997</v>
      </c>
      <c r="G315" s="3" t="s">
        <v>25</v>
      </c>
      <c r="H315" s="3" t="str">
        <f>VLOOKUP(B315,'[1]2025 Price List All'!$A:$W,23,FALSE)</f>
        <v>0159-6306</v>
      </c>
      <c r="I315" s="23" t="s">
        <v>3437</v>
      </c>
      <c r="J315" s="3" t="str">
        <f>VLOOKUP(B315,'[1]2025 Price List All'!$A:$AS,45,FALSE)</f>
        <v>www.tandfonline.com/CDIS</v>
      </c>
    </row>
    <row r="316" spans="1:10" ht="24.75" x14ac:dyDescent="0.25">
      <c r="A316" s="80">
        <v>315</v>
      </c>
      <c r="B316" s="62" t="s">
        <v>648</v>
      </c>
      <c r="C316" s="3" t="s">
        <v>649</v>
      </c>
      <c r="D316" s="4" t="s">
        <v>6</v>
      </c>
      <c r="E316" s="4" t="str">
        <f>VLOOKUP(B316,'[1]2025 Price List All'!$A:$K,11,FALSE)</f>
        <v>1980, Volume 16/59-60</v>
      </c>
      <c r="F316" s="4">
        <v>1997</v>
      </c>
      <c r="G316" s="3" t="s">
        <v>49</v>
      </c>
      <c r="H316" s="3" t="str">
        <f>VLOOKUP(B316,'[1]2025 Price List All'!$A:$W,23,FALSE)</f>
        <v>0251-3625</v>
      </c>
      <c r="I316" s="23" t="s">
        <v>3438</v>
      </c>
      <c r="J316" s="3" t="str">
        <f>VLOOKUP(B316,'[1]2025 Price List All'!$A:$AS,45,FALSE)</f>
        <v>www.tandfonline.com/RDSP</v>
      </c>
    </row>
    <row r="317" spans="1:10" x14ac:dyDescent="0.25">
      <c r="A317" s="80">
        <v>316</v>
      </c>
      <c r="B317" s="62" t="s">
        <v>650</v>
      </c>
      <c r="C317" s="3" t="s">
        <v>651</v>
      </c>
      <c r="D317" s="4" t="s">
        <v>6</v>
      </c>
      <c r="E317" s="4" t="str">
        <f>VLOOKUP(B317,'[1]2025 Price List All'!$A:$K,11,FALSE)</f>
        <v>1980, Volume 1/1</v>
      </c>
      <c r="F317" s="4">
        <v>1997</v>
      </c>
      <c r="G317" s="3" t="s">
        <v>25</v>
      </c>
      <c r="H317" s="3" t="str">
        <f>VLOOKUP(B317,'[1]2025 Price List All'!$A:$W,23,FALSE)</f>
        <v>0158-7919</v>
      </c>
      <c r="I317" s="23" t="s">
        <v>3439</v>
      </c>
      <c r="J317" s="3" t="str">
        <f>VLOOKUP(B317,'[1]2025 Price List All'!$A:$AS,45,FALSE)</f>
        <v>www.tandfonline.com/CDIE</v>
      </c>
    </row>
    <row r="318" spans="1:10" x14ac:dyDescent="0.25">
      <c r="A318" s="80">
        <v>317</v>
      </c>
      <c r="B318" s="62" t="s">
        <v>652</v>
      </c>
      <c r="C318" s="3" t="s">
        <v>653</v>
      </c>
      <c r="D318" s="4" t="s">
        <v>6</v>
      </c>
      <c r="E318" s="4" t="str">
        <f>VLOOKUP(B318,'[1]2025 Price List All'!$A:$K,11,FALSE)</f>
        <v>2000, Volume 1/1</v>
      </c>
      <c r="F318" s="4" t="s">
        <v>3013</v>
      </c>
      <c r="G318" s="3" t="s">
        <v>54</v>
      </c>
      <c r="H318" s="3" t="str">
        <f>VLOOKUP(B318,'[1]2025 Price List All'!$A:$W,23,FALSE)</f>
        <v>1600-910X</v>
      </c>
      <c r="I318" s="24" t="s">
        <v>3440</v>
      </c>
      <c r="J318" s="3" t="str">
        <f>VLOOKUP(B318,'[1]2025 Price List All'!$A:$AS,45,FALSE)</f>
        <v>www.tandfonline.com/RDIS</v>
      </c>
    </row>
    <row r="319" spans="1:10" x14ac:dyDescent="0.25">
      <c r="A319" s="80">
        <v>318</v>
      </c>
      <c r="B319" s="63" t="s">
        <v>654</v>
      </c>
      <c r="C319" s="5" t="s">
        <v>655</v>
      </c>
      <c r="D319" s="4" t="s">
        <v>6</v>
      </c>
      <c r="E319" s="4">
        <f>VLOOKUP(B319,'[1]2025 Price List All'!$A:$K,11,FALSE)</f>
        <v>0</v>
      </c>
      <c r="F319" s="4">
        <v>1997</v>
      </c>
      <c r="G319" s="3" t="s">
        <v>7</v>
      </c>
      <c r="H319" s="3" t="str">
        <f>VLOOKUP(B319,'[1]2025 Price List All'!$A:$W,23,FALSE)</f>
        <v xml:space="preserve"> </v>
      </c>
      <c r="I319" s="23" t="s">
        <v>3441</v>
      </c>
      <c r="J319" s="3" t="str">
        <f>VLOOKUP(B319,'[1]2025 Price List All'!$A:$AS,45,FALSE)</f>
        <v>www.tandfonline.com/YDIX</v>
      </c>
    </row>
    <row r="320" spans="1:10" x14ac:dyDescent="0.25">
      <c r="A320" s="80">
        <v>319</v>
      </c>
      <c r="B320" s="63" t="s">
        <v>656</v>
      </c>
      <c r="C320" s="5" t="s">
        <v>657</v>
      </c>
      <c r="D320" s="4" t="s">
        <v>6</v>
      </c>
      <c r="E320" s="4">
        <f>VLOOKUP(B320,'[1]2025 Price List All'!$A:$K,11,FALSE)</f>
        <v>1975</v>
      </c>
      <c r="F320" s="4">
        <v>1997</v>
      </c>
      <c r="G320" s="3" t="s">
        <v>7</v>
      </c>
      <c r="H320" s="3" t="str">
        <f>VLOOKUP(B320,'[1]2025 Price List All'!$A:$W,23,FALSE)</f>
        <v>0361-2112</v>
      </c>
      <c r="I320" s="23" t="s">
        <v>3442</v>
      </c>
      <c r="J320" s="3" t="str">
        <f>VLOOKUP(B320,'[1]2025 Price List All'!$A:$AS,45,FALSE)</f>
        <v>www.tandfonline.com/YDRE</v>
      </c>
    </row>
    <row r="321" spans="1:10" x14ac:dyDescent="0.25">
      <c r="A321" s="80">
        <v>320</v>
      </c>
      <c r="B321" s="63" t="s">
        <v>658</v>
      </c>
      <c r="C321" s="5" t="s">
        <v>659</v>
      </c>
      <c r="D321" s="4" t="s">
        <v>6</v>
      </c>
      <c r="E321" s="4">
        <f>VLOOKUP(B321,'[1]2025 Price List All'!$A:$K,11,FALSE)</f>
        <v>0</v>
      </c>
      <c r="F321" s="4">
        <v>1997</v>
      </c>
      <c r="G321" s="3" t="s">
        <v>7</v>
      </c>
      <c r="H321" s="3" t="str">
        <f>VLOOKUP(B321,'[1]2025 Price List All'!$A:$W,23,FALSE)</f>
        <v>0309-6564</v>
      </c>
      <c r="I321" s="23" t="s">
        <v>3443</v>
      </c>
      <c r="J321" s="3" t="str">
        <f>VLOOKUP(B321,'[1]2025 Price List All'!$A:$AS,45,FALSE)</f>
        <v>www.tandfonline.com/YDTC</v>
      </c>
    </row>
    <row r="322" spans="1:10" x14ac:dyDescent="0.25">
      <c r="A322" s="80">
        <v>321</v>
      </c>
      <c r="B322" s="62" t="s">
        <v>660</v>
      </c>
      <c r="C322" s="3" t="s">
        <v>661</v>
      </c>
      <c r="D322" s="4" t="s">
        <v>6</v>
      </c>
      <c r="E322" s="4" t="str">
        <f>VLOOKUP(B322,'[1]2025 Price List All'!$A:$K,11,FALSE)</f>
        <v>2008, Volume 1/1</v>
      </c>
      <c r="F322" s="4" t="s">
        <v>3008</v>
      </c>
      <c r="G322" s="3" t="s">
        <v>76</v>
      </c>
      <c r="H322" s="3" t="str">
        <f>VLOOKUP(B322,'[1]2025 Price List All'!$A:$W,23,FALSE)</f>
        <v>1746-7586</v>
      </c>
      <c r="I322" s="23" t="s">
        <v>3444</v>
      </c>
      <c r="J322" s="3" t="str">
        <f>VLOOKUP(B322,'[1]2025 Price List All'!$A:$AS,45,FALSE)</f>
        <v>www.tandfonline.com/RDAC</v>
      </c>
    </row>
    <row r="323" spans="1:10" x14ac:dyDescent="0.25">
      <c r="A323" s="80">
        <v>322</v>
      </c>
      <c r="B323" s="62" t="s">
        <v>662</v>
      </c>
      <c r="C323" s="3" t="s">
        <v>663</v>
      </c>
      <c r="D323" s="4" t="s">
        <v>6</v>
      </c>
      <c r="E323" s="4" t="str">
        <f>VLOOKUP(B323,'[1]2025 Price List All'!$A:$K,11,FALSE)</f>
        <v>1971, Volume 1/1</v>
      </c>
      <c r="F323" s="4">
        <v>1997</v>
      </c>
      <c r="G323" s="3" t="s">
        <v>25</v>
      </c>
      <c r="H323" s="3" t="str">
        <f>VLOOKUP(B323,'[1]2025 Price List All'!$A:$W,23,FALSE)</f>
        <v>0300-4430</v>
      </c>
      <c r="I323" s="23" t="s">
        <v>3445</v>
      </c>
      <c r="J323" s="3" t="str">
        <f>VLOOKUP(B323,'[1]2025 Price List All'!$A:$AS,45,FALSE)</f>
        <v>www.tandfonline.com/GECD</v>
      </c>
    </row>
    <row r="324" spans="1:10" x14ac:dyDescent="0.25">
      <c r="A324" s="80">
        <v>323</v>
      </c>
      <c r="B324" s="62" t="s">
        <v>664</v>
      </c>
      <c r="C324" s="3" t="s">
        <v>665</v>
      </c>
      <c r="D324" s="4" t="s">
        <v>6</v>
      </c>
      <c r="E324" s="4" t="str">
        <f>VLOOKUP(B324,'[1]2025 Price List All'!$A:$K,11,FALSE)</f>
        <v>1989, Volume 1/1</v>
      </c>
      <c r="F324" s="4">
        <v>1997</v>
      </c>
      <c r="G324" s="3" t="s">
        <v>25</v>
      </c>
      <c r="H324" s="3" t="str">
        <f>VLOOKUP(B324,'[1]2025 Price List All'!$A:$W,23,FALSE)</f>
        <v>1040-9289</v>
      </c>
      <c r="I324" s="14" t="s">
        <v>3446</v>
      </c>
      <c r="J324" s="3" t="str">
        <f>VLOOKUP(B324,'[1]2025 Price List All'!$A:$AS,45,FALSE)</f>
        <v>www.tandfonline.com/HEED</v>
      </c>
    </row>
    <row r="325" spans="1:10" x14ac:dyDescent="0.25">
      <c r="A325" s="80">
        <v>324</v>
      </c>
      <c r="B325" s="63" t="s">
        <v>666</v>
      </c>
      <c r="C325" s="5" t="s">
        <v>667</v>
      </c>
      <c r="D325" s="4" t="s">
        <v>6</v>
      </c>
      <c r="E325" s="4">
        <f>VLOOKUP(B325,'[1]2025 Price List All'!$A:$K,11,FALSE)</f>
        <v>1979</v>
      </c>
      <c r="F325" s="4">
        <v>1997</v>
      </c>
      <c r="G325" s="3" t="s">
        <v>7</v>
      </c>
      <c r="H325" s="3" t="str">
        <f>VLOOKUP(B325,'[1]2025 Price List All'!$A:$W,23,FALSE)</f>
        <v>2056-3035</v>
      </c>
      <c r="I325" s="23" t="s">
        <v>3447</v>
      </c>
      <c r="J325" s="3" t="str">
        <f>VLOOKUP(B325,'[1]2025 Price List All'!$A:$AS,45,FALSE)</f>
        <v>www.tandfonline.com/YEMF</v>
      </c>
    </row>
    <row r="326" spans="1:10" x14ac:dyDescent="0.25">
      <c r="A326" s="80">
        <v>325</v>
      </c>
      <c r="B326" s="62" t="s">
        <v>668</v>
      </c>
      <c r="C326" s="3" t="s">
        <v>669</v>
      </c>
      <c r="D326" s="4" t="s">
        <v>6</v>
      </c>
      <c r="E326" s="4" t="str">
        <f>VLOOKUP(B326,'[1]2025 Price List All'!$A:$K,11,FALSE)</f>
        <v>2005, Volume 3/1</v>
      </c>
      <c r="F326" s="4" t="s">
        <v>3053</v>
      </c>
      <c r="G326" s="14" t="s">
        <v>7</v>
      </c>
      <c r="H326" s="3" t="str">
        <f>VLOOKUP(B326,'[1]2025 Price List All'!$A:$W,23,FALSE)</f>
        <v>1746-0654</v>
      </c>
      <c r="I326" s="23" t="s">
        <v>3448</v>
      </c>
      <c r="J326" s="3" t="str">
        <f>VLOOKUP(B326,'[1]2025 Price List All'!$A:$AS,45,FALSE)</f>
        <v>www.tandfonline.com/REPV</v>
      </c>
    </row>
    <row r="327" spans="1:10" x14ac:dyDescent="0.25">
      <c r="A327" s="80">
        <v>326</v>
      </c>
      <c r="B327" s="62" t="s">
        <v>670</v>
      </c>
      <c r="C327" s="3" t="s">
        <v>671</v>
      </c>
      <c r="D327" s="4" t="s">
        <v>6</v>
      </c>
      <c r="E327" s="4" t="str">
        <f>VLOOKUP(B327,'[1]2025 Price List All'!$A:$K,11,FALSE)</f>
        <v>1980, Volume 1/1</v>
      </c>
      <c r="F327" s="4">
        <v>1997</v>
      </c>
      <c r="G327" s="14" t="s">
        <v>25</v>
      </c>
      <c r="H327" s="3" t="str">
        <f>VLOOKUP(B327,'[1]2025 Price List All'!$A:$W,23,FALSE)</f>
        <v>0957-5146</v>
      </c>
      <c r="I327" s="23" t="s">
        <v>3449</v>
      </c>
      <c r="J327" s="3" t="str">
        <f>VLOOKUP(B327,'[1]2025 Price List All'!$A:$AS,45,FALSE)</f>
        <v>www.tandfonline.com/CEYE</v>
      </c>
    </row>
    <row r="328" spans="1:10" x14ac:dyDescent="0.25">
      <c r="A328" s="80">
        <v>327</v>
      </c>
      <c r="B328" s="62" t="s">
        <v>672</v>
      </c>
      <c r="C328" s="3" t="s">
        <v>673</v>
      </c>
      <c r="D328" s="4" t="s">
        <v>6</v>
      </c>
      <c r="E328" s="4" t="str">
        <f>VLOOKUP(B328,'[1]2025 Price List All'!$A:$K,11,FALSE)</f>
        <v>2014, Volume 1</v>
      </c>
      <c r="F328" s="4" t="s">
        <v>3022</v>
      </c>
      <c r="G328" s="3" t="s">
        <v>7</v>
      </c>
      <c r="H328" s="3" t="str">
        <f>VLOOKUP(B328,'[1]2025 Price List All'!$A:$W,23,FALSE)</f>
        <v>2327-7408</v>
      </c>
      <c r="I328" s="23" t="s">
        <v>3450</v>
      </c>
      <c r="J328" s="3" t="str">
        <f>VLOOKUP(B328,'[1]2025 Price List All'!$A:$AS,45,FALSE)</f>
        <v>www.tandfonline.com/REAL</v>
      </c>
    </row>
    <row r="329" spans="1:10" x14ac:dyDescent="0.25">
      <c r="A329" s="80">
        <v>328</v>
      </c>
      <c r="B329" s="63" t="s">
        <v>674</v>
      </c>
      <c r="C329" s="5" t="s">
        <v>675</v>
      </c>
      <c r="D329" s="5" t="s">
        <v>6</v>
      </c>
      <c r="E329" s="4" t="str">
        <f>VLOOKUP(B329,'[1]2025 Price List All'!$A:$K,11,FALSE)</f>
        <v>2007, Volume 1</v>
      </c>
      <c r="F329" s="13">
        <v>2007</v>
      </c>
      <c r="G329" s="5" t="s">
        <v>7</v>
      </c>
      <c r="H329" s="3" t="str">
        <f>VLOOKUP(B329,'[1]2025 Price List All'!$A:$W,23,FALSE)</f>
        <v>1875-2160</v>
      </c>
      <c r="I329" s="24" t="s">
        <v>3451</v>
      </c>
      <c r="J329" s="3" t="str">
        <f>VLOOKUP(B329,'[1]2025 Price List All'!$A:$AS,45,FALSE)</f>
        <v>www.tandfonline.com/TEAS</v>
      </c>
    </row>
    <row r="330" spans="1:10" x14ac:dyDescent="0.25">
      <c r="A330" s="80">
        <v>329</v>
      </c>
      <c r="B330" s="62" t="s">
        <v>676</v>
      </c>
      <c r="C330" s="3" t="s">
        <v>677</v>
      </c>
      <c r="D330" s="4" t="s">
        <v>6</v>
      </c>
      <c r="E330" s="4" t="str">
        <f>VLOOKUP(B330,'[1]2025 Price List All'!$A:$K,11,FALSE)</f>
        <v>1971, Volume 1/1</v>
      </c>
      <c r="F330" s="4">
        <v>1997</v>
      </c>
      <c r="G330" s="3" t="s">
        <v>7</v>
      </c>
      <c r="H330" s="3" t="str">
        <f>VLOOKUP(B330,'[1]2025 Price List All'!$A:$W,23,FALSE)</f>
        <v>1350-1674</v>
      </c>
      <c r="I330" s="23" t="s">
        <v>3452</v>
      </c>
      <c r="J330" s="3" t="str">
        <f>VLOOKUP(B330,'[1]2025 Price List All'!$A:$AS,45,FALSE)</f>
        <v>www.tandfonline.com/FEEJ</v>
      </c>
    </row>
    <row r="331" spans="1:10" x14ac:dyDescent="0.25">
      <c r="A331" s="80">
        <v>330</v>
      </c>
      <c r="B331" s="62" t="s">
        <v>678</v>
      </c>
      <c r="C331" s="4" t="s">
        <v>679</v>
      </c>
      <c r="D331" s="4" t="s">
        <v>6</v>
      </c>
      <c r="E331" s="4" t="str">
        <f>VLOOKUP(B331,'[1]2025 Price List All'!$A:$K,11,FALSE)</f>
        <v>1985, Volume 1/1</v>
      </c>
      <c r="F331" s="4">
        <v>1997</v>
      </c>
      <c r="G331" s="3" t="s">
        <v>46</v>
      </c>
      <c r="H331" s="3" t="str">
        <f>VLOOKUP(B331,'[1]2025 Price List All'!$A:$W,23,FALSE)</f>
        <v>2159-9165</v>
      </c>
      <c r="I331" s="23" t="s">
        <v>3453</v>
      </c>
      <c r="J331" s="3" t="str">
        <f>VLOOKUP(B331,'[1]2025 Price List All'!$A:$AS,45,FALSE)</f>
        <v>www.tandfonline.com/FJCS</v>
      </c>
    </row>
    <row r="332" spans="1:10" x14ac:dyDescent="0.25">
      <c r="A332" s="80">
        <v>331</v>
      </c>
      <c r="B332" s="62" t="s">
        <v>680</v>
      </c>
      <c r="C332" s="3" t="s">
        <v>681</v>
      </c>
      <c r="D332" s="4" t="s">
        <v>6</v>
      </c>
      <c r="E332" s="4">
        <f>VLOOKUP(B332,'[1]2025 Price List All'!$A:$K,11,FALSE)</f>
        <v>0</v>
      </c>
      <c r="F332" s="13">
        <v>1997</v>
      </c>
      <c r="G332" s="3" t="s">
        <v>10</v>
      </c>
      <c r="H332" s="3" t="str">
        <f>VLOOKUP(B332,'[1]2025 Price List All'!$A:$W,23,FALSE)</f>
        <v>0012-8775</v>
      </c>
      <c r="I332" s="23" t="s">
        <v>3454</v>
      </c>
      <c r="J332" s="3" t="str">
        <f>VLOOKUP(B332,'[1]2025 Price List All'!$A:$AS,45,FALSE)</f>
        <v>www.tandfonline.com/MEEE</v>
      </c>
    </row>
    <row r="333" spans="1:10" x14ac:dyDescent="0.25">
      <c r="A333" s="80">
        <v>332</v>
      </c>
      <c r="B333" s="62" t="s">
        <v>682</v>
      </c>
      <c r="C333" s="3" t="s">
        <v>683</v>
      </c>
      <c r="D333" s="4" t="s">
        <v>6</v>
      </c>
      <c r="E333" s="4" t="str">
        <f>VLOOKUP(B333,'[1]2025 Price List All'!$A:$K,11,FALSE)</f>
        <v>2010, Volume 1</v>
      </c>
      <c r="F333" s="4" t="s">
        <v>3039</v>
      </c>
      <c r="G333" s="3" t="s">
        <v>7</v>
      </c>
      <c r="H333" s="3" t="str">
        <f>VLOOKUP(B333,'[1]2025 Price List All'!$A:$W,23,FALSE)</f>
        <v>2040-350X</v>
      </c>
      <c r="I333" s="23" t="s">
        <v>3455</v>
      </c>
      <c r="J333" s="3" t="str">
        <f>VLOOKUP(B333,'[1]2025 Price List All'!$A:$AS,45,FALSE)</f>
        <v>www.tandfonline.com/REEC</v>
      </c>
    </row>
    <row r="334" spans="1:10" x14ac:dyDescent="0.25">
      <c r="A334" s="80">
        <v>333</v>
      </c>
      <c r="B334" s="62" t="s">
        <v>684</v>
      </c>
      <c r="C334" s="3" t="s">
        <v>685</v>
      </c>
      <c r="D334" s="4" t="s">
        <v>6</v>
      </c>
      <c r="E334" s="4" t="str">
        <f>VLOOKUP(B334,'[1]2025 Price List All'!$A:$K,11,FALSE)</f>
        <v>1993, Volume 1/1</v>
      </c>
      <c r="F334" s="4">
        <v>1997</v>
      </c>
      <c r="G334" s="3" t="s">
        <v>76</v>
      </c>
      <c r="H334" s="3" t="str">
        <f>VLOOKUP(B334,'[1]2025 Price List All'!$A:$W,23,FALSE)</f>
        <v>1064-0266</v>
      </c>
      <c r="I334" s="23" t="s">
        <v>3456</v>
      </c>
      <c r="J334" s="3" t="str">
        <f>VLOOKUP(B334,'[1]2025 Price List All'!$A:$AS,45,FALSE)</f>
        <v>www.tandfonline.com/UEDI</v>
      </c>
    </row>
    <row r="335" spans="1:10" x14ac:dyDescent="0.25">
      <c r="A335" s="80">
        <v>334</v>
      </c>
      <c r="B335" s="62" t="s">
        <v>686</v>
      </c>
      <c r="C335" s="3" t="s">
        <v>687</v>
      </c>
      <c r="D335" s="4" t="s">
        <v>6</v>
      </c>
      <c r="E335" s="4" t="str">
        <f>VLOOKUP(B335,'[1]2025 Price List All'!$A:$K,11,FALSE)</f>
        <v>1989, Volume 1/1</v>
      </c>
      <c r="F335" s="4">
        <v>1997</v>
      </c>
      <c r="G335" s="3" t="s">
        <v>76</v>
      </c>
      <c r="H335" s="3" t="str">
        <f>VLOOKUP(B335,'[1]2025 Price List All'!$A:$W,23,FALSE)</f>
        <v>1040-7413</v>
      </c>
      <c r="I335" s="23" t="s">
        <v>3457</v>
      </c>
      <c r="J335" s="3" t="str">
        <f>VLOOKUP(B335,'[1]2025 Price List All'!$A:$AS,45,FALSE)</f>
        <v>www.tandfonline.com/HECO</v>
      </c>
    </row>
    <row r="336" spans="1:10" x14ac:dyDescent="0.25">
      <c r="A336" s="80">
        <v>335</v>
      </c>
      <c r="B336" s="62" t="s">
        <v>688</v>
      </c>
      <c r="C336" s="3" t="s">
        <v>689</v>
      </c>
      <c r="D336" s="4" t="s">
        <v>6</v>
      </c>
      <c r="E336" s="4" t="str">
        <f>VLOOKUP(B336,'[1]2025 Price List All'!$A:$K,11,FALSE)</f>
        <v>1971, Volume 1/1</v>
      </c>
      <c r="F336" s="4">
        <v>1997</v>
      </c>
      <c r="G336" s="3" t="s">
        <v>116</v>
      </c>
      <c r="H336" s="3" t="str">
        <f>VLOOKUP(B336,'[1]2025 Price List All'!$A:$W,23,FALSE)</f>
        <v>0367-0244</v>
      </c>
      <c r="I336" s="23" t="s">
        <v>3458</v>
      </c>
      <c r="J336" s="3" t="str">
        <f>VLOOKUP(B336,'[1]2025 Price List All'!$A:$AS,45,FALSE)</f>
        <v>www.tandfonline.com/GEFN</v>
      </c>
    </row>
    <row r="337" spans="1:10" x14ac:dyDescent="0.25">
      <c r="A337" s="80">
        <v>336</v>
      </c>
      <c r="B337" s="62" t="s">
        <v>690</v>
      </c>
      <c r="C337" s="3" t="s">
        <v>691</v>
      </c>
      <c r="D337" s="4" t="s">
        <v>6</v>
      </c>
      <c r="E337" s="4" t="str">
        <f>VLOOKUP(B337,'[1]2025 Price List All'!$A:$K,11,FALSE)</f>
        <v>2013, Volume 1</v>
      </c>
      <c r="F337" s="4" t="s">
        <v>3017</v>
      </c>
      <c r="G337" s="3" t="s">
        <v>46</v>
      </c>
      <c r="H337" s="3" t="str">
        <f>VLOOKUP(B337,'[1]2025 Price List All'!$A:$W,23,FALSE)</f>
        <v>2095-4816</v>
      </c>
      <c r="I337" s="23" t="s">
        <v>3459</v>
      </c>
      <c r="J337" s="3" t="str">
        <f>VLOOKUP(B337,'[1]2025 Price List All'!$A:$AS,45,FALSE)</f>
        <v>www.tandfonline.com/REPS</v>
      </c>
    </row>
    <row r="338" spans="1:10" x14ac:dyDescent="0.25">
      <c r="A338" s="80">
        <v>337</v>
      </c>
      <c r="B338" s="63" t="s">
        <v>692</v>
      </c>
      <c r="C338" s="5" t="s">
        <v>693</v>
      </c>
      <c r="D338" s="4" t="s">
        <v>6</v>
      </c>
      <c r="E338" s="4">
        <f>VLOOKUP(B338,'[1]2025 Price List All'!$A:$K,11,FALSE)</f>
        <v>0</v>
      </c>
      <c r="F338" s="13">
        <v>1997</v>
      </c>
      <c r="G338" s="3" t="s">
        <v>49</v>
      </c>
      <c r="H338" s="3" t="str">
        <f>VLOOKUP(B338,'[1]2025 Price List All'!$A:$W,23,FALSE)</f>
        <v>0013-0095</v>
      </c>
      <c r="I338" s="24" t="s">
        <v>3460</v>
      </c>
      <c r="J338" s="3" t="str">
        <f>VLOOKUP(B338,'[1]2025 Price List All'!$A:$AS,45,FALSE)</f>
        <v>www.tandfonline.com/RECG</v>
      </c>
    </row>
    <row r="339" spans="1:10" ht="24.75" x14ac:dyDescent="0.25">
      <c r="A339" s="80">
        <v>338</v>
      </c>
      <c r="B339" s="62" t="s">
        <v>694</v>
      </c>
      <c r="C339" s="3" t="s">
        <v>695</v>
      </c>
      <c r="D339" s="4" t="s">
        <v>6</v>
      </c>
      <c r="E339" s="4" t="str">
        <f>VLOOKUP(B339,'[1]2025 Price List All'!$A:$K,11,FALSE)</f>
        <v>1986, Volume 1/1</v>
      </c>
      <c r="F339" s="4">
        <v>1997</v>
      </c>
      <c r="G339" s="3" t="s">
        <v>10</v>
      </c>
      <c r="H339" s="3" t="str">
        <f>VLOOKUP(B339,'[1]2025 Price List All'!$A:$W,23,FALSE)</f>
        <v>2078-0389</v>
      </c>
      <c r="I339" s="23" t="s">
        <v>3461</v>
      </c>
      <c r="J339" s="3" t="str">
        <f>VLOOKUP(B339,'[1]2025 Price List All'!$A:$AS,45,FALSE)</f>
        <v>www.tandfonline.com/REHD</v>
      </c>
    </row>
    <row r="340" spans="1:10" x14ac:dyDescent="0.25">
      <c r="A340" s="80">
        <v>339</v>
      </c>
      <c r="B340" s="62" t="s">
        <v>696</v>
      </c>
      <c r="C340" s="3" t="s">
        <v>697</v>
      </c>
      <c r="D340" s="4" t="s">
        <v>6</v>
      </c>
      <c r="E340" s="4" t="str">
        <f>VLOOKUP(B340,'[1]2025 Price List All'!$A:$K,11,FALSE)</f>
        <v>1989, Volume 1/1</v>
      </c>
      <c r="F340" s="4">
        <v>1997</v>
      </c>
      <c r="G340" s="3" t="s">
        <v>10</v>
      </c>
      <c r="H340" s="3" t="str">
        <f>VLOOKUP(B340,'[1]2025 Price List All'!$A:$W,23,FALSE)</f>
        <v>0953-5314</v>
      </c>
      <c r="I340" s="23" t="s">
        <v>3462</v>
      </c>
      <c r="J340" s="3" t="str">
        <f>VLOOKUP(B340,'[1]2025 Price List All'!$A:$AS,45,FALSE)</f>
        <v>www.tandfonline.com/CESR</v>
      </c>
    </row>
    <row r="341" spans="1:10" ht="24.75" x14ac:dyDescent="0.25">
      <c r="A341" s="80">
        <v>340</v>
      </c>
      <c r="B341" s="62" t="s">
        <v>698</v>
      </c>
      <c r="C341" s="3" t="s">
        <v>699</v>
      </c>
      <c r="D341" s="4" t="s">
        <v>6</v>
      </c>
      <c r="E341" s="4" t="str">
        <f>VLOOKUP(B341,'[1]2025 Price List All'!$A:$K,11,FALSE)</f>
        <v>1990, Volume 1/1-2</v>
      </c>
      <c r="F341" s="4">
        <v>1997</v>
      </c>
      <c r="G341" s="3" t="s">
        <v>10</v>
      </c>
      <c r="H341" s="3" t="str">
        <f>VLOOKUP(B341,'[1]2025 Price List All'!$A:$W,23,FALSE)</f>
        <v>1043-8599</v>
      </c>
      <c r="I341" s="23" t="s">
        <v>3463</v>
      </c>
      <c r="J341" s="3" t="str">
        <f>VLOOKUP(B341,'[1]2025 Price List All'!$A:$AS,45,FALSE)</f>
        <v>www.tandfonline.com/GEIN</v>
      </c>
    </row>
    <row r="342" spans="1:10" x14ac:dyDescent="0.25">
      <c r="A342" s="80">
        <v>341</v>
      </c>
      <c r="B342" s="62" t="s">
        <v>700</v>
      </c>
      <c r="C342" s="3" t="s">
        <v>701</v>
      </c>
      <c r="D342" s="4" t="s">
        <v>6</v>
      </c>
      <c r="E342" s="4" t="str">
        <f>VLOOKUP(B342,'[1]2025 Price List All'!$A:$K,11,FALSE)</f>
        <v>1972, Volume 1/1</v>
      </c>
      <c r="F342" s="4">
        <v>1997</v>
      </c>
      <c r="G342" s="3" t="s">
        <v>10</v>
      </c>
      <c r="H342" s="3" t="str">
        <f>VLOOKUP(B342,'[1]2025 Price List All'!$A:$W,23,FALSE)</f>
        <v>0308-5147</v>
      </c>
      <c r="I342" s="23" t="s">
        <v>3464</v>
      </c>
      <c r="J342" s="3" t="str">
        <f>VLOOKUP(B342,'[1]2025 Price List All'!$A:$AS,45,FALSE)</f>
        <v>www.tandfonline.com/RESO</v>
      </c>
    </row>
    <row r="343" spans="1:10" ht="24.75" x14ac:dyDescent="0.25">
      <c r="A343" s="80">
        <v>342</v>
      </c>
      <c r="B343" s="62" t="s">
        <v>702</v>
      </c>
      <c r="C343" s="3" t="s">
        <v>703</v>
      </c>
      <c r="D343" s="4" t="s">
        <v>6</v>
      </c>
      <c r="E343" s="4" t="str">
        <f>VLOOKUP(B343,'[1]2025 Price List All'!$A:$K,11,FALSE)</f>
        <v>1973, Volume 1/1</v>
      </c>
      <c r="F343" s="4">
        <v>1997</v>
      </c>
      <c r="G343" s="3" t="s">
        <v>25</v>
      </c>
      <c r="H343" s="3" t="str">
        <f>VLOOKUP(B343,'[1]2025 Price List All'!$A:$W,23,FALSE)</f>
        <v>0300-4279</v>
      </c>
      <c r="I343" s="23" t="s">
        <v>3465</v>
      </c>
      <c r="J343" s="3" t="str">
        <f>VLOOKUP(B343,'[1]2025 Price List All'!$A:$AS,45,FALSE)</f>
        <v>www.tandfonline.com/RETT</v>
      </c>
    </row>
    <row r="344" spans="1:10" x14ac:dyDescent="0.25">
      <c r="A344" s="80">
        <v>343</v>
      </c>
      <c r="B344" s="62" t="s">
        <v>704</v>
      </c>
      <c r="C344" s="3" t="s">
        <v>705</v>
      </c>
      <c r="D344" s="4" t="s">
        <v>6</v>
      </c>
      <c r="E344" s="4" t="str">
        <f>VLOOKUP(B344,'[1]2025 Price List All'!$A:$K,11,FALSE)</f>
        <v>1993, Volume 1/1</v>
      </c>
      <c r="F344" s="4">
        <v>1997</v>
      </c>
      <c r="G344" s="3" t="s">
        <v>10</v>
      </c>
      <c r="H344" s="3" t="str">
        <f>VLOOKUP(B344,'[1]2025 Price List All'!$A:$W,23,FALSE)</f>
        <v>0964-5292</v>
      </c>
      <c r="I344" s="23" t="s">
        <v>3466</v>
      </c>
      <c r="J344" s="3" t="str">
        <f>VLOOKUP(B344,'[1]2025 Price List All'!$A:$AS,45,FALSE)</f>
        <v>www.tandfonline.com/CEDE</v>
      </c>
    </row>
    <row r="345" spans="1:10" x14ac:dyDescent="0.25">
      <c r="A345" s="80">
        <v>344</v>
      </c>
      <c r="B345" s="62" t="s">
        <v>706</v>
      </c>
      <c r="C345" s="3" t="s">
        <v>707</v>
      </c>
      <c r="D345" s="4" t="s">
        <v>6</v>
      </c>
      <c r="E345" s="4" t="str">
        <f>VLOOKUP(B345,'[1]2025 Price List All'!$A:$K,11,FALSE)</f>
        <v>1993, Volume 1/1</v>
      </c>
      <c r="F345" s="4">
        <v>1997</v>
      </c>
      <c r="G345" s="3" t="s">
        <v>25</v>
      </c>
      <c r="H345" s="3" t="str">
        <f>VLOOKUP(B345,'[1]2025 Price List All'!$A:$W,23,FALSE)</f>
        <v>0965-0792</v>
      </c>
      <c r="I345" s="23" t="s">
        <v>3467</v>
      </c>
      <c r="J345" s="3" t="str">
        <f>VLOOKUP(B345,'[1]2025 Price List All'!$A:$AS,45,FALSE)</f>
        <v>www.tandfonline.com/REAC</v>
      </c>
    </row>
    <row r="346" spans="1:10" x14ac:dyDescent="0.25">
      <c r="A346" s="80">
        <v>345</v>
      </c>
      <c r="B346" s="63" t="s">
        <v>708</v>
      </c>
      <c r="C346" s="5" t="s">
        <v>709</v>
      </c>
      <c r="D346" s="5" t="s">
        <v>6</v>
      </c>
      <c r="E346" s="4">
        <f>VLOOKUP(B346,'[1]2025 Price List All'!$A:$K,11,FALSE)</f>
        <v>0</v>
      </c>
      <c r="F346" s="13">
        <v>1997</v>
      </c>
      <c r="G346" s="5" t="s">
        <v>76</v>
      </c>
      <c r="H346" s="3" t="str">
        <f>VLOOKUP(B346,'[1]2025 Price List All'!$A:$W,23,FALSE)</f>
        <v>2059-0776</v>
      </c>
      <c r="I346" s="48" t="s">
        <v>3468</v>
      </c>
      <c r="J346" s="3" t="str">
        <f>VLOOKUP(B346,'[1]2025 Price List All'!$A:$AS,45,FALSE)</f>
        <v>www.tandfonline.com/RDVP</v>
      </c>
    </row>
    <row r="347" spans="1:10" ht="24.75" x14ac:dyDescent="0.25">
      <c r="A347" s="80">
        <v>346</v>
      </c>
      <c r="B347" s="62" t="s">
        <v>710</v>
      </c>
      <c r="C347" s="3" t="s">
        <v>711</v>
      </c>
      <c r="D347" s="4" t="s">
        <v>6</v>
      </c>
      <c r="E347" s="4" t="str">
        <f>VLOOKUP(B347,'[1]2025 Price List All'!$A:$K,11,FALSE)</f>
        <v>1993, Volume 1/1</v>
      </c>
      <c r="F347" s="4">
        <v>1997</v>
      </c>
      <c r="G347" s="3" t="s">
        <v>25</v>
      </c>
      <c r="H347" s="3" t="str">
        <f>VLOOKUP(B347,'[1]2025 Price List All'!$A:$W,23,FALSE)</f>
        <v>1062-7197</v>
      </c>
      <c r="I347" s="23" t="s">
        <v>3469</v>
      </c>
      <c r="J347" s="3" t="str">
        <f>VLOOKUP(B347,'[1]2025 Price List All'!$A:$AS,45,FALSE)</f>
        <v>www.tandfonline.com/HEDA</v>
      </c>
    </row>
    <row r="348" spans="1:10" ht="24.75" x14ac:dyDescent="0.25">
      <c r="A348" s="80">
        <v>347</v>
      </c>
      <c r="B348" s="62" t="s">
        <v>712</v>
      </c>
      <c r="C348" s="3" t="s">
        <v>713</v>
      </c>
      <c r="D348" s="4" t="s">
        <v>6</v>
      </c>
      <c r="E348" s="4" t="str">
        <f>VLOOKUP(B348,'[1]2025 Price List All'!$A:$K,11,FALSE)</f>
        <v>1976, Volume 1/1</v>
      </c>
      <c r="F348" s="4">
        <v>1997</v>
      </c>
      <c r="G348" s="3" t="s">
        <v>25</v>
      </c>
      <c r="H348" s="3" t="str">
        <f>VLOOKUP(B348,'[1]2025 Price List All'!$A:$W,23,FALSE)</f>
        <v>0360-1277</v>
      </c>
      <c r="I348" s="23" t="s">
        <v>3470</v>
      </c>
      <c r="J348" s="3" t="str">
        <f>VLOOKUP(B348,'[1]2025 Price List All'!$A:$AS,45,FALSE)</f>
        <v>www.tandfonline.com/UEDG</v>
      </c>
    </row>
    <row r="349" spans="1:10" x14ac:dyDescent="0.25">
      <c r="A349" s="80">
        <v>348</v>
      </c>
      <c r="B349" s="62" t="s">
        <v>714</v>
      </c>
      <c r="C349" s="3" t="s">
        <v>715</v>
      </c>
      <c r="D349" s="4" t="s">
        <v>6</v>
      </c>
      <c r="E349" s="4" t="str">
        <f>VLOOKUP(B349,'[1]2025 Price List All'!$A:$K,11,FALSE)</f>
        <v>1967, Volume 1/1</v>
      </c>
      <c r="F349" s="4">
        <v>1997</v>
      </c>
      <c r="G349" s="3" t="s">
        <v>25</v>
      </c>
      <c r="H349" s="3" t="str">
        <f>VLOOKUP(B349,'[1]2025 Price List All'!$A:$W,23,FALSE)</f>
        <v>0952-3987</v>
      </c>
      <c r="I349" s="23" t="s">
        <v>3471</v>
      </c>
      <c r="J349" s="3" t="str">
        <f>VLOOKUP(B349,'[1]2025 Price List All'!$A:$AS,45,FALSE)</f>
        <v>www.tandfonline.com/REMI</v>
      </c>
    </row>
    <row r="350" spans="1:10" x14ac:dyDescent="0.25">
      <c r="A350" s="80">
        <v>349</v>
      </c>
      <c r="B350" s="62" t="s">
        <v>716</v>
      </c>
      <c r="C350" s="3" t="s">
        <v>717</v>
      </c>
      <c r="D350" s="4" t="s">
        <v>6</v>
      </c>
      <c r="E350" s="4" t="str">
        <f>VLOOKUP(B350,'[1]2025 Price List All'!$A:$K,11,FALSE)</f>
        <v>1969, Volume 1/1</v>
      </c>
      <c r="F350" s="4">
        <v>1997</v>
      </c>
      <c r="G350" s="3" t="s">
        <v>25</v>
      </c>
      <c r="H350" s="3" t="str">
        <f>VLOOKUP(B350,'[1]2025 Price List All'!$A:$W,23,FALSE)</f>
        <v>0013-1857</v>
      </c>
      <c r="I350" s="23" t="s">
        <v>3472</v>
      </c>
      <c r="J350" s="3" t="str">
        <f>VLOOKUP(B350,'[1]2025 Price List All'!$A:$AS,45,FALSE)</f>
        <v>www.tandfonline.com/REPT</v>
      </c>
    </row>
    <row r="351" spans="1:10" x14ac:dyDescent="0.25">
      <c r="A351" s="80">
        <v>350</v>
      </c>
      <c r="B351" s="62" t="s">
        <v>718</v>
      </c>
      <c r="C351" s="3" t="s">
        <v>719</v>
      </c>
      <c r="D351" s="4" t="s">
        <v>6</v>
      </c>
      <c r="E351" s="4" t="str">
        <f>VLOOKUP(B351,'[1]2025 Price List All'!$A:$K,11,FALSE)</f>
        <v>1963, Volume 1/1</v>
      </c>
      <c r="F351" s="4">
        <v>1997</v>
      </c>
      <c r="G351" s="3" t="s">
        <v>25</v>
      </c>
      <c r="H351" s="3" t="str">
        <f>VLOOKUP(B351,'[1]2025 Price List All'!$A:$W,23,FALSE)</f>
        <v>0046-1520</v>
      </c>
      <c r="I351" s="23" t="s">
        <v>3473</v>
      </c>
      <c r="J351" s="3" t="str">
        <f>VLOOKUP(B351,'[1]2025 Price List All'!$A:$AS,45,FALSE)</f>
        <v>www.tandfonline.com/HEDP</v>
      </c>
    </row>
    <row r="352" spans="1:10" x14ac:dyDescent="0.25">
      <c r="A352" s="80">
        <v>351</v>
      </c>
      <c r="B352" s="62" t="s">
        <v>720</v>
      </c>
      <c r="C352" s="3" t="s">
        <v>721</v>
      </c>
      <c r="D352" s="4" t="s">
        <v>6</v>
      </c>
      <c r="E352" s="4" t="str">
        <f>VLOOKUP(B352,'[1]2025 Price List All'!$A:$K,11,FALSE)</f>
        <v>1981, Volume 1/1</v>
      </c>
      <c r="F352" s="4">
        <v>1997</v>
      </c>
      <c r="G352" s="3" t="s">
        <v>25</v>
      </c>
      <c r="H352" s="3" t="str">
        <f>VLOOKUP(B352,'[1]2025 Price List All'!$A:$W,23,FALSE)</f>
        <v>0144-3410</v>
      </c>
      <c r="I352" s="23" t="s">
        <v>3474</v>
      </c>
      <c r="J352" s="3" t="str">
        <f>VLOOKUP(B352,'[1]2025 Price List All'!$A:$AS,45,FALSE)</f>
        <v>www.tandfonline.com/CEDP</v>
      </c>
    </row>
    <row r="353" spans="1:10" x14ac:dyDescent="0.25">
      <c r="A353" s="80">
        <v>352</v>
      </c>
      <c r="B353" s="62" t="s">
        <v>722</v>
      </c>
      <c r="C353" s="3" t="s">
        <v>723</v>
      </c>
      <c r="D353" s="4" t="s">
        <v>6</v>
      </c>
      <c r="E353" s="4" t="str">
        <f>VLOOKUP(B353,'[1]2025 Price List All'!$A:$K,11,FALSE)</f>
        <v>1985, Volume 1/1</v>
      </c>
      <c r="F353" s="4">
        <v>1997</v>
      </c>
      <c r="G353" s="3" t="s">
        <v>25</v>
      </c>
      <c r="H353" s="3" t="str">
        <f>VLOOKUP(B353,'[1]2025 Price List All'!$A:$W,23,FALSE)</f>
        <v>0266-7363</v>
      </c>
      <c r="I353" s="23" t="s">
        <v>3475</v>
      </c>
      <c r="J353" s="3" t="str">
        <f>VLOOKUP(B353,'[1]2025 Price List All'!$A:$AS,45,FALSE)</f>
        <v>www.tandfonline.com/CEPP</v>
      </c>
    </row>
    <row r="354" spans="1:10" x14ac:dyDescent="0.25">
      <c r="A354" s="80">
        <v>353</v>
      </c>
      <c r="B354" s="62" t="s">
        <v>724</v>
      </c>
      <c r="C354" s="3" t="s">
        <v>725</v>
      </c>
      <c r="D354" s="4" t="s">
        <v>6</v>
      </c>
      <c r="E354" s="4" t="str">
        <f>VLOOKUP(B354,'[1]2025 Price List All'!$A:$K,11,FALSE)</f>
        <v>1958, Volume 1/1</v>
      </c>
      <c r="F354" s="4">
        <v>1997</v>
      </c>
      <c r="G354" s="3" t="s">
        <v>25</v>
      </c>
      <c r="H354" s="3" t="str">
        <f>VLOOKUP(B354,'[1]2025 Price List All'!$A:$W,23,FALSE)</f>
        <v>0013-1881</v>
      </c>
      <c r="I354" s="23" t="s">
        <v>3476</v>
      </c>
      <c r="J354" s="3" t="str">
        <f>VLOOKUP(B354,'[1]2025 Price List All'!$A:$AS,45,FALSE)</f>
        <v>www.tandfonline.com/RERE</v>
      </c>
    </row>
    <row r="355" spans="1:10" x14ac:dyDescent="0.25">
      <c r="A355" s="80">
        <v>354</v>
      </c>
      <c r="B355" s="62" t="s">
        <v>726</v>
      </c>
      <c r="C355" s="3" t="s">
        <v>727</v>
      </c>
      <c r="D355" s="4" t="s">
        <v>6</v>
      </c>
      <c r="E355" s="4" t="str">
        <f>VLOOKUP(B355,'[1]2025 Price List All'!$A:$K,11,FALSE)</f>
        <v>1995, Volume 1/1</v>
      </c>
      <c r="F355" s="4">
        <v>1997</v>
      </c>
      <c r="G355" s="3" t="s">
        <v>25</v>
      </c>
      <c r="H355" s="3" t="str">
        <f>VLOOKUP(B355,'[1]2025 Price List All'!$A:$W,23,FALSE)</f>
        <v>1380-3611</v>
      </c>
      <c r="I355" s="23" t="s">
        <v>3477</v>
      </c>
      <c r="J355" s="3" t="str">
        <f>VLOOKUP(B355,'[1]2025 Price List All'!$A:$AS,45,FALSE)</f>
        <v>www.tandfonline.com/NERE</v>
      </c>
    </row>
    <row r="356" spans="1:10" x14ac:dyDescent="0.25">
      <c r="A356" s="80">
        <v>355</v>
      </c>
      <c r="B356" s="62" t="s">
        <v>728</v>
      </c>
      <c r="C356" s="3" t="s">
        <v>729</v>
      </c>
      <c r="D356" s="4" t="s">
        <v>6</v>
      </c>
      <c r="E356" s="4" t="str">
        <f>VLOOKUP(B356,'[1]2025 Price List All'!$A:$K,11,FALSE)</f>
        <v>1948, Volume 1/1</v>
      </c>
      <c r="F356" s="4">
        <v>1997</v>
      </c>
      <c r="G356" s="3" t="s">
        <v>25</v>
      </c>
      <c r="H356" s="3" t="str">
        <f>VLOOKUP(B356,'[1]2025 Price List All'!$A:$W,23,FALSE)</f>
        <v>0013-1911</v>
      </c>
      <c r="I356" s="23" t="s">
        <v>3478</v>
      </c>
      <c r="J356" s="3" t="str">
        <f>VLOOKUP(B356,'[1]2025 Price List All'!$A:$AS,45,FALSE)</f>
        <v>www.tandfonline.com/CEDR</v>
      </c>
    </row>
    <row r="357" spans="1:10" x14ac:dyDescent="0.25">
      <c r="A357" s="80">
        <v>356</v>
      </c>
      <c r="B357" s="62" t="s">
        <v>730</v>
      </c>
      <c r="C357" s="3" t="s">
        <v>731</v>
      </c>
      <c r="D357" s="4" t="s">
        <v>6</v>
      </c>
      <c r="E357" s="4" t="str">
        <f>VLOOKUP(B357,'[1]2025 Price List All'!$A:$K,11,FALSE)</f>
        <v>1975, Volume 1/1</v>
      </c>
      <c r="F357" s="4">
        <v>1997</v>
      </c>
      <c r="G357" s="3" t="s">
        <v>25</v>
      </c>
      <c r="H357" s="3" t="str">
        <f>VLOOKUP(B357,'[1]2025 Price List All'!$A:$W,23,FALSE)</f>
        <v>0305-5698</v>
      </c>
      <c r="I357" s="23" t="s">
        <v>3479</v>
      </c>
      <c r="J357" s="3" t="str">
        <f>VLOOKUP(B357,'[1]2025 Price List All'!$A:$AS,45,FALSE)</f>
        <v>www.tandfonline.com/CEDS</v>
      </c>
    </row>
    <row r="358" spans="1:10" ht="24.75" x14ac:dyDescent="0.25">
      <c r="A358" s="80">
        <v>357</v>
      </c>
      <c r="B358" s="62" t="s">
        <v>732</v>
      </c>
      <c r="C358" s="3" t="s">
        <v>733</v>
      </c>
      <c r="D358" s="4" t="s">
        <v>6</v>
      </c>
      <c r="E358" s="4" t="str">
        <f>VLOOKUP(B358,'[1]2025 Price List All'!$A:$K,11,FALSE)</f>
        <v>1970, Volume 1/1</v>
      </c>
      <c r="F358" s="4">
        <v>1997</v>
      </c>
      <c r="G358" s="3" t="s">
        <v>25</v>
      </c>
      <c r="H358" s="3" t="str">
        <f>VLOOKUP(B358,'[1]2025 Price List All'!$A:$W,23,FALSE)</f>
        <v>0013-1946</v>
      </c>
      <c r="I358" s="23" t="s">
        <v>3480</v>
      </c>
      <c r="J358" s="3" t="str">
        <f>VLOOKUP(B358,'[1]2025 Price List All'!$A:$AS,45,FALSE)</f>
        <v>www.tandfonline.com/HEDS</v>
      </c>
    </row>
    <row r="359" spans="1:10" ht="24.75" x14ac:dyDescent="0.25">
      <c r="A359" s="80">
        <v>358</v>
      </c>
      <c r="B359" s="62" t="s">
        <v>734</v>
      </c>
      <c r="C359" s="3" t="s">
        <v>735</v>
      </c>
      <c r="D359" s="4" t="s">
        <v>6</v>
      </c>
      <c r="E359" s="4">
        <f>VLOOKUP(B359,'[1]2025 Price List All'!$A:$K,11,FALSE)</f>
        <v>0</v>
      </c>
      <c r="F359" s="37">
        <v>1964</v>
      </c>
      <c r="G359" s="3" t="s">
        <v>10</v>
      </c>
      <c r="H359" s="3" t="str">
        <f>VLOOKUP(B359,'[1]2025 Price List All'!$A:$W,23,FALSE)</f>
        <v>1540-496X</v>
      </c>
      <c r="I359" s="23" t="s">
        <v>3481</v>
      </c>
      <c r="J359" s="3" t="str">
        <f>VLOOKUP(B359,'[1]2025 Price List All'!$A:$AS,45,FALSE)</f>
        <v>www.tandfonline.com/MREE</v>
      </c>
    </row>
    <row r="360" spans="1:10" x14ac:dyDescent="0.25">
      <c r="A360" s="80">
        <v>359</v>
      </c>
      <c r="B360" s="62" t="s">
        <v>736</v>
      </c>
      <c r="C360" s="3" t="s">
        <v>737</v>
      </c>
      <c r="D360" s="4" t="s">
        <v>6</v>
      </c>
      <c r="E360" s="4" t="str">
        <f>VLOOKUP(B360,'[1]2025 Price List All'!$A:$K,11,FALSE)</f>
        <v>1996, Volume 1/1</v>
      </c>
      <c r="F360" s="4">
        <v>1997</v>
      </c>
      <c r="G360" s="3" t="s">
        <v>25</v>
      </c>
      <c r="H360" s="3" t="str">
        <f>VLOOKUP(B360,'[1]2025 Price List All'!$A:$W,23,FALSE)</f>
        <v>1363-2752</v>
      </c>
      <c r="I360" s="23" t="s">
        <v>3482</v>
      </c>
      <c r="J360" s="3" t="str">
        <f>VLOOKUP(B360,'[1]2025 Price List All'!$A:$AS,45,FALSE)</f>
        <v>www.tandfonline.com/REBD</v>
      </c>
    </row>
    <row r="361" spans="1:10" x14ac:dyDescent="0.25">
      <c r="A361" s="80">
        <v>360</v>
      </c>
      <c r="B361" s="62" t="s">
        <v>738</v>
      </c>
      <c r="C361" s="3" t="s">
        <v>739</v>
      </c>
      <c r="D361" s="4" t="s">
        <v>6</v>
      </c>
      <c r="E361" s="4" t="str">
        <f>VLOOKUP(B361,'[1]2025 Price List All'!$A:$K,11,FALSE)</f>
        <v>1983, Volume 1/1</v>
      </c>
      <c r="F361" s="4">
        <v>1997</v>
      </c>
      <c r="G361" s="3" t="s">
        <v>7</v>
      </c>
      <c r="H361" s="3" t="str">
        <f>VLOOKUP(B361,'[1]2025 Price List All'!$A:$W,23,FALSE)</f>
        <v>1013-1752</v>
      </c>
      <c r="I361" s="23" t="s">
        <v>3483</v>
      </c>
      <c r="J361" s="3" t="str">
        <f>VLOOKUP(B361,'[1]2025 Price List All'!$A:$AS,45,FALSE)</f>
        <v>www.tandfonline.com/RACR</v>
      </c>
    </row>
    <row r="362" spans="1:10" x14ac:dyDescent="0.25">
      <c r="A362" s="80">
        <v>361</v>
      </c>
      <c r="B362" s="67" t="s">
        <v>740</v>
      </c>
      <c r="C362" s="20" t="s">
        <v>741</v>
      </c>
      <c r="D362" s="5" t="s">
        <v>6</v>
      </c>
      <c r="E362" s="4">
        <f>VLOOKUP(B362,'[1]2025 Price List All'!$A:$K,11,FALSE)</f>
        <v>0</v>
      </c>
      <c r="F362" s="13">
        <v>1997</v>
      </c>
      <c r="G362" s="3" t="s">
        <v>25</v>
      </c>
      <c r="H362" s="3" t="str">
        <f>VLOOKUP(B362,'[1]2025 Price List All'!$A:$W,23,FALSE)</f>
        <v>0425-0494</v>
      </c>
      <c r="I362" s="49" t="s">
        <v>3484</v>
      </c>
      <c r="J362" s="3">
        <f>VLOOKUP(B362,'[1]2025 Price List All'!$A:$AS,45,FALSE)</f>
        <v>0</v>
      </c>
    </row>
    <row r="363" spans="1:10" ht="24.75" x14ac:dyDescent="0.25">
      <c r="A363" s="80">
        <v>362</v>
      </c>
      <c r="B363" s="62" t="s">
        <v>742</v>
      </c>
      <c r="C363" s="3" t="s">
        <v>743</v>
      </c>
      <c r="D363" s="4" t="s">
        <v>6</v>
      </c>
      <c r="E363" s="4" t="str">
        <f>VLOOKUP(B363,'[1]2025 Price List All'!$A:$K,11,FALSE)</f>
        <v>1919, Volume 1/1-6</v>
      </c>
      <c r="F363" s="4">
        <v>1997</v>
      </c>
      <c r="G363" s="3" t="s">
        <v>7</v>
      </c>
      <c r="H363" s="3" t="str">
        <f>VLOOKUP(B363,'[1]2025 Price List All'!$A:$W,23,FALSE)</f>
        <v>0013-838X</v>
      </c>
      <c r="I363" s="23" t="s">
        <v>3485</v>
      </c>
      <c r="J363" s="3" t="str">
        <f>VLOOKUP(B363,'[1]2025 Price List All'!$A:$AS,45,FALSE)</f>
        <v>www.tandfonline.com/NEST</v>
      </c>
    </row>
    <row r="364" spans="1:10" x14ac:dyDescent="0.25">
      <c r="A364" s="80">
        <v>363</v>
      </c>
      <c r="B364" s="62" t="s">
        <v>744</v>
      </c>
      <c r="C364" s="3" t="s">
        <v>745</v>
      </c>
      <c r="D364" s="4" t="s">
        <v>6</v>
      </c>
      <c r="E364" s="4" t="str">
        <f>VLOOKUP(B364,'[1]2025 Price List All'!$A:$K,11,FALSE)</f>
        <v>1958, Volume 1/1</v>
      </c>
      <c r="F364" s="4">
        <v>1997</v>
      </c>
      <c r="G364" s="3" t="s">
        <v>7</v>
      </c>
      <c r="H364" s="3" t="str">
        <f>VLOOKUP(B364,'[1]2025 Price List All'!$A:$W,23,FALSE)</f>
        <v>0013-8398</v>
      </c>
      <c r="I364" s="50" t="s">
        <v>3486</v>
      </c>
      <c r="J364" s="3" t="str">
        <f>VLOOKUP(B364,'[1]2025 Price List All'!$A:$AS,45,FALSE)</f>
        <v>www.tandfonline.com/REIA</v>
      </c>
    </row>
    <row r="365" spans="1:10" x14ac:dyDescent="0.25">
      <c r="A365" s="80">
        <v>364</v>
      </c>
      <c r="B365" s="62" t="s">
        <v>746</v>
      </c>
      <c r="C365" s="3" t="s">
        <v>747</v>
      </c>
      <c r="D365" s="4" t="s">
        <v>6</v>
      </c>
      <c r="E365" s="4" t="str">
        <f>VLOOKUP(B365,'[1]2025 Price List All'!$A:$K,11,FALSE)</f>
        <v>1989, Volume 1/1</v>
      </c>
      <c r="F365" s="4">
        <v>1997</v>
      </c>
      <c r="G365" s="3" t="s">
        <v>10</v>
      </c>
      <c r="H365" s="3" t="str">
        <f>VLOOKUP(B365,'[1]2025 Price List All'!$A:$W,23,FALSE)</f>
        <v>0898-5626</v>
      </c>
      <c r="I365" s="23" t="s">
        <v>3487</v>
      </c>
      <c r="J365" s="3" t="str">
        <f>VLOOKUP(B365,'[1]2025 Price List All'!$A:$AS,45,FALSE)</f>
        <v>www.tandfonline.com/TEPN</v>
      </c>
    </row>
    <row r="366" spans="1:10" x14ac:dyDescent="0.25">
      <c r="A366" s="80">
        <v>365</v>
      </c>
      <c r="B366" s="63" t="s">
        <v>748</v>
      </c>
      <c r="C366" s="5" t="s">
        <v>749</v>
      </c>
      <c r="D366" s="4" t="s">
        <v>6</v>
      </c>
      <c r="E366" s="4">
        <f>VLOOKUP(B366,'[1]2025 Price List All'!$A:$K,11,FALSE)</f>
        <v>1996</v>
      </c>
      <c r="F366" s="4">
        <v>1997</v>
      </c>
      <c r="G366" s="3" t="s">
        <v>116</v>
      </c>
      <c r="H366" s="3" t="str">
        <f>VLOOKUP(B366,'[1]2025 Price List All'!$A:$W,23,FALSE)</f>
        <v>1461-4103</v>
      </c>
      <c r="I366" s="23" t="s">
        <v>3488</v>
      </c>
      <c r="J366" s="3" t="str">
        <f>VLOOKUP(B366,'[1]2025 Price List All'!$A:$AS,45,FALSE)</f>
        <v>www.tandfonline.com/YENV</v>
      </c>
    </row>
    <row r="367" spans="1:10" x14ac:dyDescent="0.25">
      <c r="A367" s="80">
        <v>366</v>
      </c>
      <c r="B367" s="62" t="s">
        <v>750</v>
      </c>
      <c r="C367" s="3" t="s">
        <v>751</v>
      </c>
      <c r="D367" s="4" t="s">
        <v>6</v>
      </c>
      <c r="E367" s="4" t="str">
        <f>VLOOKUP(B367,'[1]2025 Price List All'!$A:$K,11,FALSE)</f>
        <v>1988, Volume 1/1</v>
      </c>
      <c r="F367" s="4">
        <v>1997</v>
      </c>
      <c r="G367" s="3" t="s">
        <v>190</v>
      </c>
      <c r="H367" s="3" t="str">
        <f>VLOOKUP(B367,'[1]2025 Price List All'!$A:$W,23,FALSE)</f>
        <v>1040-6026</v>
      </c>
      <c r="I367" s="23" t="s">
        <v>3489</v>
      </c>
      <c r="J367" s="3" t="str">
        <f>VLOOKUP(B367,'[1]2025 Price List All'!$A:$AS,45,FALSE)</f>
        <v>www.tandfonline.com/BECJ</v>
      </c>
    </row>
    <row r="368" spans="1:10" x14ac:dyDescent="0.25">
      <c r="A368" s="80">
        <v>367</v>
      </c>
      <c r="B368" s="62" t="s">
        <v>752</v>
      </c>
      <c r="C368" s="3" t="s">
        <v>753</v>
      </c>
      <c r="D368" s="4" t="s">
        <v>6</v>
      </c>
      <c r="E368" s="4" t="str">
        <f>VLOOKUP(B368,'[1]2025 Price List All'!$A:$K,11,FALSE)</f>
        <v>2007, Volume 1/1</v>
      </c>
      <c r="F368" s="4" t="s">
        <v>3040</v>
      </c>
      <c r="G368" s="3" t="s">
        <v>49</v>
      </c>
      <c r="H368" s="3" t="str">
        <f>VLOOKUP(B368,'[1]2025 Price List All'!$A:$W,23,FALSE)</f>
        <v>1752-4032</v>
      </c>
      <c r="I368" s="23" t="s">
        <v>3490</v>
      </c>
      <c r="J368" s="3" t="str">
        <f>VLOOKUP(B368,'[1]2025 Price List All'!$A:$AS,45,FALSE)</f>
        <v>www.tandfonline.com/RENC</v>
      </c>
    </row>
    <row r="369" spans="1:10" x14ac:dyDescent="0.25">
      <c r="A369" s="80">
        <v>368</v>
      </c>
      <c r="B369" s="62" t="s">
        <v>754</v>
      </c>
      <c r="C369" s="3" t="s">
        <v>755</v>
      </c>
      <c r="D369" s="4" t="s">
        <v>6</v>
      </c>
      <c r="E369" s="4" t="str">
        <f>VLOOKUP(B369,'[1]2025 Price List All'!$A:$K,11,FALSE)</f>
        <v>1995, Volume 1/1</v>
      </c>
      <c r="F369" s="4">
        <v>1997</v>
      </c>
      <c r="G369" s="3" t="s">
        <v>25</v>
      </c>
      <c r="H369" s="3" t="str">
        <f>VLOOKUP(B369,'[1]2025 Price List All'!$A:$W,23,FALSE)</f>
        <v>1350-4622</v>
      </c>
      <c r="I369" s="23" t="s">
        <v>3491</v>
      </c>
      <c r="J369" s="3" t="str">
        <f>VLOOKUP(B369,'[1]2025 Price List All'!$A:$AS,45,FALSE)</f>
        <v>www.tandfonline.com/CEER</v>
      </c>
    </row>
    <row r="370" spans="1:10" x14ac:dyDescent="0.25">
      <c r="A370" s="80">
        <v>369</v>
      </c>
      <c r="B370" s="62" t="s">
        <v>756</v>
      </c>
      <c r="C370" s="3" t="s">
        <v>757</v>
      </c>
      <c r="D370" s="4" t="s">
        <v>6</v>
      </c>
      <c r="E370" s="4" t="str">
        <f>VLOOKUP(B370,'[1]2025 Price List All'!$A:$K,11,FALSE)</f>
        <v>1992, Volume 1/1</v>
      </c>
      <c r="F370" s="4">
        <v>1997</v>
      </c>
      <c r="G370" s="3" t="s">
        <v>46</v>
      </c>
      <c r="H370" s="3" t="str">
        <f>VLOOKUP(B370,'[1]2025 Price List All'!$A:$W,23,FALSE)</f>
        <v>0964-4016</v>
      </c>
      <c r="I370" s="23" t="s">
        <v>3492</v>
      </c>
      <c r="J370" s="3" t="str">
        <f>VLOOKUP(B370,'[1]2025 Price List All'!$A:$AS,45,FALSE)</f>
        <v>www.tandfonline.com/FENP</v>
      </c>
    </row>
    <row r="371" spans="1:10" x14ac:dyDescent="0.25">
      <c r="A371" s="80">
        <v>370</v>
      </c>
      <c r="B371" s="62" t="s">
        <v>758</v>
      </c>
      <c r="C371" s="3" t="s">
        <v>759</v>
      </c>
      <c r="D371" s="4" t="s">
        <v>6</v>
      </c>
      <c r="E371" s="4" t="str">
        <f>VLOOKUP(B371,'[1]2025 Price List All'!$A:$K,11,FALSE)</f>
        <v>2015, Volume 1</v>
      </c>
      <c r="F371" s="4" t="s">
        <v>3018</v>
      </c>
      <c r="G371" s="3" t="s">
        <v>54</v>
      </c>
      <c r="H371" s="3" t="str">
        <f>VLOOKUP(B371,'[1]2025 Price List All'!$A:$W,23,FALSE)</f>
        <v xml:space="preserve"> </v>
      </c>
      <c r="I371" s="23" t="s">
        <v>3493</v>
      </c>
      <c r="J371" s="3" t="str">
        <f>VLOOKUP(B371,'[1]2025 Price List All'!$A:$AS,45,FALSE)</f>
        <v>www.tandfonline.com/RENS</v>
      </c>
    </row>
    <row r="372" spans="1:10" x14ac:dyDescent="0.25">
      <c r="A372" s="80">
        <v>371</v>
      </c>
      <c r="B372" s="62" t="s">
        <v>760</v>
      </c>
      <c r="C372" s="3" t="s">
        <v>761</v>
      </c>
      <c r="D372" s="4" t="s">
        <v>6</v>
      </c>
      <c r="E372" s="4" t="str">
        <f>VLOOKUP(B372,'[1]2025 Price List All'!$A:$K,11,FALSE)</f>
        <v>1963, Volume 1/1</v>
      </c>
      <c r="F372" s="4">
        <v>1997</v>
      </c>
      <c r="G372" s="3" t="s">
        <v>25</v>
      </c>
      <c r="H372" s="3" t="str">
        <f>VLOOKUP(B372,'[1]2025 Price List All'!$A:$W,23,FALSE)</f>
        <v>1066-5684</v>
      </c>
      <c r="I372" s="23" t="s">
        <v>3494</v>
      </c>
      <c r="J372" s="3" t="str">
        <f>VLOOKUP(B372,'[1]2025 Price List All'!$A:$AS,45,FALSE)</f>
        <v>www.tandfonline.com/UEEE</v>
      </c>
    </row>
    <row r="373" spans="1:10" ht="24.75" x14ac:dyDescent="0.25">
      <c r="A373" s="80">
        <v>372</v>
      </c>
      <c r="B373" s="62" t="s">
        <v>762</v>
      </c>
      <c r="C373" s="3" t="s">
        <v>763</v>
      </c>
      <c r="D373" s="4" t="s">
        <v>6</v>
      </c>
      <c r="E373" s="4" t="str">
        <f>VLOOKUP(B373,'[1]2025 Price List All'!$A:$K,11,FALSE)</f>
        <v>1991, Volume 1/1</v>
      </c>
      <c r="F373" s="4">
        <v>1997</v>
      </c>
      <c r="G373" s="3" t="s">
        <v>76</v>
      </c>
      <c r="H373" s="3" t="str">
        <f>VLOOKUP(B373,'[1]2025 Price List All'!$A:$W,23,FALSE)</f>
        <v>1050-8422</v>
      </c>
      <c r="I373" s="23" t="s">
        <v>3495</v>
      </c>
      <c r="J373" s="3" t="str">
        <f>VLOOKUP(B373,'[1]2025 Price List All'!$A:$AS,45,FALSE)</f>
        <v>www.tandfonline.com/HEBH</v>
      </c>
    </row>
    <row r="374" spans="1:10" x14ac:dyDescent="0.25">
      <c r="A374" s="80">
        <v>373</v>
      </c>
      <c r="B374" s="62" t="s">
        <v>764</v>
      </c>
      <c r="C374" s="3" t="s">
        <v>765</v>
      </c>
      <c r="D374" s="4" t="s">
        <v>6</v>
      </c>
      <c r="E374" s="4" t="str">
        <f>VLOOKUP(B374,'[1]2025 Price List All'!$A:$K,11,FALSE)</f>
        <v>2006, Volume 1/1</v>
      </c>
      <c r="F374" s="4" t="s">
        <v>3033</v>
      </c>
      <c r="G374" s="3" t="s">
        <v>25</v>
      </c>
      <c r="H374" s="3" t="str">
        <f>VLOOKUP(B374,'[1]2025 Price List All'!$A:$W,23,FALSE)</f>
        <v>1744-9642</v>
      </c>
      <c r="I374" s="23" t="s">
        <v>3496</v>
      </c>
      <c r="J374" s="3" t="str">
        <f>VLOOKUP(B374,'[1]2025 Price List All'!$A:$AS,45,FALSE)</f>
        <v>www.tandfonline.com/CEAE</v>
      </c>
    </row>
    <row r="375" spans="1:10" ht="24.75" x14ac:dyDescent="0.25">
      <c r="A375" s="80">
        <v>374</v>
      </c>
      <c r="B375" s="62" t="s">
        <v>766</v>
      </c>
      <c r="C375" s="3" t="s">
        <v>767</v>
      </c>
      <c r="D375" s="4" t="s">
        <v>6</v>
      </c>
      <c r="E375" s="4" t="str">
        <f>VLOOKUP(B375,'[1]2025 Price List All'!$A:$K,11,FALSE)</f>
        <v>2007, Volume 1/1</v>
      </c>
      <c r="F375" s="4" t="s">
        <v>3040</v>
      </c>
      <c r="G375" s="3" t="s">
        <v>30</v>
      </c>
      <c r="H375" s="3" t="str">
        <f>VLOOKUP(B375,'[1]2025 Price List All'!$A:$W,23,FALSE)</f>
        <v>1749-6535</v>
      </c>
      <c r="I375" s="23" t="s">
        <v>3497</v>
      </c>
      <c r="J375" s="3" t="str">
        <f>VLOOKUP(B375,'[1]2025 Price List All'!$A:$AS,45,FALSE)</f>
        <v>www.tandfonline.com/RESW</v>
      </c>
    </row>
    <row r="376" spans="1:10" x14ac:dyDescent="0.25">
      <c r="A376" s="80">
        <v>375</v>
      </c>
      <c r="B376" s="62" t="s">
        <v>768</v>
      </c>
      <c r="C376" s="3" t="s">
        <v>769</v>
      </c>
      <c r="D376" s="4" t="s">
        <v>6</v>
      </c>
      <c r="E376" s="4" t="str">
        <f>VLOOKUP(B376,'[1]2025 Price List All'!$A:$K,11,FALSE)</f>
        <v xml:space="preserve">1998, Volume 1 </v>
      </c>
      <c r="F376" s="4" t="s">
        <v>3054</v>
      </c>
      <c r="G376" s="3" t="s">
        <v>7</v>
      </c>
      <c r="H376" s="3" t="str">
        <f>VLOOKUP(B376,'[1]2025 Price List All'!$A:$W,23,FALSE)</f>
        <v>2155-0085</v>
      </c>
      <c r="I376" s="23" t="s">
        <v>3498</v>
      </c>
      <c r="J376" s="3" t="str">
        <f>VLOOKUP(B376,'[1]2025 Price List All'!$A:$AS,45,FALSE)</f>
        <v>www.tandfonline.com/CEPE</v>
      </c>
    </row>
    <row r="377" spans="1:10" x14ac:dyDescent="0.25">
      <c r="A377" s="80">
        <v>376</v>
      </c>
      <c r="B377" s="62" t="s">
        <v>770</v>
      </c>
      <c r="C377" s="3" t="s">
        <v>771</v>
      </c>
      <c r="D377" s="4" t="s">
        <v>6</v>
      </c>
      <c r="E377" s="4" t="str">
        <f>VLOOKUP(B377,'[1]2025 Price List All'!$A:$K,11,FALSE)</f>
        <v>1978, Volume 1/1</v>
      </c>
      <c r="F377" s="4">
        <v>1997</v>
      </c>
      <c r="G377" s="14" t="s">
        <v>54</v>
      </c>
      <c r="H377" s="3" t="str">
        <f>VLOOKUP(B377,'[1]2025 Price List All'!$A:$W,23,FALSE)</f>
        <v>0141-9870</v>
      </c>
      <c r="I377" s="23" t="s">
        <v>3499</v>
      </c>
      <c r="J377" s="3" t="str">
        <f>VLOOKUP(B377,'[1]2025 Price List All'!$A:$AS,45,FALSE)</f>
        <v>www.tandfonline.com/RERS</v>
      </c>
    </row>
    <row r="378" spans="1:10" x14ac:dyDescent="0.25">
      <c r="A378" s="80">
        <v>377</v>
      </c>
      <c r="B378" s="63" t="s">
        <v>772</v>
      </c>
      <c r="C378" s="5" t="s">
        <v>773</v>
      </c>
      <c r="D378" s="4" t="s">
        <v>6</v>
      </c>
      <c r="E378" s="4" t="str">
        <f>VLOOKUP(B378,'[1]2025 Price List All'!$A:$K,11,FALSE)</f>
        <v>2009, Volume 1</v>
      </c>
      <c r="F378" s="4" t="s">
        <v>3020</v>
      </c>
      <c r="G378" s="3" t="s">
        <v>116</v>
      </c>
      <c r="H378" s="3" t="str">
        <f>VLOOKUP(B378,'[1]2025 Price List All'!$A:$W,23,FALSE)</f>
        <v>1944-2890</v>
      </c>
      <c r="I378" s="23" t="s">
        <v>3500</v>
      </c>
      <c r="J378" s="3" t="str">
        <f>VLOOKUP(B378,'[1]2025 Price List All'!$A:$AS,45,FALSE)</f>
        <v>www.tandfonline.com/YETH</v>
      </c>
    </row>
    <row r="379" spans="1:10" x14ac:dyDescent="0.25">
      <c r="A379" s="80">
        <v>378</v>
      </c>
      <c r="B379" s="62" t="s">
        <v>774</v>
      </c>
      <c r="C379" s="3" t="s">
        <v>775</v>
      </c>
      <c r="D379" s="4" t="s">
        <v>6</v>
      </c>
      <c r="E379" s="4" t="str">
        <f>VLOOKUP(B379,'[1]2025 Price List All'!$A:$K,11,FALSE)</f>
        <v>2006, Volume 1/1</v>
      </c>
      <c r="F379" s="4" t="s">
        <v>3033</v>
      </c>
      <c r="G379" s="14" t="s">
        <v>25</v>
      </c>
      <c r="H379" s="3" t="str">
        <f>VLOOKUP(B379,'[1]2025 Price List All'!$A:$W,23,FALSE)</f>
        <v>1745-7823</v>
      </c>
      <c r="I379" s="23" t="s">
        <v>3501</v>
      </c>
      <c r="J379" s="3" t="str">
        <f>VLOOKUP(B379,'[1]2025 Price List All'!$A:$AS,45,FALSE)</f>
        <v>www.tandfonline.com/REAE</v>
      </c>
    </row>
    <row r="380" spans="1:10" ht="24.75" x14ac:dyDescent="0.25">
      <c r="A380" s="80">
        <v>379</v>
      </c>
      <c r="B380" s="62" t="s">
        <v>776</v>
      </c>
      <c r="C380" s="3" t="s">
        <v>777</v>
      </c>
      <c r="D380" s="4" t="s">
        <v>6</v>
      </c>
      <c r="E380" s="4" t="str">
        <f>VLOOKUP(B380,'[1]2025 Price List All'!$A:$K,11,FALSE)</f>
        <v>1992, Volume 1/1</v>
      </c>
      <c r="F380" s="4">
        <v>1997</v>
      </c>
      <c r="G380" s="3" t="s">
        <v>7</v>
      </c>
      <c r="H380" s="3" t="str">
        <f>VLOOKUP(B380,'[1]2025 Price List All'!$A:$W,23,FALSE)</f>
        <v>1741-1912</v>
      </c>
      <c r="I380" s="23" t="s">
        <v>3502</v>
      </c>
      <c r="J380" s="3" t="str">
        <f>VLOOKUP(B380,'[1]2025 Price List All'!$A:$AS,45,FALSE)</f>
        <v>www.tandfonline.com/REMF</v>
      </c>
    </row>
    <row r="381" spans="1:10" ht="24.75" x14ac:dyDescent="0.25">
      <c r="A381" s="80">
        <v>380</v>
      </c>
      <c r="B381" s="62" t="s">
        <v>778</v>
      </c>
      <c r="C381" s="3" t="s">
        <v>779</v>
      </c>
      <c r="D381" s="4" t="s">
        <v>6</v>
      </c>
      <c r="E381" s="4" t="str">
        <f>VLOOKUP(B381,'[1]2025 Price List All'!$A:$K,11,FALSE)</f>
        <v>2001, Volume 1/1</v>
      </c>
      <c r="F381" s="4" t="s">
        <v>3043</v>
      </c>
      <c r="G381" s="3" t="s">
        <v>46</v>
      </c>
      <c r="H381" s="3" t="str">
        <f>VLOOKUP(B381,'[1]2025 Price List All'!$A:$W,23,FALSE)</f>
        <v>1744-9057</v>
      </c>
      <c r="I381" s="23" t="s">
        <v>3503</v>
      </c>
      <c r="J381" s="3" t="str">
        <f>VLOOKUP(B381,'[1]2025 Price List All'!$A:$AS,45,FALSE)</f>
        <v>www.tandfonline.com/RENO</v>
      </c>
    </row>
    <row r="382" spans="1:10" x14ac:dyDescent="0.25">
      <c r="A382" s="80">
        <v>381</v>
      </c>
      <c r="B382" s="62" t="s">
        <v>780</v>
      </c>
      <c r="C382" s="3" t="s">
        <v>781</v>
      </c>
      <c r="D382" s="4" t="s">
        <v>6</v>
      </c>
      <c r="E382" s="4" t="str">
        <f>VLOOKUP(B382,'[1]2025 Price List All'!$A:$K,11,FALSE)</f>
        <v>1936, Volume 1/1</v>
      </c>
      <c r="F382" s="4">
        <v>1997</v>
      </c>
      <c r="G382" s="3" t="s">
        <v>116</v>
      </c>
      <c r="H382" s="3" t="str">
        <f>VLOOKUP(B382,'[1]2025 Price List All'!$A:$W,23,FALSE)</f>
        <v>0014-1844</v>
      </c>
      <c r="I382" s="23" t="s">
        <v>3504</v>
      </c>
      <c r="J382" s="3" t="str">
        <f>VLOOKUP(B382,'[1]2025 Price List All'!$A:$AS,45,FALSE)</f>
        <v>www.tandfonline.com/RETN</v>
      </c>
    </row>
    <row r="383" spans="1:10" x14ac:dyDescent="0.25">
      <c r="A383" s="80">
        <v>382</v>
      </c>
      <c r="B383" s="62" t="s">
        <v>782</v>
      </c>
      <c r="C383" s="3" t="s">
        <v>783</v>
      </c>
      <c r="D383" s="4" t="s">
        <v>6</v>
      </c>
      <c r="E383" s="4" t="str">
        <f>VLOOKUP(B383,'[1]2025 Price List All'!$A:$K,11,FALSE)</f>
        <v xml:space="preserve">1960 Volum 1 </v>
      </c>
      <c r="F383" s="4">
        <v>1997</v>
      </c>
      <c r="G383" s="3" t="s">
        <v>49</v>
      </c>
      <c r="H383" s="3" t="str">
        <f>VLOOKUP(B383,'[1]2025 Price List All'!$A:$W,23,FALSE)</f>
        <v>1538-7216</v>
      </c>
      <c r="I383" s="23" t="s">
        <v>3505</v>
      </c>
      <c r="J383" s="3" t="str">
        <f>VLOOKUP(B383,'[1]2025 Price List All'!$A:$AS,45,FALSE)</f>
        <v>www.tandfonline.com/REGE</v>
      </c>
    </row>
    <row r="384" spans="1:10" ht="24.75" x14ac:dyDescent="0.25">
      <c r="A384" s="80">
        <v>383</v>
      </c>
      <c r="B384" s="62" t="s">
        <v>784</v>
      </c>
      <c r="C384" s="3" t="s">
        <v>785</v>
      </c>
      <c r="D384" s="4" t="s">
        <v>6</v>
      </c>
      <c r="E384" s="4" t="str">
        <f>VLOOKUP(B384,'[1]2025 Price List All'!$A:$K,11,FALSE)</f>
        <v>Vol 1 1992 issue 1</v>
      </c>
      <c r="F384" s="4">
        <v>1997</v>
      </c>
      <c r="G384" s="3" t="s">
        <v>10</v>
      </c>
      <c r="H384" s="3" t="str">
        <f>VLOOKUP(B384,'[1]2025 Price List All'!$A:$W,23,FALSE)</f>
        <v>0963-8180</v>
      </c>
      <c r="I384" s="51" t="s">
        <v>3506</v>
      </c>
      <c r="J384" s="3" t="str">
        <f>VLOOKUP(B384,'[1]2025 Price List All'!$A:$AS,45,FALSE)</f>
        <v xml:space="preserve">www.tandfonline.com/REAR </v>
      </c>
    </row>
    <row r="385" spans="1:10" x14ac:dyDescent="0.25">
      <c r="A385" s="80">
        <v>384</v>
      </c>
      <c r="B385" s="62" t="s">
        <v>786</v>
      </c>
      <c r="C385" s="3" t="s">
        <v>787</v>
      </c>
      <c r="D385" s="4" t="s">
        <v>6</v>
      </c>
      <c r="E385" s="4" t="str">
        <f>VLOOKUP(B385,'[1]2025 Price List All'!$A:$K,11,FALSE)</f>
        <v>2005, Volume 1</v>
      </c>
      <c r="F385" s="4" t="s">
        <v>3055</v>
      </c>
      <c r="G385" s="3" t="s">
        <v>190</v>
      </c>
      <c r="H385" s="3" t="str">
        <f>VLOOKUP(B385,'[1]2025 Price List All'!$A:$W,23,FALSE)</f>
        <v>1744-1056</v>
      </c>
      <c r="I385" s="23" t="s">
        <v>3507</v>
      </c>
      <c r="J385" s="3" t="str">
        <f>VLOOKUP(B385,'[1]2025 Price List All'!$A:$AS,45,FALSE)</f>
        <v>www.tandfonline.com/RECJ</v>
      </c>
    </row>
    <row r="386" spans="1:10" x14ac:dyDescent="0.25">
      <c r="A386" s="80">
        <v>385</v>
      </c>
      <c r="B386" s="62" t="s">
        <v>788</v>
      </c>
      <c r="C386" s="3" t="s">
        <v>789</v>
      </c>
      <c r="D386" s="4" t="s">
        <v>6</v>
      </c>
      <c r="E386" s="4" t="str">
        <f>VLOOKUP(B386,'[1]2025 Price List All'!$A:$K,11,FALSE)</f>
        <v>1993, Volume 1/1</v>
      </c>
      <c r="F386" s="4">
        <v>1997</v>
      </c>
      <c r="G386" s="3" t="s">
        <v>25</v>
      </c>
      <c r="H386" s="3" t="str">
        <f>VLOOKUP(B386,'[1]2025 Price List All'!$A:$W,23,FALSE)</f>
        <v>1350-293X</v>
      </c>
      <c r="I386" s="23" t="s">
        <v>3508</v>
      </c>
      <c r="J386" s="3" t="str">
        <f>VLOOKUP(B386,'[1]2025 Price List All'!$A:$AS,45,FALSE)</f>
        <v>www.tandfonline.com/RECR</v>
      </c>
    </row>
    <row r="387" spans="1:10" ht="24.75" x14ac:dyDescent="0.25">
      <c r="A387" s="80">
        <v>386</v>
      </c>
      <c r="B387" s="62" t="s">
        <v>790</v>
      </c>
      <c r="C387" s="3" t="s">
        <v>791</v>
      </c>
      <c r="D387" s="4" t="s">
        <v>6</v>
      </c>
      <c r="E387" s="4">
        <f>VLOOKUP(B387,'[1]2025 Price List All'!$A:$K,11,FALSE)</f>
        <v>0</v>
      </c>
      <c r="F387" s="13">
        <v>1997</v>
      </c>
      <c r="G387" s="3" t="s">
        <v>25</v>
      </c>
      <c r="H387" s="3" t="str">
        <f>VLOOKUP(B387,'[1]2025 Price List All'!$A:$W,23,FALSE)</f>
        <v>1056-4934</v>
      </c>
      <c r="I387" s="23" t="s">
        <v>3509</v>
      </c>
      <c r="J387" s="3" t="str">
        <f>VLOOKUP(B387,'[1]2025 Price List All'!$A:$AS,45,FALSE)</f>
        <v>www.tandfonline.com/MEUE</v>
      </c>
    </row>
    <row r="388" spans="1:10" x14ac:dyDescent="0.25">
      <c r="A388" s="80">
        <v>387</v>
      </c>
      <c r="B388" s="62" t="s">
        <v>792</v>
      </c>
      <c r="C388" s="3" t="s">
        <v>793</v>
      </c>
      <c r="D388" s="4" t="s">
        <v>6</v>
      </c>
      <c r="E388" s="4" t="str">
        <f>VLOOKUP(B388,'[1]2025 Price List All'!$A:$K,11,FALSE)</f>
        <v>2004, Volume 1</v>
      </c>
      <c r="F388" s="4" t="s">
        <v>3019</v>
      </c>
      <c r="G388" s="5" t="s">
        <v>81</v>
      </c>
      <c r="H388" s="3" t="str">
        <f>VLOOKUP(B388,'[1]2025 Price List All'!$A:$W,23,FALSE)</f>
        <v>1613-8171</v>
      </c>
      <c r="I388" s="14" t="s">
        <v>3510</v>
      </c>
      <c r="J388" s="3" t="str">
        <f>VLOOKUP(B388,'[1]2025 Price List All'!$A:$AS,45,FALSE)</f>
        <v>www.tandfonline.com/RESS</v>
      </c>
    </row>
    <row r="389" spans="1:10" x14ac:dyDescent="0.25">
      <c r="A389" s="80">
        <v>388</v>
      </c>
      <c r="B389" s="62" t="s">
        <v>794</v>
      </c>
      <c r="C389" s="3" t="s">
        <v>795</v>
      </c>
      <c r="D389" s="4" t="s">
        <v>6</v>
      </c>
      <c r="E389" s="4" t="str">
        <f>VLOOKUP(B389,'[1]2025 Price List All'!$A:$K,11,FALSE)</f>
        <v>2000, Volume 1</v>
      </c>
      <c r="F389" s="4" t="s">
        <v>3048</v>
      </c>
      <c r="G389" s="3" t="s">
        <v>76</v>
      </c>
      <c r="H389" s="3" t="str">
        <f>VLOOKUP(B389,'[1]2025 Price List All'!$A:$W,23,FALSE)</f>
        <v>1502-1149</v>
      </c>
      <c r="I389" s="23" t="s">
        <v>3511</v>
      </c>
      <c r="J389" s="3" t="str">
        <f>VLOOKUP(B389,'[1]2025 Price List All'!$A:$AS,45,FALSE)</f>
        <v>www.tandfonline.com/REJO</v>
      </c>
    </row>
    <row r="390" spans="1:10" x14ac:dyDescent="0.25">
      <c r="A390" s="80">
        <v>389</v>
      </c>
      <c r="B390" s="62" t="s">
        <v>796</v>
      </c>
      <c r="C390" s="3" t="s">
        <v>797</v>
      </c>
      <c r="D390" s="4" t="s">
        <v>6</v>
      </c>
      <c r="E390" s="4" t="str">
        <f>VLOOKUP(B390,'[1]2025 Price List All'!$A:$K,11,FALSE)</f>
        <v>2004, Volume 1/1</v>
      </c>
      <c r="F390" s="4" t="s">
        <v>3005</v>
      </c>
      <c r="G390" s="3" t="s">
        <v>76</v>
      </c>
      <c r="H390" s="3" t="str">
        <f>VLOOKUP(B390,'[1]2025 Price List All'!$A:$W,23,FALSE)</f>
        <v>1740-5629</v>
      </c>
      <c r="I390" s="23" t="s">
        <v>3512</v>
      </c>
      <c r="J390" s="3" t="str">
        <f>VLOOKUP(B390,'[1]2025 Price List All'!$A:$AS,45,FALSE)</f>
        <v>www.tandfonline.com/PEDP</v>
      </c>
    </row>
    <row r="391" spans="1:10" x14ac:dyDescent="0.25">
      <c r="A391" s="80">
        <v>390</v>
      </c>
      <c r="B391" s="62" t="s">
        <v>798</v>
      </c>
      <c r="C391" s="3" t="s">
        <v>799</v>
      </c>
      <c r="D391" s="4" t="s">
        <v>6</v>
      </c>
      <c r="E391" s="4" t="str">
        <f>VLOOKUP(B391,'[1]2025 Price List All'!$A:$K,11,FALSE)</f>
        <v>1997, Volume 1/1</v>
      </c>
      <c r="F391" s="4">
        <v>1997</v>
      </c>
      <c r="G391" s="3" t="s">
        <v>7</v>
      </c>
      <c r="H391" s="3" t="str">
        <f>VLOOKUP(B391,'[1]2025 Price List All'!$A:$W,23,FALSE)</f>
        <v>1382-5577</v>
      </c>
      <c r="I391" s="23" t="s">
        <v>3513</v>
      </c>
      <c r="J391" s="3" t="str">
        <f>VLOOKUP(B391,'[1]2025 Price List All'!$A:$AS,45,FALSE)</f>
        <v>www.tandfonline.com/NEJE</v>
      </c>
    </row>
    <row r="392" spans="1:10" x14ac:dyDescent="0.25">
      <c r="A392" s="80">
        <v>391</v>
      </c>
      <c r="B392" s="62" t="s">
        <v>800</v>
      </c>
      <c r="C392" s="3" t="s">
        <v>801</v>
      </c>
      <c r="D392" s="4" t="s">
        <v>6</v>
      </c>
      <c r="E392" s="4" t="str">
        <f>VLOOKUP(B392,'[1]2025 Price List All'!$A:$K,11,FALSE)</f>
        <v>2011, Volume 1/1</v>
      </c>
      <c r="F392" s="4" t="s">
        <v>3056</v>
      </c>
      <c r="G392" s="3" t="s">
        <v>25</v>
      </c>
      <c r="H392" s="3" t="str">
        <f>VLOOKUP(B392,'[1]2025 Price List All'!$A:$W,23,FALSE)</f>
        <v>2156-8235</v>
      </c>
      <c r="I392" s="23" t="s">
        <v>3514</v>
      </c>
      <c r="J392" s="3" t="str">
        <f>VLOOKUP(B392,'[1]2025 Price List All'!$A:$AS,45,FALSE)</f>
        <v>www.tandfonline.com/REHE</v>
      </c>
    </row>
    <row r="393" spans="1:10" x14ac:dyDescent="0.25">
      <c r="A393" s="80">
        <v>392</v>
      </c>
      <c r="B393" s="62" t="s">
        <v>802</v>
      </c>
      <c r="C393" s="3" t="s">
        <v>803</v>
      </c>
      <c r="D393" s="4" t="s">
        <v>6</v>
      </c>
      <c r="E393" s="4" t="str">
        <f>VLOOKUP(B393,'[1]2025 Price List All'!$A:$K,11,FALSE)</f>
        <v>1998, Volume 1/1</v>
      </c>
      <c r="F393" s="4">
        <v>1997</v>
      </c>
      <c r="G393" s="3" t="s">
        <v>76</v>
      </c>
      <c r="H393" s="3" t="str">
        <f>VLOOKUP(B393,'[1]2025 Price List All'!$A:$W,23,FALSE)</f>
        <v>1364-2537</v>
      </c>
      <c r="I393" s="23" t="s">
        <v>3515</v>
      </c>
      <c r="J393" s="3" t="str">
        <f>VLOOKUP(B393,'[1]2025 Price List All'!$A:$AS,45,FALSE)</f>
        <v>www.tandfonline.com/REJP</v>
      </c>
    </row>
    <row r="394" spans="1:10" ht="24.75" x14ac:dyDescent="0.25">
      <c r="A394" s="80">
        <v>393</v>
      </c>
      <c r="B394" s="62" t="s">
        <v>804</v>
      </c>
      <c r="C394" s="3" t="s">
        <v>805</v>
      </c>
      <c r="D394" s="4" t="s">
        <v>6</v>
      </c>
      <c r="E394" s="4" t="str">
        <f>VLOOKUP(B394,'[1]2025 Price List All'!$A:$K,11,FALSE)</f>
        <v>1998, Volume 1/1</v>
      </c>
      <c r="F394" s="4">
        <v>1997</v>
      </c>
      <c r="G394" s="3" t="s">
        <v>30</v>
      </c>
      <c r="H394" s="3" t="str">
        <f>VLOOKUP(B394,'[1]2025 Price List All'!$A:$W,23,FALSE)</f>
        <v>1369-1457</v>
      </c>
      <c r="I394" s="23" t="s">
        <v>3516</v>
      </c>
      <c r="J394" s="3" t="str">
        <f>VLOOKUP(B394,'[1]2025 Price List All'!$A:$AS,45,FALSE)</f>
        <v>www.tandfonline.com/CESW</v>
      </c>
    </row>
    <row r="395" spans="1:10" x14ac:dyDescent="0.25">
      <c r="A395" s="80">
        <v>394</v>
      </c>
      <c r="B395" s="62" t="s">
        <v>806</v>
      </c>
      <c r="C395" s="3" t="s">
        <v>807</v>
      </c>
      <c r="D395" s="4" t="s">
        <v>6</v>
      </c>
      <c r="E395" s="4" t="str">
        <f>VLOOKUP(B395,'[1]2025 Price List All'!$A:$K,11,FALSE)</f>
        <v>1986, Volume 1/1</v>
      </c>
      <c r="F395" s="4">
        <v>1997</v>
      </c>
      <c r="G395" s="3" t="s">
        <v>25</v>
      </c>
      <c r="H395" s="3" t="str">
        <f>VLOOKUP(B395,'[1]2025 Price List All'!$A:$W,23,FALSE)</f>
        <v>0885-6257</v>
      </c>
      <c r="I395" s="23" t="s">
        <v>3517</v>
      </c>
      <c r="J395" s="3" t="str">
        <f>VLOOKUP(B395,'[1]2025 Price List All'!$A:$AS,45,FALSE)</f>
        <v>www.tandfonline.com/REJS</v>
      </c>
    </row>
    <row r="396" spans="1:10" x14ac:dyDescent="0.25">
      <c r="A396" s="80">
        <v>395</v>
      </c>
      <c r="B396" s="62" t="s">
        <v>808</v>
      </c>
      <c r="C396" s="3" t="s">
        <v>809</v>
      </c>
      <c r="D396" s="4" t="s">
        <v>6</v>
      </c>
      <c r="E396" s="4" t="str">
        <f>VLOOKUP(B396,'[1]2025 Price List All'!$A:$K,11,FALSE)</f>
        <v>1978, Volume 1/1</v>
      </c>
      <c r="F396" s="4">
        <v>1997</v>
      </c>
      <c r="G396" s="3" t="s">
        <v>25</v>
      </c>
      <c r="H396" s="3" t="str">
        <f>VLOOKUP(B396,'[1]2025 Price List All'!$A:$W,23,FALSE)</f>
        <v>0261-9768</v>
      </c>
      <c r="I396" s="23" t="s">
        <v>3518</v>
      </c>
      <c r="J396" s="3" t="str">
        <f>VLOOKUP(B396,'[1]2025 Price List All'!$A:$AS,45,FALSE)</f>
        <v>www.tandfonline.com/CETE</v>
      </c>
    </row>
    <row r="397" spans="1:10" x14ac:dyDescent="0.25">
      <c r="A397" s="80">
        <v>396</v>
      </c>
      <c r="B397" s="62" t="s">
        <v>810</v>
      </c>
      <c r="C397" s="3" t="s">
        <v>811</v>
      </c>
      <c r="D397" s="4" t="s">
        <v>6</v>
      </c>
      <c r="E397" s="4" t="str">
        <f>VLOOKUP(B397,'[1]2025 Price List All'!$A:$K,11,FALSE)</f>
        <v>1993, Volume 1/1</v>
      </c>
      <c r="F397" s="4">
        <v>1997</v>
      </c>
      <c r="G397" s="3" t="s">
        <v>10</v>
      </c>
      <c r="H397" s="3" t="str">
        <f>VLOOKUP(B397,'[1]2025 Price List All'!$A:$W,23,FALSE)</f>
        <v>0967-2567</v>
      </c>
      <c r="I397" s="23" t="s">
        <v>3519</v>
      </c>
      <c r="J397" s="3" t="str">
        <f>VLOOKUP(B397,'[1]2025 Price List All'!$A:$AS,45,FALSE)</f>
        <v>www.tandfonline.com/REJH</v>
      </c>
    </row>
    <row r="398" spans="1:10" ht="24.75" x14ac:dyDescent="0.25">
      <c r="A398" s="80">
        <v>397</v>
      </c>
      <c r="B398" s="62" t="s">
        <v>812</v>
      </c>
      <c r="C398" s="3" t="s">
        <v>813</v>
      </c>
      <c r="D398" s="4" t="s">
        <v>6</v>
      </c>
      <c r="E398" s="4" t="str">
        <f>VLOOKUP(B398,'[1]2025 Price List All'!$A:$K,11,FALSE)</f>
        <v>1991, Volume 1/1</v>
      </c>
      <c r="F398" s="4">
        <v>1997</v>
      </c>
      <c r="G398" s="3" t="s">
        <v>76</v>
      </c>
      <c r="H398" s="3" t="str">
        <f>VLOOKUP(B398,'[1]2025 Price List All'!$A:$W,23,FALSE)</f>
        <v>1359-432X</v>
      </c>
      <c r="I398" s="23" t="s">
        <v>3520</v>
      </c>
      <c r="J398" s="3" t="str">
        <f>VLOOKUP(B398,'[1]2025 Price List All'!$A:$AS,45,FALSE)</f>
        <v>www.tandfonline.com/PEWO</v>
      </c>
    </row>
    <row r="399" spans="1:10" x14ac:dyDescent="0.25">
      <c r="A399" s="80">
        <v>398</v>
      </c>
      <c r="B399" s="62" t="s">
        <v>814</v>
      </c>
      <c r="C399" s="3" t="s">
        <v>815</v>
      </c>
      <c r="D399" s="4" t="s">
        <v>6</v>
      </c>
      <c r="E399" s="4" t="str">
        <f>VLOOKUP(B399,'[1]2025 Price List All'!$A:$K,11,FALSE)</f>
        <v>1993, Volume 1/1</v>
      </c>
      <c r="F399" s="4">
        <v>1997</v>
      </c>
      <c r="G399" s="3" t="s">
        <v>49</v>
      </c>
      <c r="H399" s="3" t="str">
        <f>VLOOKUP(B399,'[1]2025 Price List All'!$A:$W,23,FALSE)</f>
        <v>0965-4313</v>
      </c>
      <c r="I399" s="23" t="s">
        <v>3521</v>
      </c>
      <c r="J399" s="3" t="str">
        <f>VLOOKUP(B399,'[1]2025 Price List All'!$A:$AS,45,FALSE)</f>
        <v>www.tandfonline.com/CEPS</v>
      </c>
    </row>
    <row r="400" spans="1:10" x14ac:dyDescent="0.25">
      <c r="A400" s="80">
        <v>399</v>
      </c>
      <c r="B400" s="62" t="s">
        <v>816</v>
      </c>
      <c r="C400" s="3" t="s">
        <v>817</v>
      </c>
      <c r="D400" s="4" t="s">
        <v>6</v>
      </c>
      <c r="E400" s="4" t="str">
        <f>VLOOKUP(B400,'[1]2025 Price List All'!$A:$K,11,FALSE)</f>
        <v>2000, Volume 1/1</v>
      </c>
      <c r="F400" s="4" t="s">
        <v>3013</v>
      </c>
      <c r="G400" s="3" t="s">
        <v>46</v>
      </c>
      <c r="H400" s="3" t="str">
        <f>VLOOKUP(B400,'[1]2025 Price List All'!$A:$W,23,FALSE)</f>
        <v>2374-5118</v>
      </c>
      <c r="I400" s="23" t="s">
        <v>3522</v>
      </c>
      <c r="J400" s="3" t="str">
        <f>VLOOKUP(B400,'[1]2025 Price List All'!$A:$AS,45,FALSE)</f>
        <v>www.tandfonline.com/RPEP</v>
      </c>
    </row>
    <row r="401" spans="1:10" x14ac:dyDescent="0.25">
      <c r="A401" s="80">
        <v>400</v>
      </c>
      <c r="B401" s="62" t="s">
        <v>818</v>
      </c>
      <c r="C401" s="3" t="s">
        <v>819</v>
      </c>
      <c r="D401" s="4" t="s">
        <v>6</v>
      </c>
      <c r="E401" s="4" t="str">
        <f>VLOOKUP(B401,'[1]2025 Price List All'!$A:$K,11,FALSE)</f>
        <v>1994, Volume 1/1</v>
      </c>
      <c r="F401" s="4">
        <v>1997</v>
      </c>
      <c r="G401" s="14" t="s">
        <v>7</v>
      </c>
      <c r="H401" s="3" t="str">
        <f>VLOOKUP(B401,'[1]2025 Price List All'!$A:$W,23,FALSE)</f>
        <v>1350-7486</v>
      </c>
      <c r="I401" s="23" t="s">
        <v>3523</v>
      </c>
      <c r="J401" s="3" t="str">
        <f>VLOOKUP(B401,'[1]2025 Price List All'!$A:$AS,45,FALSE)</f>
        <v>www.tandfonline.com/CERH</v>
      </c>
    </row>
    <row r="402" spans="1:10" x14ac:dyDescent="0.25">
      <c r="A402" s="80">
        <v>401</v>
      </c>
      <c r="B402" s="62" t="s">
        <v>820</v>
      </c>
      <c r="C402" s="3" t="s">
        <v>821</v>
      </c>
      <c r="D402" s="4" t="s">
        <v>6</v>
      </c>
      <c r="E402" s="4" t="str">
        <f>VLOOKUP(B402,'[1]2025 Price List All'!$A:$K,11,FALSE)</f>
        <v>1990, Volume 1/1</v>
      </c>
      <c r="F402" s="4" t="s">
        <v>3057</v>
      </c>
      <c r="G402" s="3" t="s">
        <v>76</v>
      </c>
      <c r="H402" s="3" t="str">
        <f>VLOOKUP(B402,'[1]2025 Price List All'!$A:$W,23,FALSE)</f>
        <v>1046-3283</v>
      </c>
      <c r="I402" s="23" t="s">
        <v>3524</v>
      </c>
      <c r="J402" s="3" t="str">
        <f>VLOOKUP(B402,'[1]2025 Price List All'!$A:$AS,45,FALSE)</f>
        <v>www.tandfonline.com/PERS</v>
      </c>
    </row>
    <row r="403" spans="1:10" x14ac:dyDescent="0.25">
      <c r="A403" s="80">
        <v>402</v>
      </c>
      <c r="B403" s="62" t="s">
        <v>822</v>
      </c>
      <c r="C403" s="3" t="s">
        <v>823</v>
      </c>
      <c r="D403" s="4" t="s">
        <v>6</v>
      </c>
      <c r="E403" s="4" t="str">
        <f>VLOOKUP(B403,'[1]2025 Price List All'!$A:$K,11,FALSE)</f>
        <v>1990, Volume 1/1</v>
      </c>
      <c r="F403" s="4">
        <v>1997</v>
      </c>
      <c r="G403" s="14" t="s">
        <v>7</v>
      </c>
      <c r="H403" s="3" t="str">
        <f>VLOOKUP(B403,'[1]2025 Price List All'!$A:$W,23,FALSE)</f>
        <v>1050-9585</v>
      </c>
      <c r="I403" s="23" t="s">
        <v>3525</v>
      </c>
      <c r="J403" s="3" t="str">
        <f>VLOOKUP(B403,'[1]2025 Price List All'!$A:$AS,45,FALSE)</f>
        <v>www.tandfonline.com/GERR</v>
      </c>
    </row>
    <row r="404" spans="1:10" x14ac:dyDescent="0.25">
      <c r="A404" s="80">
        <v>403</v>
      </c>
      <c r="B404" s="62" t="s">
        <v>824</v>
      </c>
      <c r="C404" s="3" t="s">
        <v>825</v>
      </c>
      <c r="D404" s="4" t="s">
        <v>6</v>
      </c>
      <c r="E404" s="4" t="str">
        <f>VLOOKUP(B404,'[1]2025 Price List All'!$A:$K,11,FALSE)</f>
        <v>1992, Volume 1/1</v>
      </c>
      <c r="F404" s="4">
        <v>1997</v>
      </c>
      <c r="G404" s="3" t="s">
        <v>33</v>
      </c>
      <c r="H404" s="3" t="str">
        <f>VLOOKUP(B404,'[1]2025 Price List All'!$A:$W,23,FALSE)</f>
        <v>0966-2839</v>
      </c>
      <c r="I404" s="23" t="s">
        <v>3526</v>
      </c>
      <c r="J404" s="3" t="str">
        <f>VLOOKUP(B404,'[1]2025 Price List All'!$A:$AS,45,FALSE)</f>
        <v>www.tandfonline.com/FEUS</v>
      </c>
    </row>
    <row r="405" spans="1:10" ht="24.75" x14ac:dyDescent="0.25">
      <c r="A405" s="80">
        <v>404</v>
      </c>
      <c r="B405" s="62" t="s">
        <v>826</v>
      </c>
      <c r="C405" s="3" t="s">
        <v>827</v>
      </c>
      <c r="D405" s="4" t="s">
        <v>6</v>
      </c>
      <c r="E405" s="4" t="str">
        <f>VLOOKUP(B405,'[1]2025 Price List All'!$A:$K,11,FALSE)</f>
        <v>2001, Volume 1/1</v>
      </c>
      <c r="F405" s="4" t="s">
        <v>3043</v>
      </c>
      <c r="G405" s="5" t="s">
        <v>81</v>
      </c>
      <c r="H405" s="3" t="str">
        <f>VLOOKUP(B405,'[1]2025 Price List All'!$A:$W,23,FALSE)</f>
        <v>1618-4742</v>
      </c>
      <c r="I405" s="23" t="s">
        <v>3527</v>
      </c>
      <c r="J405" s="3" t="str">
        <f>VLOOKUP(B405,'[1]2025 Price List All'!$A:$AS,45,FALSE)</f>
        <v>www.tandfonline.com/RESM</v>
      </c>
    </row>
    <row r="406" spans="1:10" x14ac:dyDescent="0.25">
      <c r="A406" s="80">
        <v>405</v>
      </c>
      <c r="B406" s="62" t="s">
        <v>828</v>
      </c>
      <c r="C406" s="3" t="s">
        <v>829</v>
      </c>
      <c r="D406" s="4" t="s">
        <v>6</v>
      </c>
      <c r="E406" s="4" t="str">
        <f>VLOOKUP(B406,'[1]2025 Price List All'!$A:$K,11,FALSE)</f>
        <v>1949, Volume 1/1</v>
      </c>
      <c r="F406" s="4">
        <v>1997</v>
      </c>
      <c r="G406" s="3" t="s">
        <v>46</v>
      </c>
      <c r="H406" s="3" t="str">
        <f>VLOOKUP(B406,'[1]2025 Price List All'!$A:$W,23,FALSE)</f>
        <v>0966-8136</v>
      </c>
      <c r="I406" s="23" t="s">
        <v>3528</v>
      </c>
      <c r="J406" s="3" t="str">
        <f>VLOOKUP(B406,'[1]2025 Price List All'!$A:$AS,45,FALSE)</f>
        <v>www.tandfonline.com/CEAS</v>
      </c>
    </row>
    <row r="407" spans="1:10" ht="24.75" x14ac:dyDescent="0.25">
      <c r="A407" s="80">
        <v>406</v>
      </c>
      <c r="B407" s="63" t="s">
        <v>830</v>
      </c>
      <c r="C407" s="5" t="s">
        <v>831</v>
      </c>
      <c r="D407" s="4" t="s">
        <v>6</v>
      </c>
      <c r="E407" s="4" t="str">
        <f>VLOOKUP(B407,'[1]2025 Price List All'!$A:$K,11,FALSE)</f>
        <v>2016, Volume 1</v>
      </c>
      <c r="F407" s="4" t="s">
        <v>3015</v>
      </c>
      <c r="G407" s="3" t="s">
        <v>76</v>
      </c>
      <c r="H407" s="3" t="str">
        <f>VLOOKUP(B407,'[1]2025 Price List All'!$A:$W,23,FALSE)</f>
        <v>2379-4925</v>
      </c>
      <c r="I407" s="24" t="s">
        <v>3529</v>
      </c>
      <c r="J407" s="3" t="str">
        <f>VLOOKUP(B407,'[1]2025 Price List All'!$A:$AS,45,FALSE)</f>
        <v>www.tandfonline.com/UEBH</v>
      </c>
    </row>
    <row r="408" spans="1:10" x14ac:dyDescent="0.25">
      <c r="A408" s="80">
        <v>407</v>
      </c>
      <c r="B408" s="62" t="s">
        <v>832</v>
      </c>
      <c r="C408" s="3" t="s">
        <v>833</v>
      </c>
      <c r="D408" s="4" t="s">
        <v>6</v>
      </c>
      <c r="E408" s="4" t="str">
        <f>VLOOKUP(B408,'[1]2025 Price List All'!$A:$K,11,FALSE)</f>
        <v>1990, Volume 1/1</v>
      </c>
      <c r="F408" s="4">
        <v>1997</v>
      </c>
      <c r="G408" s="3" t="s">
        <v>25</v>
      </c>
      <c r="H408" s="3" t="str">
        <f>VLOOKUP(B408,'[1]2025 Price List All'!$A:$W,23,FALSE)</f>
        <v>0936-2835</v>
      </c>
      <c r="I408" s="23" t="s">
        <v>3530</v>
      </c>
      <c r="J408" s="3" t="str">
        <f>VLOOKUP(B408,'[1]2025 Price List All'!$A:$AS,45,FALSE)</f>
        <v>www.tandfonline.com/HEXC</v>
      </c>
    </row>
    <row r="409" spans="1:10" x14ac:dyDescent="0.25">
      <c r="A409" s="80">
        <v>408</v>
      </c>
      <c r="B409" s="63" t="s">
        <v>834</v>
      </c>
      <c r="C409" s="5" t="s">
        <v>835</v>
      </c>
      <c r="D409" s="4" t="s">
        <v>6</v>
      </c>
      <c r="E409" s="4">
        <f>VLOOKUP(B409,'[1]2025 Price List All'!$A:$K,11,FALSE)</f>
        <v>1989</v>
      </c>
      <c r="F409" s="4">
        <v>1997</v>
      </c>
      <c r="G409" s="3" t="s">
        <v>7</v>
      </c>
      <c r="H409" s="3" t="str">
        <f>VLOOKUP(B409,'[1]2025 Price List All'!$A:$W,23,FALSE)</f>
        <v>1041-2573</v>
      </c>
      <c r="I409" s="23" t="s">
        <v>3531</v>
      </c>
      <c r="J409" s="3" t="str">
        <f>VLOOKUP(B409,'[1]2025 Price List All'!$A:$AS,45,FALSE)</f>
        <v>www.tandfonline.com/YEXM</v>
      </c>
    </row>
    <row r="410" spans="1:10" x14ac:dyDescent="0.25">
      <c r="A410" s="80">
        <v>409</v>
      </c>
      <c r="B410" s="62" t="s">
        <v>836</v>
      </c>
      <c r="C410" s="3" t="s">
        <v>837</v>
      </c>
      <c r="D410" s="4" t="s">
        <v>6</v>
      </c>
      <c r="E410" s="4" t="str">
        <f>VLOOKUP(B410,'[1]2025 Price List All'!$A:$K,11,FALSE)</f>
        <v>1975, Volume 1/1</v>
      </c>
      <c r="F410" s="4">
        <v>1997</v>
      </c>
      <c r="G410" s="3" t="s">
        <v>30</v>
      </c>
      <c r="H410" s="3" t="str">
        <f>VLOOKUP(B410,'[1]2025 Price List All'!$A:$W,23,FALSE)</f>
        <v>0361-073X</v>
      </c>
      <c r="I410" s="23" t="s">
        <v>3532</v>
      </c>
      <c r="J410" s="3" t="str">
        <f>VLOOKUP(B410,'[1]2025 Price List All'!$A:$AS,45,FALSE)</f>
        <v>www.tandfonline.com/UEAR</v>
      </c>
    </row>
    <row r="411" spans="1:10" ht="24.75" x14ac:dyDescent="0.25">
      <c r="A411" s="80">
        <v>410</v>
      </c>
      <c r="B411" s="62" t="s">
        <v>838</v>
      </c>
      <c r="C411" s="3" t="s">
        <v>839</v>
      </c>
      <c r="D411" s="4" t="s">
        <v>6</v>
      </c>
      <c r="E411" s="4" t="str">
        <f>VLOOKUP(B411,'[1]2025 Price List All'!$A:$K,11,FALSE)</f>
        <v>1989, Volume 1/1</v>
      </c>
      <c r="F411" s="4">
        <v>1997</v>
      </c>
      <c r="G411" s="3" t="s">
        <v>49</v>
      </c>
      <c r="H411" s="3" t="str">
        <f>VLOOKUP(B411,'[1]2025 Price List All'!$A:$W,23,FALSE)</f>
        <v>1033-1867</v>
      </c>
      <c r="I411" s="24" t="s">
        <v>3533</v>
      </c>
      <c r="J411" s="3" t="str">
        <f>VLOOKUP(B411,'[1]2025 Price List All'!$A:$AS,45,FALSE)</f>
        <v>www.tandfonline.com/RFAB</v>
      </c>
    </row>
    <row r="412" spans="1:10" x14ac:dyDescent="0.25">
      <c r="A412" s="80">
        <v>411</v>
      </c>
      <c r="B412" s="63" t="s">
        <v>840</v>
      </c>
      <c r="C412" s="5" t="s">
        <v>841</v>
      </c>
      <c r="D412" s="4" t="s">
        <v>6</v>
      </c>
      <c r="E412" s="4">
        <f>VLOOKUP(B412,'[1]2025 Price List All'!$A:$K,11,FALSE)</f>
        <v>0</v>
      </c>
      <c r="F412" s="4">
        <v>1997</v>
      </c>
      <c r="G412" s="3" t="s">
        <v>7</v>
      </c>
      <c r="H412" s="3" t="str">
        <f>VLOOKUP(B412,'[1]2025 Price List All'!$A:$W,23,FALSE)</f>
        <v>1463-1180</v>
      </c>
      <c r="I412" s="23" t="s">
        <v>3534</v>
      </c>
      <c r="J412" s="3" t="str">
        <f>VLOOKUP(B412,'[1]2025 Price List All'!$A:$AS,45,FALSE)</f>
        <v>www.tandfonline.com/YFCH</v>
      </c>
    </row>
    <row r="413" spans="1:10" ht="24.75" x14ac:dyDescent="0.25">
      <c r="A413" s="80">
        <v>412</v>
      </c>
      <c r="B413" s="62" t="s">
        <v>842</v>
      </c>
      <c r="C413" s="3" t="s">
        <v>843</v>
      </c>
      <c r="D413" s="4" t="s">
        <v>6</v>
      </c>
      <c r="E413" s="4" t="str">
        <f>VLOOKUP(B413,'[1]2025 Price List All'!$A:$K,11,FALSE)</f>
        <v>1977, Volume 1/1</v>
      </c>
      <c r="F413" s="4">
        <v>1997</v>
      </c>
      <c r="G413" s="3" t="s">
        <v>30</v>
      </c>
      <c r="H413" s="3" t="str">
        <f>VLOOKUP(B413,'[1]2025 Price List All'!$A:$W,23,FALSE)</f>
        <v>2837-5300</v>
      </c>
      <c r="I413" s="23" t="s">
        <v>3535</v>
      </c>
      <c r="J413" s="3" t="str">
        <f>VLOOKUP(B413,'[1]2025 Price List All'!$A:$AS,45,FALSE)</f>
        <v>www.tandfonline.com/WJDR</v>
      </c>
    </row>
    <row r="414" spans="1:10" x14ac:dyDescent="0.25">
      <c r="A414" s="80">
        <v>413</v>
      </c>
      <c r="B414" s="66" t="s">
        <v>844</v>
      </c>
      <c r="C414" s="12" t="s">
        <v>845</v>
      </c>
      <c r="D414" s="4" t="s">
        <v>6</v>
      </c>
      <c r="E414" s="4" t="str">
        <f>VLOOKUP(B414,'[1]2025 Price List All'!$A:$K,11,FALSE)</f>
        <v>2009, Volume 1/1</v>
      </c>
      <c r="F414" s="4" t="s">
        <v>3031</v>
      </c>
      <c r="G414" s="14" t="s">
        <v>7</v>
      </c>
      <c r="H414" s="3" t="str">
        <f>VLOOKUP(B414,'[1]2025 Price List All'!$A:$W,23,FALSE)</f>
        <v>1756-9370</v>
      </c>
      <c r="I414" s="23" t="s">
        <v>3536</v>
      </c>
      <c r="J414" s="3" t="str">
        <f>VLOOKUP(B414,'[1]2025 Price List All'!$A:$AS,45,FALSE)</f>
        <v>www.tandfonline.com/RFFP</v>
      </c>
    </row>
    <row r="415" spans="1:10" ht="24.75" x14ac:dyDescent="0.25">
      <c r="A415" s="80">
        <v>414</v>
      </c>
      <c r="B415" s="66" t="s">
        <v>846</v>
      </c>
      <c r="C415" s="12" t="s">
        <v>847</v>
      </c>
      <c r="D415" s="4" t="s">
        <v>6</v>
      </c>
      <c r="E415" s="4" t="str">
        <f>VLOOKUP(B415,'[1]2025 Price List All'!$A:$K,11,FALSE)</f>
        <v>1997, Volume 1 /1</v>
      </c>
      <c r="F415" s="4">
        <v>1997</v>
      </c>
      <c r="G415" s="3" t="s">
        <v>7</v>
      </c>
      <c r="H415" s="3" t="str">
        <f>VLOOKUP(B415,'[1]2025 Price List All'!$A:$W,23,FALSE)</f>
        <v>1362-704X</v>
      </c>
      <c r="I415" s="23" t="s">
        <v>3537</v>
      </c>
      <c r="J415" s="3" t="str">
        <f>VLOOKUP(B415,'[1]2025 Price List All'!$A:$AS,45,FALSE)</f>
        <v xml:space="preserve">www.tandfonline.com/RFFT </v>
      </c>
    </row>
    <row r="416" spans="1:10" x14ac:dyDescent="0.25">
      <c r="A416" s="80">
        <v>415</v>
      </c>
      <c r="B416" s="62" t="s">
        <v>848</v>
      </c>
      <c r="C416" s="3" t="s">
        <v>849</v>
      </c>
      <c r="D416" s="4" t="s">
        <v>6</v>
      </c>
      <c r="E416" s="4" t="str">
        <f>VLOOKUP(B416,'[1]2025 Price List All'!$A:$K,11,FALSE)</f>
        <v>2012, Volume 1/1</v>
      </c>
      <c r="F416" s="4" t="s">
        <v>3016</v>
      </c>
      <c r="G416" s="3" t="s">
        <v>76</v>
      </c>
      <c r="H416" s="3" t="str">
        <f>VLOOKUP(B416,'[1]2025 Price List All'!$A:$W,23,FALSE)</f>
        <v>2160-4851</v>
      </c>
      <c r="I416" s="23" t="s">
        <v>3538</v>
      </c>
      <c r="J416" s="3" t="str">
        <f>VLOOKUP(B416,'[1]2025 Price List All'!$A:$AS,45,FALSE)</f>
        <v>www.tandfonline.com/UFTS</v>
      </c>
    </row>
    <row r="417" spans="1:10" x14ac:dyDescent="0.25">
      <c r="A417" s="80">
        <v>416</v>
      </c>
      <c r="B417" s="62" t="s">
        <v>850</v>
      </c>
      <c r="C417" s="3" t="s">
        <v>851</v>
      </c>
      <c r="D417" s="4" t="s">
        <v>6</v>
      </c>
      <c r="E417" s="4" t="str">
        <f>VLOOKUP(B417,'[1]2025 Price List All'!$A:$K,11,FALSE)</f>
        <v>1995, Volume 1/1</v>
      </c>
      <c r="F417" s="4">
        <v>1997</v>
      </c>
      <c r="G417" s="3" t="s">
        <v>10</v>
      </c>
      <c r="H417" s="3" t="str">
        <f>VLOOKUP(B417,'[1]2025 Price List All'!$A:$W,23,FALSE)</f>
        <v>1354-5701</v>
      </c>
      <c r="I417" s="23" t="s">
        <v>3539</v>
      </c>
      <c r="J417" s="3" t="str">
        <f>VLOOKUP(B417,'[1]2025 Price List All'!$A:$AS,45,FALSE)</f>
        <v>www.tandfonline.com/RFEC</v>
      </c>
    </row>
    <row r="418" spans="1:10" ht="24.75" x14ac:dyDescent="0.25">
      <c r="A418" s="80">
        <v>417</v>
      </c>
      <c r="B418" s="62" t="s">
        <v>852</v>
      </c>
      <c r="C418" s="3" t="s">
        <v>853</v>
      </c>
      <c r="D418" s="4" t="s">
        <v>6</v>
      </c>
      <c r="E418" s="4" t="str">
        <f>VLOOKUP(B418,'[1]2025 Price List All'!$A:$K,11,FALSE)</f>
        <v>2001, Volume 1/1</v>
      </c>
      <c r="F418" s="4" t="s">
        <v>3043</v>
      </c>
      <c r="G418" s="3" t="s">
        <v>63</v>
      </c>
      <c r="H418" s="3" t="str">
        <f>VLOOKUP(B418,'[1]2025 Price List All'!$A:$W,23,FALSE)</f>
        <v>1468-0777</v>
      </c>
      <c r="I418" s="23" t="s">
        <v>3540</v>
      </c>
      <c r="J418" s="3" t="str">
        <f>VLOOKUP(B418,'[1]2025 Price List All'!$A:$AS,45,FALSE)</f>
        <v>www.tandfonline.com/RFMS</v>
      </c>
    </row>
    <row r="419" spans="1:10" x14ac:dyDescent="0.25">
      <c r="A419" s="80">
        <v>418</v>
      </c>
      <c r="B419" s="63" t="s">
        <v>854</v>
      </c>
      <c r="C419" s="5" t="s">
        <v>855</v>
      </c>
      <c r="D419" s="5" t="s">
        <v>6</v>
      </c>
      <c r="E419" s="4" t="str">
        <f>VLOOKUP(B419,'[1]2025 Price List All'!$A:$K,11,FALSE)</f>
        <v>2018, Volume 1</v>
      </c>
      <c r="F419" s="4" t="s">
        <v>3027</v>
      </c>
      <c r="G419" s="5" t="s">
        <v>7</v>
      </c>
      <c r="H419" s="3" t="str">
        <f>VLOOKUP(B419,'[1]2025 Price List All'!$A:$W,23,FALSE)</f>
        <v>2469-2921</v>
      </c>
      <c r="I419" s="24" t="s">
        <v>3541</v>
      </c>
      <c r="J419" s="3">
        <f>VLOOKUP(B419,'[1]2025 Price List All'!$A:$AS,45,FALSE)</f>
        <v>0</v>
      </c>
    </row>
    <row r="420" spans="1:10" x14ac:dyDescent="0.25">
      <c r="A420" s="80">
        <v>419</v>
      </c>
      <c r="B420" s="63" t="s">
        <v>856</v>
      </c>
      <c r="C420" s="13" t="s">
        <v>857</v>
      </c>
      <c r="D420" s="5" t="s">
        <v>6</v>
      </c>
      <c r="E420" s="4">
        <f>VLOOKUP(B420,'[1]2025 Price List All'!$A:$K,11,FALSE)</f>
        <v>0</v>
      </c>
      <c r="F420" s="13">
        <v>1997</v>
      </c>
      <c r="G420" s="5" t="s">
        <v>10</v>
      </c>
      <c r="H420" s="3" t="str">
        <f>VLOOKUP(B420,'[1]2025 Price List All'!$A:$W,23,FALSE)</f>
        <v>0015-198X</v>
      </c>
      <c r="I420" s="24" t="s">
        <v>3542</v>
      </c>
      <c r="J420" s="3">
        <f>VLOOKUP(B420,'[1]2025 Price List All'!$A:$AS,45,FALSE)</f>
        <v>0</v>
      </c>
    </row>
    <row r="421" spans="1:10" ht="24.75" x14ac:dyDescent="0.25">
      <c r="A421" s="80">
        <v>420</v>
      </c>
      <c r="B421" s="62" t="s">
        <v>858</v>
      </c>
      <c r="C421" s="3" t="s">
        <v>859</v>
      </c>
      <c r="D421" s="4" t="s">
        <v>6</v>
      </c>
      <c r="E421" s="4" t="str">
        <f>VLOOKUP(B421,'[1]2025 Price List All'!$A:$K,11,FALSE)</f>
        <v>2010, Volume 1/1</v>
      </c>
      <c r="F421" s="4" t="s">
        <v>3021</v>
      </c>
      <c r="G421" s="3" t="s">
        <v>7</v>
      </c>
      <c r="H421" s="3" t="str">
        <f>VLOOKUP(B421,'[1]2025 Price List All'!$A:$W,23,FALSE)</f>
        <v>1947-5020</v>
      </c>
      <c r="I421" s="23" t="s">
        <v>3543</v>
      </c>
      <c r="J421" s="3" t="str">
        <f>VLOOKUP(B421,'[1]2025 Price List All'!$A:$AS,45,FALSE)</f>
        <v>www.tandfonline.com/RFWW</v>
      </c>
    </row>
    <row r="422" spans="1:10" x14ac:dyDescent="0.25">
      <c r="A422" s="80">
        <v>421</v>
      </c>
      <c r="B422" s="63" t="s">
        <v>860</v>
      </c>
      <c r="C422" s="5" t="s">
        <v>861</v>
      </c>
      <c r="D422" s="4" t="s">
        <v>6</v>
      </c>
      <c r="E422" s="4">
        <f>VLOOKUP(B422,'[1]2025 Price List All'!$A:$K,11,FALSE)</f>
        <v>1956</v>
      </c>
      <c r="F422" s="4">
        <v>1997</v>
      </c>
      <c r="G422" s="3" t="s">
        <v>7</v>
      </c>
      <c r="H422" s="3" t="str">
        <f>VLOOKUP(B422,'[1]2025 Price List All'!$A:$W,23,FALSE)</f>
        <v>0430-8778</v>
      </c>
      <c r="I422" s="23" t="s">
        <v>3544</v>
      </c>
      <c r="J422" s="3" t="str">
        <f>VLOOKUP(B422,'[1]2025 Price List All'!$A:$AS,45,FALSE)</f>
        <v>www.tandfonline.com/YFOL</v>
      </c>
    </row>
    <row r="423" spans="1:10" x14ac:dyDescent="0.25">
      <c r="A423" s="80">
        <v>422</v>
      </c>
      <c r="B423" s="62" t="s">
        <v>862</v>
      </c>
      <c r="C423" s="3" t="s">
        <v>863</v>
      </c>
      <c r="D423" s="4" t="s">
        <v>6</v>
      </c>
      <c r="E423" s="4" t="str">
        <f>VLOOKUP(B423,'[1]2025 Price List All'!$A:$K,11,FALSE)</f>
        <v>1878, Volume 1/1</v>
      </c>
      <c r="F423" s="4">
        <v>1997</v>
      </c>
      <c r="G423" s="3" t="s">
        <v>116</v>
      </c>
      <c r="H423" s="3" t="str">
        <f>VLOOKUP(B423,'[1]2025 Price List All'!$A:$W,23,FALSE)</f>
        <v>0015-587X</v>
      </c>
      <c r="I423" s="23" t="s">
        <v>3545</v>
      </c>
      <c r="J423" s="3" t="str">
        <f>VLOOKUP(B423,'[1]2025 Price List All'!$A:$AS,45,FALSE)</f>
        <v>www.tandfonline.com/RFOL</v>
      </c>
    </row>
    <row r="424" spans="1:10" ht="24.75" x14ac:dyDescent="0.25">
      <c r="A424" s="80">
        <v>423</v>
      </c>
      <c r="B424" s="62" t="s">
        <v>864</v>
      </c>
      <c r="C424" s="3" t="s">
        <v>865</v>
      </c>
      <c r="D424" s="4" t="s">
        <v>6</v>
      </c>
      <c r="E424" s="4" t="str">
        <f>VLOOKUP(B424,'[1]2025 Price List All'!$A:$K,11,FALSE)</f>
        <v>1985, Volume 1/1-2</v>
      </c>
      <c r="F424" s="4">
        <v>1997</v>
      </c>
      <c r="G424" s="3" t="s">
        <v>116</v>
      </c>
      <c r="H424" s="3" t="str">
        <f>VLOOKUP(B424,'[1]2025 Price List All'!$A:$W,23,FALSE)</f>
        <v>0740-9710</v>
      </c>
      <c r="I424" s="23" t="s">
        <v>3546</v>
      </c>
      <c r="J424" s="3" t="str">
        <f>VLOOKUP(B424,'[1]2025 Price List All'!$A:$AS,45,FALSE)</f>
        <v>www.tandfonline.com/GFOF</v>
      </c>
    </row>
    <row r="425" spans="1:10" x14ac:dyDescent="0.25">
      <c r="A425" s="80">
        <v>424</v>
      </c>
      <c r="B425" s="66" t="s">
        <v>866</v>
      </c>
      <c r="C425" s="12" t="s">
        <v>867</v>
      </c>
      <c r="D425" s="4" t="s">
        <v>6</v>
      </c>
      <c r="E425" s="4">
        <f>VLOOKUP(B425,'[1]2025 Price List All'!$A:$K,11,FALSE)</f>
        <v>0</v>
      </c>
      <c r="F425" s="13">
        <v>1997</v>
      </c>
      <c r="G425" s="3" t="s">
        <v>7</v>
      </c>
      <c r="H425" s="3" t="str">
        <f>VLOOKUP(B425,'[1]2025 Price List All'!$A:$W,23,FALSE)</f>
        <v>1552-8014</v>
      </c>
      <c r="I425" s="23" t="s">
        <v>3547</v>
      </c>
      <c r="J425" s="3" t="str">
        <f>VLOOKUP(B425,'[1]2025 Price List All'!$A:$AS,45,FALSE)</f>
        <v>www.tandfonline.com/RFFC</v>
      </c>
    </row>
    <row r="426" spans="1:10" ht="24.75" x14ac:dyDescent="0.25">
      <c r="A426" s="80">
        <v>425</v>
      </c>
      <c r="B426" s="62" t="s">
        <v>868</v>
      </c>
      <c r="C426" s="3" t="s">
        <v>869</v>
      </c>
      <c r="D426" s="4" t="s">
        <v>6</v>
      </c>
      <c r="E426" s="4" t="str">
        <f>VLOOKUP(B426,'[1]2025 Price List All'!$A:$K,11,FALSE)</f>
        <v>1992, Volume 19/1</v>
      </c>
      <c r="F426" s="4">
        <v>1997</v>
      </c>
      <c r="G426" s="3" t="s">
        <v>46</v>
      </c>
      <c r="H426" s="3" t="str">
        <f>VLOOKUP(B426,'[1]2025 Price List All'!$A:$W,23,FALSE)</f>
        <v>0803-9410</v>
      </c>
      <c r="I426" s="23" t="s">
        <v>3548</v>
      </c>
      <c r="J426" s="3" t="str">
        <f>VLOOKUP(B426,'[1]2025 Price List All'!$A:$AS,45,FALSE)</f>
        <v>www.tandfonline.com/SFDS</v>
      </c>
    </row>
    <row r="427" spans="1:10" x14ac:dyDescent="0.25">
      <c r="A427" s="80">
        <v>426</v>
      </c>
      <c r="B427" s="62" t="s">
        <v>870</v>
      </c>
      <c r="C427" s="3" t="s">
        <v>871</v>
      </c>
      <c r="D427" s="4" t="s">
        <v>6</v>
      </c>
      <c r="E427" s="4" t="str">
        <f>VLOOKUP(B427,'[1]2025 Price List All'!$A:$K,11,FALSE)</f>
        <v>1971, Volume 1/1</v>
      </c>
      <c r="F427" s="4">
        <v>1997</v>
      </c>
      <c r="G427" s="3" t="s">
        <v>10</v>
      </c>
      <c r="H427" s="3" t="str">
        <f>VLOOKUP(B427,'[1]2025 Price List All'!$A:$W,23,FALSE)</f>
        <v>0736-0932</v>
      </c>
      <c r="I427" s="23" t="s">
        <v>3549</v>
      </c>
      <c r="J427" s="3" t="str">
        <f>VLOOKUP(B427,'[1]2025 Price List All'!$A:$AS,45,FALSE)</f>
        <v>www.tandfonline.com/RFSE</v>
      </c>
    </row>
    <row r="428" spans="1:10" x14ac:dyDescent="0.25">
      <c r="A428" s="80">
        <v>427</v>
      </c>
      <c r="B428" s="62" t="s">
        <v>872</v>
      </c>
      <c r="C428" s="17" t="s">
        <v>873</v>
      </c>
      <c r="D428" s="4" t="s">
        <v>6</v>
      </c>
      <c r="E428" s="4" t="str">
        <f>VLOOKUP(B428,'[1]2025 Price List All'!$A:$K,11,FALSE)</f>
        <v>2001, Volume 1</v>
      </c>
      <c r="F428" s="4" t="s">
        <v>3058</v>
      </c>
      <c r="G428" s="3" t="s">
        <v>63</v>
      </c>
      <c r="H428" s="3" t="str">
        <f>VLOOKUP(B428,'[1]2025 Price List All'!$A:$W,23,FALSE)</f>
        <v>2643-8941</v>
      </c>
      <c r="I428" s="23" t="s">
        <v>3550</v>
      </c>
      <c r="J428" s="3" t="str">
        <f>VLOOKUP(B428,'[1]2025 Price List All'!$A:$AS,45,FALSE)</f>
        <v>www.tandfonline.com/RSFC</v>
      </c>
    </row>
    <row r="429" spans="1:10" x14ac:dyDescent="0.25">
      <c r="A429" s="80">
        <v>428</v>
      </c>
      <c r="B429" s="62" t="s">
        <v>874</v>
      </c>
      <c r="C429" s="3" t="s">
        <v>875</v>
      </c>
      <c r="D429" s="4" t="s">
        <v>6</v>
      </c>
      <c r="E429" s="4" t="str">
        <f>VLOOKUP(B429,'[1]2025 Price List All'!$A:$K,11,FALSE)</f>
        <v>1993, Volume 1/1</v>
      </c>
      <c r="F429" s="4" t="s">
        <v>3059</v>
      </c>
      <c r="G429" s="3" t="s">
        <v>46</v>
      </c>
      <c r="H429" s="3" t="str">
        <f>VLOOKUP(B429,'[1]2025 Price List All'!$A:$W,23,FALSE)</f>
        <v>1355-2074</v>
      </c>
      <c r="I429" s="23" t="s">
        <v>3551</v>
      </c>
      <c r="J429" s="3" t="str">
        <f>VLOOKUP(B429,'[1]2025 Price List All'!$A:$AS,45,FALSE)</f>
        <v>www.tandfonline.com/CGDE</v>
      </c>
    </row>
    <row r="430" spans="1:10" x14ac:dyDescent="0.25">
      <c r="A430" s="80">
        <v>429</v>
      </c>
      <c r="B430" s="62" t="s">
        <v>876</v>
      </c>
      <c r="C430" s="3" t="s">
        <v>877</v>
      </c>
      <c r="D430" s="4" t="s">
        <v>6</v>
      </c>
      <c r="E430" s="4" t="str">
        <f>VLOOKUP(B430,'[1]2025 Price List All'!$A:$K,11,FALSE)</f>
        <v>1989, Volume 1/1</v>
      </c>
      <c r="F430" s="4" t="s">
        <v>3060</v>
      </c>
      <c r="G430" s="3" t="s">
        <v>25</v>
      </c>
      <c r="H430" s="3" t="str">
        <f>VLOOKUP(B430,'[1]2025 Price List All'!$A:$W,23,FALSE)</f>
        <v>0954-0253</v>
      </c>
      <c r="I430" s="23" t="s">
        <v>3552</v>
      </c>
      <c r="J430" s="3" t="str">
        <f>VLOOKUP(B430,'[1]2025 Price List All'!$A:$AS,45,FALSE)</f>
        <v>www.tandfonline.com/CGEE</v>
      </c>
    </row>
    <row r="431" spans="1:10" x14ac:dyDescent="0.25">
      <c r="A431" s="80">
        <v>430</v>
      </c>
      <c r="B431" s="62" t="s">
        <v>878</v>
      </c>
      <c r="C431" s="3" t="s">
        <v>879</v>
      </c>
      <c r="D431" s="4" t="s">
        <v>6</v>
      </c>
      <c r="E431" s="4" t="str">
        <f>VLOOKUP(B431,'[1]2025 Price List All'!$A:$K,11,FALSE)</f>
        <v>1994, Volume 1/1</v>
      </c>
      <c r="F431" s="4" t="s">
        <v>3061</v>
      </c>
      <c r="G431" s="3" t="s">
        <v>49</v>
      </c>
      <c r="H431" s="3" t="str">
        <f>VLOOKUP(B431,'[1]2025 Price List All'!$A:$W,23,FALSE)</f>
        <v>0966-369X</v>
      </c>
      <c r="I431" s="23" t="s">
        <v>3553</v>
      </c>
      <c r="J431" s="3" t="str">
        <f>VLOOKUP(B431,'[1]2025 Price List All'!$A:$AS,45,FALSE)</f>
        <v>www.tandfonline.com/CGPC</v>
      </c>
    </row>
    <row r="432" spans="1:10" x14ac:dyDescent="0.25">
      <c r="A432" s="80">
        <v>431</v>
      </c>
      <c r="B432" s="63" t="s">
        <v>880</v>
      </c>
      <c r="C432" s="5" t="s">
        <v>881</v>
      </c>
      <c r="D432" s="5" t="s">
        <v>6</v>
      </c>
      <c r="E432" s="4">
        <f>VLOOKUP(B432,'[1]2025 Price List All'!$A:$K,11,FALSE)</f>
        <v>0</v>
      </c>
      <c r="F432" s="13">
        <v>1997</v>
      </c>
      <c r="G432" s="5" t="s">
        <v>54</v>
      </c>
      <c r="H432" s="3" t="str">
        <f>VLOOKUP(B432,'[1]2025 Price List All'!$A:$W,23,FALSE)</f>
        <v>0971-8524</v>
      </c>
      <c r="I432" s="24" t="s">
        <v>3554</v>
      </c>
      <c r="J432" s="3">
        <f>VLOOKUP(B432,'[1]2025 Price List All'!$A:$AS,45,FALSE)</f>
        <v>0</v>
      </c>
    </row>
    <row r="433" spans="1:10" ht="24.75" x14ac:dyDescent="0.25">
      <c r="A433" s="80">
        <v>432</v>
      </c>
      <c r="B433" s="62" t="s">
        <v>882</v>
      </c>
      <c r="C433" s="3" t="s">
        <v>883</v>
      </c>
      <c r="D433" s="4" t="s">
        <v>6</v>
      </c>
      <c r="E433" s="4" t="str">
        <f>VLOOKUP(B433,'[1]2025 Price List All'!$A:$K,11,FALSE)</f>
        <v>1972, Volume 71/1</v>
      </c>
      <c r="F433" s="4">
        <v>1997</v>
      </c>
      <c r="G433" s="14" t="s">
        <v>49</v>
      </c>
      <c r="H433" s="3" t="str">
        <f>VLOOKUP(B433,'[1]2025 Price List All'!$A:$W,23,FALSE)</f>
        <v>0016-7223</v>
      </c>
      <c r="I433" s="23" t="s">
        <v>3555</v>
      </c>
      <c r="J433" s="3" t="str">
        <f>VLOOKUP(B433,'[1]2025 Price List All'!$A:$AS,45,FALSE)</f>
        <v>www.tandfonline.com/RDGS</v>
      </c>
    </row>
    <row r="434" spans="1:10" ht="24.75" x14ac:dyDescent="0.25">
      <c r="A434" s="80">
        <v>433</v>
      </c>
      <c r="B434" s="63" t="s">
        <v>884</v>
      </c>
      <c r="C434" s="5" t="s">
        <v>885</v>
      </c>
      <c r="D434" s="5" t="s">
        <v>6</v>
      </c>
      <c r="E434" s="4">
        <f>VLOOKUP(B434,'[1]2025 Price List All'!$A:$K,11,FALSE)</f>
        <v>1965</v>
      </c>
      <c r="F434" s="13">
        <v>1997</v>
      </c>
      <c r="G434" s="3" t="s">
        <v>49</v>
      </c>
      <c r="H434" s="3" t="str">
        <f>VLOOKUP(B434,'[1]2025 Price List All'!$A:$W,23,FALSE)</f>
        <v>0435-3684</v>
      </c>
      <c r="I434" s="24" t="s">
        <v>3556</v>
      </c>
      <c r="J434" s="3" t="str">
        <f>VLOOKUP(B434,'[1]2025 Price List All'!$A:$AS,45,FALSE)</f>
        <v>www.tandfonline.com/RGAB</v>
      </c>
    </row>
    <row r="435" spans="1:10" x14ac:dyDescent="0.25">
      <c r="A435" s="80">
        <v>434</v>
      </c>
      <c r="B435" s="62" t="s">
        <v>886</v>
      </c>
      <c r="C435" s="3" t="s">
        <v>887</v>
      </c>
      <c r="D435" s="4" t="s">
        <v>6</v>
      </c>
      <c r="E435" s="4">
        <f>VLOOKUP(B435,'[1]2025 Price List All'!$A:$K,11,FALSE)</f>
        <v>0</v>
      </c>
      <c r="F435" s="26" t="s">
        <v>3002</v>
      </c>
      <c r="G435" s="5" t="s">
        <v>49</v>
      </c>
      <c r="H435" s="3" t="str">
        <f>VLOOKUP(B435,'[1]2025 Price List All'!$A:$W,23,FALSE)</f>
        <v>0016-7428</v>
      </c>
      <c r="I435" s="23" t="s">
        <v>3557</v>
      </c>
      <c r="J435" s="3">
        <f>VLOOKUP(B435,'[1]2025 Price List All'!$A:$AS,45,FALSE)</f>
        <v>0</v>
      </c>
    </row>
    <row r="436" spans="1:10" x14ac:dyDescent="0.25">
      <c r="A436" s="80">
        <v>435</v>
      </c>
      <c r="B436" s="63" t="s">
        <v>888</v>
      </c>
      <c r="C436" s="5" t="s">
        <v>889</v>
      </c>
      <c r="D436" s="5" t="s">
        <v>6</v>
      </c>
      <c r="E436" s="4" t="str">
        <f>VLOOKUP(B436,'[1]2025 Price List All'!$A:$K,11,FALSE)</f>
        <v>2004, Volume 89</v>
      </c>
      <c r="F436" s="13">
        <v>2004</v>
      </c>
      <c r="G436" s="15" t="s">
        <v>49</v>
      </c>
      <c r="H436" s="3" t="str">
        <f>VLOOKUP(B436,'[1]2025 Price List All'!$A:$W,23,FALSE)</f>
        <v>0016-7487</v>
      </c>
      <c r="I436" s="24" t="s">
        <v>3558</v>
      </c>
      <c r="J436" s="3" t="str">
        <f>VLOOKUP(B436,'[1]2025 Price List All'!$A:$AS,45,FALSE)</f>
        <v>www.tandfonline.com/RGPY</v>
      </c>
    </row>
    <row r="437" spans="1:10" ht="24.75" x14ac:dyDescent="0.25">
      <c r="A437" s="80">
        <v>436</v>
      </c>
      <c r="B437" s="62" t="s">
        <v>890</v>
      </c>
      <c r="C437" s="3" t="s">
        <v>891</v>
      </c>
      <c r="D437" s="4" t="s">
        <v>6</v>
      </c>
      <c r="E437" s="4" t="str">
        <f>VLOOKUP(B437,'[1]2025 Price List All'!$A:$K,11,FALSE)</f>
        <v>2015, Volume 1</v>
      </c>
      <c r="F437" s="4" t="s">
        <v>3018</v>
      </c>
      <c r="G437" s="3" t="s">
        <v>49</v>
      </c>
      <c r="H437" s="3" t="str">
        <f>VLOOKUP(B437,'[1]2025 Price List All'!$A:$W,23,FALSE)</f>
        <v>2373-566X</v>
      </c>
      <c r="I437" s="23" t="s">
        <v>3559</v>
      </c>
      <c r="J437" s="3" t="str">
        <f>VLOOKUP(B437,'[1]2025 Price List All'!$A:$AS,45,FALSE)</f>
        <v>www.tandfonline.com/RGEO</v>
      </c>
    </row>
    <row r="438" spans="1:10" x14ac:dyDescent="0.25">
      <c r="A438" s="80">
        <v>437</v>
      </c>
      <c r="B438" s="62" t="s">
        <v>892</v>
      </c>
      <c r="C438" s="3" t="s">
        <v>893</v>
      </c>
      <c r="D438" s="4" t="s">
        <v>6</v>
      </c>
      <c r="E438" s="4" t="str">
        <f>VLOOKUP(B438,'[1]2025 Price List All'!$A:$K,11,FALSE)</f>
        <v>1996, Volume 1/1</v>
      </c>
      <c r="F438" s="4">
        <v>1997</v>
      </c>
      <c r="G438" s="3" t="s">
        <v>46</v>
      </c>
      <c r="H438" s="3" t="str">
        <f>VLOOKUP(B438,'[1]2025 Price List All'!$A:$W,23,FALSE)</f>
        <v>1465-0045</v>
      </c>
      <c r="I438" s="23" t="s">
        <v>3560</v>
      </c>
      <c r="J438" s="3" t="str">
        <f>VLOOKUP(B438,'[1]2025 Price List All'!$A:$AS,45,FALSE)</f>
        <v>www.tandfonline.com/FGEO</v>
      </c>
    </row>
    <row r="439" spans="1:10" x14ac:dyDescent="0.25">
      <c r="A439" s="80">
        <v>438</v>
      </c>
      <c r="B439" s="62" t="s">
        <v>894</v>
      </c>
      <c r="C439" s="3" t="s">
        <v>895</v>
      </c>
      <c r="D439" s="4" t="s">
        <v>6</v>
      </c>
      <c r="E439" s="4" t="str">
        <f>VLOOKUP(B439,'[1]2025 Price List All'!$A:$K,11,FALSE)</f>
        <v>1992, Volume 1/1</v>
      </c>
      <c r="F439" s="4">
        <v>1997</v>
      </c>
      <c r="G439" s="3" t="s">
        <v>46</v>
      </c>
      <c r="H439" s="3" t="str">
        <f>VLOOKUP(B439,'[1]2025 Price List All'!$A:$W,23,FALSE)</f>
        <v>0964-4008</v>
      </c>
      <c r="I439" s="23" t="s">
        <v>3561</v>
      </c>
      <c r="J439" s="3" t="str">
        <f>VLOOKUP(B439,'[1]2025 Price List All'!$A:$AS,45,FALSE)</f>
        <v>www.tandfonline.com/FGRP</v>
      </c>
    </row>
    <row r="440" spans="1:10" ht="24.75" x14ac:dyDescent="0.25">
      <c r="A440" s="80">
        <v>439</v>
      </c>
      <c r="B440" s="62" t="s">
        <v>896</v>
      </c>
      <c r="C440" s="3" t="s">
        <v>897</v>
      </c>
      <c r="D440" s="4" t="s">
        <v>6</v>
      </c>
      <c r="E440" s="4" t="str">
        <f>VLOOKUP(B440,'[1]2025 Price List All'!$A:$K,11,FALSE)</f>
        <v>1980, Volume 1/1</v>
      </c>
      <c r="F440" s="4">
        <v>1997</v>
      </c>
      <c r="G440" s="3" t="s">
        <v>30</v>
      </c>
      <c r="H440" s="3" t="str">
        <f>VLOOKUP(B440,'[1]2025 Price List All'!$A:$W,23,FALSE)</f>
        <v>0270-1960</v>
      </c>
      <c r="I440" s="23" t="s">
        <v>3562</v>
      </c>
      <c r="J440" s="3" t="str">
        <f>VLOOKUP(B440,'[1]2025 Price List All'!$A:$AS,45,FALSE)</f>
        <v>www.tandfonline.com/WGGE</v>
      </c>
    </row>
    <row r="441" spans="1:10" x14ac:dyDescent="0.25">
      <c r="A441" s="80">
        <v>440</v>
      </c>
      <c r="B441" s="62" t="s">
        <v>898</v>
      </c>
      <c r="C441" s="3" t="s">
        <v>899</v>
      </c>
      <c r="D441" s="4" t="s">
        <v>6</v>
      </c>
      <c r="E441" s="4">
        <f>VLOOKUP(B441,'[1]2025 Price List All'!$A:$K,11,FALSE)</f>
        <v>0</v>
      </c>
      <c r="F441" s="13">
        <v>1997</v>
      </c>
      <c r="G441" s="3" t="s">
        <v>25</v>
      </c>
      <c r="H441" s="3" t="str">
        <f>VLOOKUP(B441,'[1]2025 Price List All'!$A:$W,23,FALSE)</f>
        <v>1533-2276</v>
      </c>
      <c r="I441" s="24" t="s">
        <v>3563</v>
      </c>
      <c r="J441" s="3" t="str">
        <f>VLOOKUP(B441,'[1]2025 Price List All'!$A:$AS,45,FALSE)</f>
        <v>www.tandfonline.com/UGTI</v>
      </c>
    </row>
    <row r="442" spans="1:10" x14ac:dyDescent="0.25">
      <c r="A442" s="80">
        <v>441</v>
      </c>
      <c r="B442" s="62" t="s">
        <v>900</v>
      </c>
      <c r="C442" s="3" t="s">
        <v>901</v>
      </c>
      <c r="D442" s="4" t="s">
        <v>6</v>
      </c>
      <c r="E442" s="4" t="str">
        <f>VLOOKUP(B442,'[1]2025 Price List All'!$A:$K,11,FALSE)</f>
        <v>1989, Volume 1/1</v>
      </c>
      <c r="F442" s="4">
        <v>1997</v>
      </c>
      <c r="G442" s="3" t="s">
        <v>33</v>
      </c>
      <c r="H442" s="3" t="str">
        <f>VLOOKUP(B442,'[1]2025 Price List All'!$A:$W,23,FALSE)</f>
        <v>1478-1158</v>
      </c>
      <c r="I442" s="23" t="s">
        <v>3564</v>
      </c>
      <c r="J442" s="3" t="str">
        <f>VLOOKUP(B442,'[1]2025 Price List All'!$A:$AS,45,FALSE)</f>
        <v>www.tandfonline.com/CPAR</v>
      </c>
    </row>
    <row r="443" spans="1:10" x14ac:dyDescent="0.25">
      <c r="A443" s="80">
        <v>442</v>
      </c>
      <c r="B443" s="62" t="s">
        <v>902</v>
      </c>
      <c r="C443" s="3" t="s">
        <v>903</v>
      </c>
      <c r="D443" s="4" t="s">
        <v>6</v>
      </c>
      <c r="E443" s="4" t="str">
        <f>VLOOKUP(B443,'[1]2025 Price List All'!$A:$K,11,FALSE)</f>
        <v>2004, Volume 6/1</v>
      </c>
      <c r="F443" s="4" t="s">
        <v>3062</v>
      </c>
      <c r="G443" s="3" t="s">
        <v>190</v>
      </c>
      <c r="H443" s="3" t="str">
        <f>VLOOKUP(B443,'[1]2025 Price List All'!$A:$W,23,FALSE)</f>
        <v>1744-0572</v>
      </c>
      <c r="I443" s="23" t="s">
        <v>3565</v>
      </c>
      <c r="J443" s="3" t="str">
        <f>VLOOKUP(B443,'[1]2025 Price List All'!$A:$AS,45,FALSE)</f>
        <v>www.tandfonline.com/FGLC</v>
      </c>
    </row>
    <row r="444" spans="1:10" x14ac:dyDescent="0.25">
      <c r="A444" s="80">
        <v>443</v>
      </c>
      <c r="B444" s="62" t="s">
        <v>904</v>
      </c>
      <c r="C444" s="3" t="s">
        <v>905</v>
      </c>
      <c r="D444" s="4" t="s">
        <v>6</v>
      </c>
      <c r="E444" s="4" t="str">
        <f>VLOOKUP(B444,'[1]2025 Price List All'!$A:$K,11,FALSE)</f>
        <v>1973, Volume 1/1</v>
      </c>
      <c r="F444" s="4">
        <v>1997</v>
      </c>
      <c r="G444" s="3" t="s">
        <v>10</v>
      </c>
      <c r="H444" s="3" t="str">
        <f>VLOOKUP(B444,'[1]2025 Price List All'!$A:$W,23,FALSE)</f>
        <v>1226-508X</v>
      </c>
      <c r="I444" s="23" t="s">
        <v>3566</v>
      </c>
      <c r="J444" s="3" t="str">
        <f>VLOOKUP(B444,'[1]2025 Price List All'!$A:$AS,45,FALSE)</f>
        <v>www.tandfonline.com/RGER</v>
      </c>
    </row>
    <row r="445" spans="1:10" x14ac:dyDescent="0.25">
      <c r="A445" s="80">
        <v>444</v>
      </c>
      <c r="B445" s="66" t="s">
        <v>906</v>
      </c>
      <c r="C445" s="12" t="s">
        <v>907</v>
      </c>
      <c r="D445" s="4" t="s">
        <v>6</v>
      </c>
      <c r="E445" s="4" t="str">
        <f>VLOOKUP(B445,'[1]2025 Price List All'!$A:$K,11,FALSE)</f>
        <v>2015, Volume 1</v>
      </c>
      <c r="F445" s="4" t="s">
        <v>3018</v>
      </c>
      <c r="G445" s="3" t="s">
        <v>7</v>
      </c>
      <c r="H445" s="3" t="str">
        <f>VLOOKUP(B445,'[1]2025 Price List All'!$A:$W,23,FALSE)</f>
        <v>2054-9547</v>
      </c>
      <c r="I445" s="23" t="s">
        <v>3567</v>
      </c>
      <c r="J445" s="3" t="str">
        <f>VLOOKUP(B445,'[1]2025 Price List All'!$A:$AS,45,FALSE)</f>
        <v>www.tandfonline.com/RFGF</v>
      </c>
    </row>
    <row r="446" spans="1:10" x14ac:dyDescent="0.25">
      <c r="A446" s="80">
        <v>445</v>
      </c>
      <c r="B446" s="63" t="s">
        <v>908</v>
      </c>
      <c r="C446" s="5" t="s">
        <v>909</v>
      </c>
      <c r="D446" s="13" t="s">
        <v>6</v>
      </c>
      <c r="E446" s="4" t="str">
        <f>VLOOKUP(B446,'[1]2025 Price List All'!$A:$K,11,FALSE)</f>
        <v>2016, Volume 1</v>
      </c>
      <c r="F446" s="13" t="s">
        <v>3015</v>
      </c>
      <c r="G446" s="5" t="s">
        <v>7</v>
      </c>
      <c r="H446" s="3" t="str">
        <f>VLOOKUP(B446,'[1]2025 Price List All'!$A:$W,23,FALSE)</f>
        <v>2380-1883</v>
      </c>
      <c r="I446" s="24" t="s">
        <v>3568</v>
      </c>
      <c r="J446" s="3" t="str">
        <f>VLOOKUP(B446,'[1]2025 Price List All'!$A:$AS,45,FALSE)</f>
        <v>www.tandfonline.com/RGIH</v>
      </c>
    </row>
    <row r="447" spans="1:10" x14ac:dyDescent="0.25">
      <c r="A447" s="80">
        <v>446</v>
      </c>
      <c r="B447" s="62" t="s">
        <v>910</v>
      </c>
      <c r="C447" s="3" t="s">
        <v>911</v>
      </c>
      <c r="D447" s="4" t="s">
        <v>6</v>
      </c>
      <c r="E447" s="4" t="str">
        <f>VLOOKUP(B447,'[1]2025 Price List All'!$A:$K,11,FALSE)</f>
        <v>1987, Volume 1/1</v>
      </c>
      <c r="F447" s="4">
        <v>1997</v>
      </c>
      <c r="G447" s="3" t="s">
        <v>46</v>
      </c>
      <c r="H447" s="3" t="str">
        <f>VLOOKUP(B447,'[1]2025 Price List All'!$A:$W,23,FALSE)</f>
        <v>1360-0826</v>
      </c>
      <c r="I447" s="23" t="s">
        <v>3569</v>
      </c>
      <c r="J447" s="3" t="str">
        <f>VLOOKUP(B447,'[1]2025 Price List All'!$A:$AS,45,FALSE)</f>
        <v>www.tandfonline.com/CGSJ</v>
      </c>
    </row>
    <row r="448" spans="1:10" x14ac:dyDescent="0.25">
      <c r="A448" s="80">
        <v>447</v>
      </c>
      <c r="B448" s="62" t="s">
        <v>912</v>
      </c>
      <c r="C448" s="3" t="s">
        <v>913</v>
      </c>
      <c r="D448" s="4" t="s">
        <v>6</v>
      </c>
      <c r="E448" s="4" t="str">
        <f>VLOOKUP(B448,'[1]2025 Price List All'!$A:$K,11,FALSE)</f>
        <v>2003, Volume 1/1</v>
      </c>
      <c r="F448" s="4" t="s">
        <v>3009</v>
      </c>
      <c r="G448" s="3" t="s">
        <v>25</v>
      </c>
      <c r="H448" s="3" t="str">
        <f>VLOOKUP(B448,'[1]2025 Price List All'!$A:$W,23,FALSE)</f>
        <v>1476-7724</v>
      </c>
      <c r="I448" s="23" t="s">
        <v>3570</v>
      </c>
      <c r="J448" s="3" t="str">
        <f>VLOOKUP(B448,'[1]2025 Price List All'!$A:$AS,45,FALSE)</f>
        <v>www.tandfonline.com/CGSE</v>
      </c>
    </row>
    <row r="449" spans="1:10" x14ac:dyDescent="0.25">
      <c r="A449" s="80">
        <v>448</v>
      </c>
      <c r="B449" s="62" t="s">
        <v>914</v>
      </c>
      <c r="C449" s="3" t="s">
        <v>915</v>
      </c>
      <c r="D449" s="4" t="s">
        <v>6</v>
      </c>
      <c r="E449" s="4" t="str">
        <f>VLOOKUP(B449,'[1]2025 Price List All'!$A:$K,11,FALSE)</f>
        <v>2004, Volume 1/1</v>
      </c>
      <c r="F449" s="4" t="s">
        <v>3005</v>
      </c>
      <c r="G449" s="3" t="s">
        <v>46</v>
      </c>
      <c r="H449" s="3" t="str">
        <f>VLOOKUP(B449,'[1]2025 Price List All'!$A:$W,23,FALSE)</f>
        <v>1474-7731</v>
      </c>
      <c r="I449" s="23" t="s">
        <v>3571</v>
      </c>
      <c r="J449" s="3" t="str">
        <f>VLOOKUP(B449,'[1]2025 Price List All'!$A:$AS,45,FALSE)</f>
        <v>www.tandfonline.com/RGLO</v>
      </c>
    </row>
    <row r="450" spans="1:10" x14ac:dyDescent="0.25">
      <c r="A450" s="80">
        <v>449</v>
      </c>
      <c r="B450" s="62" t="s">
        <v>916</v>
      </c>
      <c r="C450" s="3" t="s">
        <v>917</v>
      </c>
      <c r="D450" s="4" t="s">
        <v>6</v>
      </c>
      <c r="E450" s="4" t="str">
        <f>VLOOKUP(B450,'[1]2025 Price List All'!$A:$K,11,FALSE)</f>
        <v>2000, Volume 1/1</v>
      </c>
      <c r="F450" s="4" t="s">
        <v>3013</v>
      </c>
      <c r="G450" s="3" t="s">
        <v>7</v>
      </c>
      <c r="H450" s="3" t="str">
        <f>VLOOKUP(B450,'[1]2025 Price List All'!$A:$W,23,FALSE)</f>
        <v>1468-8417</v>
      </c>
      <c r="I450" s="23" t="s">
        <v>3572</v>
      </c>
      <c r="J450" s="3" t="str">
        <f>VLOOKUP(B450,'[1]2025 Price List All'!$A:$AS,45,FALSE)</f>
        <v>www.tandfonline.com/RGRL</v>
      </c>
    </row>
    <row r="451" spans="1:10" ht="24.75" x14ac:dyDescent="0.25">
      <c r="A451" s="80">
        <v>450</v>
      </c>
      <c r="B451" s="62" t="s">
        <v>918</v>
      </c>
      <c r="C451" s="3" t="s">
        <v>919</v>
      </c>
      <c r="D451" s="4" t="s">
        <v>6</v>
      </c>
      <c r="E451" s="4" t="str">
        <f>VLOOKUP(B451,'[1]2025 Price List All'!$A:$K,11,FALSE)</f>
        <v>2003, Volume 1</v>
      </c>
      <c r="F451" s="4" t="s">
        <v>3032</v>
      </c>
      <c r="G451" s="3" t="s">
        <v>190</v>
      </c>
      <c r="H451" s="3" t="str">
        <f>VLOOKUP(B451,'[1]2025 Price List All'!$A:$W,23,FALSE)</f>
        <v>1038-3441</v>
      </c>
      <c r="I451" s="23" t="s">
        <v>3573</v>
      </c>
      <c r="J451" s="3" t="str">
        <f>VLOOKUP(B451,'[1]2025 Price List All'!$A:$AS,45,FALSE)</f>
        <v>www.tandfonline.com/RLAW</v>
      </c>
    </row>
    <row r="452" spans="1:10" ht="24.75" x14ac:dyDescent="0.25">
      <c r="A452" s="80">
        <v>451</v>
      </c>
      <c r="B452" s="68" t="s">
        <v>920</v>
      </c>
      <c r="C452" s="21" t="s">
        <v>921</v>
      </c>
      <c r="D452" s="4" t="s">
        <v>6</v>
      </c>
      <c r="E452" s="4" t="str">
        <f>VLOOKUP(B452,'[1]2025 Price List All'!$A:$K,11,FALSE)</f>
        <v>1989, Volume 1/1</v>
      </c>
      <c r="F452" s="4">
        <v>1997</v>
      </c>
      <c r="G452" s="3" t="s">
        <v>63</v>
      </c>
      <c r="H452" s="3" t="str">
        <f>VLOOKUP(B452,'[1]2025 Price List All'!$A:$W,23,FALSE)</f>
        <v>1041-0236</v>
      </c>
      <c r="I452" s="23" t="s">
        <v>3574</v>
      </c>
      <c r="J452" s="3" t="str">
        <f>VLOOKUP(B452,'[1]2025 Price List All'!$A:$AS,45,FALSE)</f>
        <v>www.tandfonline.com/HHTH</v>
      </c>
    </row>
    <row r="453" spans="1:10" ht="24.75" x14ac:dyDescent="0.25">
      <c r="A453" s="80">
        <v>452</v>
      </c>
      <c r="B453" s="62" t="s">
        <v>922</v>
      </c>
      <c r="C453" s="3" t="s">
        <v>923</v>
      </c>
      <c r="D453" s="4" t="s">
        <v>6</v>
      </c>
      <c r="E453" s="4" t="str">
        <f>VLOOKUP(B453,'[1]2025 Price List All'!$A:$K,11,FALSE)</f>
        <v>1983, Volume 1/1</v>
      </c>
      <c r="F453" s="4">
        <v>1997</v>
      </c>
      <c r="G453" s="3" t="s">
        <v>10</v>
      </c>
      <c r="H453" s="3" t="str">
        <f>VLOOKUP(B453,'[1]2025 Price List All'!$A:$W,23,FALSE)</f>
        <v>0735-9683</v>
      </c>
      <c r="I453" s="23" t="s">
        <v>3575</v>
      </c>
      <c r="J453" s="3" t="str">
        <f>VLOOKUP(B453,'[1]2025 Price List All'!$A:$AS,45,FALSE)</f>
        <v>www.tandfonline.com/WHMQ</v>
      </c>
    </row>
    <row r="454" spans="1:10" x14ac:dyDescent="0.25">
      <c r="A454" s="80">
        <v>453</v>
      </c>
      <c r="B454" s="62" t="s">
        <v>924</v>
      </c>
      <c r="C454" s="3" t="s">
        <v>925</v>
      </c>
      <c r="D454" s="4" t="s">
        <v>6</v>
      </c>
      <c r="E454" s="4" t="str">
        <f>VLOOKUP(B454,'[1]2025 Price List All'!$A:$K,11,FALSE)</f>
        <v>2007, Volume 1/1</v>
      </c>
      <c r="F454" s="4" t="s">
        <v>3040</v>
      </c>
      <c r="G454" s="3" t="s">
        <v>76</v>
      </c>
      <c r="H454" s="3" t="str">
        <f>VLOOKUP(B454,'[1]2025 Price List All'!$A:$W,23,FALSE)</f>
        <v>1743-7199</v>
      </c>
      <c r="I454" s="23" t="s">
        <v>3576</v>
      </c>
      <c r="J454" s="3" t="str">
        <f>VLOOKUP(B454,'[1]2025 Price List All'!$A:$AS,45,FALSE)</f>
        <v>www.tandfonline.com/RHPR</v>
      </c>
    </row>
    <row r="455" spans="1:10" x14ac:dyDescent="0.25">
      <c r="A455" s="80">
        <v>454</v>
      </c>
      <c r="B455" s="63" t="s">
        <v>926</v>
      </c>
      <c r="C455" s="5" t="s">
        <v>927</v>
      </c>
      <c r="D455" s="4" t="s">
        <v>6</v>
      </c>
      <c r="E455" s="4" t="str">
        <f>VLOOKUP(B455,'[1]2025 Price List All'!$A:$K,11,FALSE)</f>
        <v>2008, Volume 1</v>
      </c>
      <c r="F455" s="4" t="s">
        <v>3036</v>
      </c>
      <c r="G455" s="5" t="s">
        <v>81</v>
      </c>
      <c r="H455" s="3" t="str">
        <f>VLOOKUP(B455,'[1]2025 Price List All'!$A:$W,23,FALSE)</f>
        <v>2159-032X</v>
      </c>
      <c r="I455" s="23" t="s">
        <v>3577</v>
      </c>
      <c r="J455" s="3" t="str">
        <f>VLOOKUP(B455,'[1]2025 Price List All'!$A:$AS,45,FALSE)</f>
        <v>www.tandfonline.com/YHSO</v>
      </c>
    </row>
    <row r="456" spans="1:10" x14ac:dyDescent="0.25">
      <c r="A456" s="80">
        <v>455</v>
      </c>
      <c r="B456" s="62" t="s">
        <v>928</v>
      </c>
      <c r="C456" s="3" t="s">
        <v>929</v>
      </c>
      <c r="D456" s="4" t="s">
        <v>6</v>
      </c>
      <c r="E456" s="4" t="str">
        <f>VLOOKUP(B456,'[1]2025 Price List All'!$A:$K,11,FALSE)</f>
        <v>1991, Volume 1/1</v>
      </c>
      <c r="F456" s="4">
        <v>1997</v>
      </c>
      <c r="G456" s="3" t="s">
        <v>25</v>
      </c>
      <c r="H456" s="3" t="str">
        <f>VLOOKUP(B456,'[1]2025 Price List All'!$A:$W,23,FALSE)</f>
        <v>1359-8139</v>
      </c>
      <c r="I456" s="23" t="s">
        <v>3578</v>
      </c>
      <c r="J456" s="3" t="str">
        <f>VLOOKUP(B456,'[1]2025 Price List All'!$A:$AS,45,FALSE)</f>
        <v>www.tandfonline.com/CHAS</v>
      </c>
    </row>
    <row r="457" spans="1:10" x14ac:dyDescent="0.25">
      <c r="A457" s="80">
        <v>456</v>
      </c>
      <c r="B457" s="62" t="s">
        <v>930</v>
      </c>
      <c r="C457" s="3" t="s">
        <v>931</v>
      </c>
      <c r="D457" s="4" t="s">
        <v>6</v>
      </c>
      <c r="E457" s="4" t="str">
        <f>VLOOKUP(B457,'[1]2025 Price List All'!$A:$K,11,FALSE)</f>
        <v>1982, Volume 1/1</v>
      </c>
      <c r="F457" s="4">
        <v>1997</v>
      </c>
      <c r="G457" s="3" t="s">
        <v>25</v>
      </c>
      <c r="H457" s="3" t="str">
        <f>VLOOKUP(B457,'[1]2025 Price List All'!$A:$W,23,FALSE)</f>
        <v>0729-4360</v>
      </c>
      <c r="I457" s="23" t="s">
        <v>3579</v>
      </c>
      <c r="J457" s="3" t="str">
        <f>VLOOKUP(B457,'[1]2025 Price List All'!$A:$AS,45,FALSE)</f>
        <v>www.tandfonline.com/CHER</v>
      </c>
    </row>
    <row r="458" spans="1:10" x14ac:dyDescent="0.25">
      <c r="A458" s="80">
        <v>457</v>
      </c>
      <c r="B458" s="63" t="s">
        <v>932</v>
      </c>
      <c r="C458" s="5" t="s">
        <v>933</v>
      </c>
      <c r="D458" s="4" t="s">
        <v>6</v>
      </c>
      <c r="E458" s="4" t="str">
        <f>VLOOKUP(B458,'[1]2025 Price List All'!$A:$K,11,FALSE)</f>
        <v>2000, Volume 1</v>
      </c>
      <c r="F458" s="4" t="s">
        <v>3048</v>
      </c>
      <c r="G458" s="3" t="s">
        <v>46</v>
      </c>
      <c r="H458" s="3" t="str">
        <f>VLOOKUP(B458,'[1]2025 Price List All'!$A:$W,23,FALSE)</f>
        <v>1468-2737</v>
      </c>
      <c r="I458" s="23" t="s">
        <v>3580</v>
      </c>
      <c r="J458" s="3" t="str">
        <f>VLOOKUP(B458,'[1]2025 Price List All'!$A:$AS,45,FALSE)</f>
        <v>www.tandfonline.com/YHRJ</v>
      </c>
    </row>
    <row r="459" spans="1:10" x14ac:dyDescent="0.25">
      <c r="A459" s="80">
        <v>458</v>
      </c>
      <c r="B459" s="62" t="s">
        <v>934</v>
      </c>
      <c r="C459" s="3" t="s">
        <v>935</v>
      </c>
      <c r="D459" s="4" t="s">
        <v>6</v>
      </c>
      <c r="E459" s="4" t="str">
        <f>VLOOKUP(B459,'[1]2025 Price List All'!$A:$K,11,FALSE)</f>
        <v>1981, Volume 1/1</v>
      </c>
      <c r="F459" s="4" t="s">
        <v>3063</v>
      </c>
      <c r="G459" s="3" t="s">
        <v>7</v>
      </c>
      <c r="H459" s="3" t="str">
        <f>VLOOKUP(B459,'[1]2025 Price List All'!$A:$W,23,FALSE)</f>
        <v>0143-9685</v>
      </c>
      <c r="I459" s="23" t="s">
        <v>3581</v>
      </c>
      <c r="J459" s="3" t="str">
        <f>VLOOKUP(B459,'[1]2025 Price List All'!$A:$AS,45,FALSE)</f>
        <v>www.tandfonline.com/CHJF</v>
      </c>
    </row>
    <row r="460" spans="1:10" ht="24.75" x14ac:dyDescent="0.25">
      <c r="A460" s="80">
        <v>459</v>
      </c>
      <c r="B460" s="62" t="s">
        <v>936</v>
      </c>
      <c r="C460" s="3" t="s">
        <v>937</v>
      </c>
      <c r="D460" s="4" t="s">
        <v>6</v>
      </c>
      <c r="E460" s="4" t="str">
        <f>VLOOKUP(B460,'[1]2025 Price List All'!$A:$K,11,FALSE)</f>
        <v>1967, Volume 1/1</v>
      </c>
      <c r="F460" s="4">
        <v>1997</v>
      </c>
      <c r="G460" s="3" t="s">
        <v>7</v>
      </c>
      <c r="H460" s="3" t="str">
        <f>VLOOKUP(B460,'[1]2025 Price List All'!$A:$W,23,FALSE)</f>
        <v>0161-5440</v>
      </c>
      <c r="I460" s="23" t="s">
        <v>3582</v>
      </c>
      <c r="J460" s="3" t="str">
        <f>VLOOKUP(B460,'[1]2025 Price List All'!$A:$AS,45,FALSE)</f>
        <v>www.tandfonline.com/VHIM</v>
      </c>
    </row>
    <row r="461" spans="1:10" x14ac:dyDescent="0.25">
      <c r="A461" s="80">
        <v>460</v>
      </c>
      <c r="B461" s="63" t="s">
        <v>938</v>
      </c>
      <c r="C461" s="5" t="s">
        <v>939</v>
      </c>
      <c r="D461" s="4" t="s">
        <v>6</v>
      </c>
      <c r="E461" s="4" t="str">
        <f>VLOOKUP(B461,'[1]2025 Price List All'!$A:$K,11,FALSE)</f>
        <v>2005, Volume 1</v>
      </c>
      <c r="F461" s="4" t="s">
        <v>3055</v>
      </c>
      <c r="G461" s="3" t="s">
        <v>7</v>
      </c>
      <c r="H461" s="3" t="str">
        <f>VLOOKUP(B461,'[1]2025 Price List All'!$A:$W,23,FALSE)</f>
        <v>2833-4299</v>
      </c>
      <c r="I461" s="23" t="s">
        <v>3583</v>
      </c>
      <c r="J461" s="3" t="str">
        <f>VLOOKUP(B461,'[1]2025 Price List All'!$A:$AS,45,FALSE)</f>
        <v>www.tandfonline.com/YJRL</v>
      </c>
    </row>
    <row r="462" spans="1:10" ht="24.75" x14ac:dyDescent="0.25">
      <c r="A462" s="80">
        <v>461</v>
      </c>
      <c r="B462" s="62" t="s">
        <v>940</v>
      </c>
      <c r="C462" s="3" t="s">
        <v>941</v>
      </c>
      <c r="D462" s="4" t="s">
        <v>6</v>
      </c>
      <c r="E462" s="4" t="str">
        <f>VLOOKUP(B462,'[1]2025 Price List All'!$A:$K,11,FALSE)</f>
        <v>1983, Volume 1/1</v>
      </c>
      <c r="F462" s="4">
        <v>1997</v>
      </c>
      <c r="G462" s="3" t="s">
        <v>7</v>
      </c>
      <c r="H462" s="3" t="str">
        <f>VLOOKUP(B462,'[1]2025 Price List All'!$A:$W,23,FALSE)</f>
        <v>0734-1512</v>
      </c>
      <c r="I462" s="23" t="s">
        <v>3584</v>
      </c>
      <c r="J462" s="3" t="str">
        <f>VLOOKUP(B462,'[1]2025 Price List All'!$A:$AS,45,FALSE)</f>
        <v>www.tandfonline.com/GHAT</v>
      </c>
    </row>
    <row r="463" spans="1:10" ht="24.75" x14ac:dyDescent="0.25">
      <c r="A463" s="80">
        <v>462</v>
      </c>
      <c r="B463" s="62" t="s">
        <v>942</v>
      </c>
      <c r="C463" s="3" t="s">
        <v>943</v>
      </c>
      <c r="D463" s="4" t="s">
        <v>6</v>
      </c>
      <c r="E463" s="4" t="str">
        <f>VLOOKUP(B463,'[1]2025 Price List All'!$A:$K,11,FALSE)</f>
        <v>1984, Volume 1/1</v>
      </c>
      <c r="F463" s="4">
        <v>1997</v>
      </c>
      <c r="G463" s="3" t="s">
        <v>116</v>
      </c>
      <c r="H463" s="3" t="str">
        <f>VLOOKUP(B463,'[1]2025 Price List All'!$A:$W,23,FALSE)</f>
        <v>0275-7206</v>
      </c>
      <c r="I463" s="23" t="s">
        <v>3585</v>
      </c>
      <c r="J463" s="3" t="str">
        <f>VLOOKUP(B463,'[1]2025 Price List All'!$A:$AS,45,FALSE)</f>
        <v>www.tandfonline.com/GHAN</v>
      </c>
    </row>
    <row r="464" spans="1:10" ht="24.75" x14ac:dyDescent="0.25">
      <c r="A464" s="80">
        <v>463</v>
      </c>
      <c r="B464" s="62" t="s">
        <v>944</v>
      </c>
      <c r="C464" s="3" t="s">
        <v>945</v>
      </c>
      <c r="D464" s="4" t="s">
        <v>6</v>
      </c>
      <c r="E464" s="4" t="str">
        <f>VLOOKUP(B464,'[1]2025 Price List All'!$A:$K,11,FALSE)</f>
        <v>1980, Volume 1/1-2</v>
      </c>
      <c r="F464" s="4">
        <v>1997</v>
      </c>
      <c r="G464" s="3" t="s">
        <v>7</v>
      </c>
      <c r="H464" s="3" t="str">
        <f>VLOOKUP(B464,'[1]2025 Price List All'!$A:$W,23,FALSE)</f>
        <v>0144-5340</v>
      </c>
      <c r="I464" s="23" t="s">
        <v>3586</v>
      </c>
      <c r="J464" s="3" t="str">
        <f>VLOOKUP(B464,'[1]2025 Price List All'!$A:$AS,45,FALSE)</f>
        <v>www.tandfonline.com/THPL</v>
      </c>
    </row>
    <row r="465" spans="1:10" ht="24.75" x14ac:dyDescent="0.25">
      <c r="A465" s="80">
        <v>464</v>
      </c>
      <c r="B465" s="62" t="s">
        <v>946</v>
      </c>
      <c r="C465" s="3" t="s">
        <v>947</v>
      </c>
      <c r="D465" s="4" t="s">
        <v>6</v>
      </c>
      <c r="E465" s="4" t="str">
        <f>VLOOKUP(B465,'[1]2025 Price List All'!$A:$K,11,FALSE)</f>
        <v>2003, Volume 1</v>
      </c>
      <c r="F465" s="4" t="s">
        <v>3032</v>
      </c>
      <c r="G465" s="3" t="s">
        <v>46</v>
      </c>
      <c r="H465" s="3" t="str">
        <f>VLOOKUP(B465,'[1]2025 Price List All'!$A:$W,23,FALSE)</f>
        <v>1449-0854</v>
      </c>
      <c r="I465" s="23" t="s">
        <v>3587</v>
      </c>
      <c r="J465" s="3" t="str">
        <f>VLOOKUP(B465,'[1]2025 Price List All'!$A:$AS,45,FALSE)</f>
        <v>www.tandfonline.com/RAHA</v>
      </c>
    </row>
    <row r="466" spans="1:10" x14ac:dyDescent="0.25">
      <c r="A466" s="80">
        <v>465</v>
      </c>
      <c r="B466" s="62" t="s">
        <v>948</v>
      </c>
      <c r="C466" s="3" t="s">
        <v>949</v>
      </c>
      <c r="D466" s="4" t="s">
        <v>6</v>
      </c>
      <c r="E466" s="4">
        <f>VLOOKUP(B466,'[1]2025 Price List All'!$A:$K,11,FALSE)</f>
        <v>0</v>
      </c>
      <c r="F466" s="13">
        <v>1997</v>
      </c>
      <c r="G466" s="3" t="s">
        <v>10</v>
      </c>
      <c r="H466" s="3" t="str">
        <f>VLOOKUP(B466,'[1]2025 Price List All'!$A:$W,23,FALSE)</f>
        <v>1037-0196</v>
      </c>
      <c r="I466" s="23" t="s">
        <v>3588</v>
      </c>
      <c r="J466" s="3" t="str">
        <f>VLOOKUP(B466,'[1]2025 Price List All'!$A:$AS,45,FALSE)</f>
        <v>www.tandfonline.com/RHER</v>
      </c>
    </row>
    <row r="467" spans="1:10" x14ac:dyDescent="0.25">
      <c r="A467" s="80">
        <v>466</v>
      </c>
      <c r="B467" s="62" t="s">
        <v>950</v>
      </c>
      <c r="C467" s="3" t="s">
        <v>951</v>
      </c>
      <c r="D467" s="4" t="s">
        <v>6</v>
      </c>
      <c r="E467" s="4" t="str">
        <f>VLOOKUP(B467,'[1]2025 Price List All'!$A:$K,11,FALSE)</f>
        <v>1972, Volume 1/1</v>
      </c>
      <c r="F467" s="4">
        <v>1997</v>
      </c>
      <c r="G467" s="3" t="s">
        <v>25</v>
      </c>
      <c r="H467" s="3" t="str">
        <f>VLOOKUP(B467,'[1]2025 Price List All'!$A:$W,23,FALSE)</f>
        <v>0046-760X</v>
      </c>
      <c r="I467" s="23" t="s">
        <v>3589</v>
      </c>
      <c r="J467" s="3" t="str">
        <f>VLOOKUP(B467,'[1]2025 Price List All'!$A:$AS,45,FALSE)</f>
        <v>www.tandfonline.com/THED</v>
      </c>
    </row>
    <row r="468" spans="1:10" x14ac:dyDescent="0.25">
      <c r="A468" s="80">
        <v>467</v>
      </c>
      <c r="B468" s="62" t="s">
        <v>952</v>
      </c>
      <c r="C468" s="3" t="s">
        <v>953</v>
      </c>
      <c r="D468" s="4" t="s">
        <v>6</v>
      </c>
      <c r="E468" s="4" t="str">
        <f>VLOOKUP(B468,'[1]2025 Price List All'!$A:$K,11,FALSE)</f>
        <v>1980, Volume 1/1</v>
      </c>
      <c r="F468" s="4">
        <v>1997</v>
      </c>
      <c r="G468" s="3" t="s">
        <v>7</v>
      </c>
      <c r="H468" s="3" t="str">
        <f>VLOOKUP(B468,'[1]2025 Price List All'!$A:$W,23,FALSE)</f>
        <v>0191-6599</v>
      </c>
      <c r="I468" s="23" t="s">
        <v>3590</v>
      </c>
      <c r="J468" s="3" t="str">
        <f>VLOOKUP(B468,'[1]2025 Price List All'!$A:$AS,45,FALSE)</f>
        <v>www.tandfonline.com/RHEI</v>
      </c>
    </row>
    <row r="469" spans="1:10" x14ac:dyDescent="0.25">
      <c r="A469" s="80">
        <v>468</v>
      </c>
      <c r="B469" s="62" t="s">
        <v>954</v>
      </c>
      <c r="C469" s="3" t="s">
        <v>955</v>
      </c>
      <c r="D469" s="4" t="s">
        <v>6</v>
      </c>
      <c r="E469" s="4" t="str">
        <f>VLOOKUP(B469,'[1]2025 Price List All'!$A:$K,11,FALSE)</f>
        <v xml:space="preserve">1977, Volume 1 </v>
      </c>
      <c r="F469" s="4" t="s">
        <v>3064</v>
      </c>
      <c r="G469" s="3" t="s">
        <v>7</v>
      </c>
      <c r="H469" s="3" t="str">
        <f>VLOOKUP(B469,'[1]2025 Price List All'!$A:$W,23,FALSE)</f>
        <v>0308-7298</v>
      </c>
      <c r="I469" s="23" t="s">
        <v>3591</v>
      </c>
      <c r="J469" s="3" t="str">
        <f>VLOOKUP(B469,'[1]2025 Price List All'!$A:$AS,45,FALSE)</f>
        <v>www.tandfonline.com/THPH</v>
      </c>
    </row>
    <row r="470" spans="1:10" x14ac:dyDescent="0.25">
      <c r="A470" s="80">
        <v>469</v>
      </c>
      <c r="B470" s="62" t="s">
        <v>956</v>
      </c>
      <c r="C470" s="3" t="s">
        <v>957</v>
      </c>
      <c r="D470" s="4" t="s">
        <v>6</v>
      </c>
      <c r="E470" s="4" t="str">
        <f>VLOOKUP(B470,'[1]2025 Price List All'!$A:$K,11,FALSE)</f>
        <v>2015, Volume 1</v>
      </c>
      <c r="F470" s="4" t="s">
        <v>3018</v>
      </c>
      <c r="G470" s="3" t="s">
        <v>7</v>
      </c>
      <c r="H470" s="3" t="str">
        <f>VLOOKUP(B470,'[1]2025 Price List All'!$A:$W,23,FALSE)</f>
        <v>2373-518X</v>
      </c>
      <c r="I470" s="23" t="s">
        <v>3592</v>
      </c>
      <c r="J470" s="3" t="str">
        <f>VLOOKUP(B470,'[1]2025 Price List All'!$A:$AS,45,FALSE)</f>
        <v>www.tandfonline.com/RHRC</v>
      </c>
    </row>
    <row r="471" spans="1:10" x14ac:dyDescent="0.25">
      <c r="A471" s="80">
        <v>470</v>
      </c>
      <c r="B471" s="62" t="s">
        <v>958</v>
      </c>
      <c r="C471" s="3" t="s">
        <v>959</v>
      </c>
      <c r="D471" s="4" t="s">
        <v>6</v>
      </c>
      <c r="E471" s="4" t="str">
        <f>VLOOKUP(B471,'[1]2025 Price List All'!$A:$K,11,FALSE)</f>
        <v>1972, Volume 1/1</v>
      </c>
      <c r="F471" s="4">
        <v>1997</v>
      </c>
      <c r="G471" s="3" t="s">
        <v>7</v>
      </c>
      <c r="H471" s="3" t="str">
        <f>VLOOKUP(B471,'[1]2025 Price List All'!$A:$W,23,FALSE)</f>
        <v>0361-2759</v>
      </c>
      <c r="I471" s="23" t="s">
        <v>3593</v>
      </c>
      <c r="J471" s="3" t="str">
        <f>VLOOKUP(B471,'[1]2025 Price List All'!$A:$AS,45,FALSE)</f>
        <v>www.tandfonline.com/VHIS</v>
      </c>
    </row>
    <row r="472" spans="1:10" ht="24.75" x14ac:dyDescent="0.25">
      <c r="A472" s="80">
        <v>471</v>
      </c>
      <c r="B472" s="62" t="s">
        <v>960</v>
      </c>
      <c r="C472" s="3" t="s">
        <v>961</v>
      </c>
      <c r="D472" s="4" t="s">
        <v>6</v>
      </c>
      <c r="E472" s="4">
        <f>VLOOKUP(B472,'[1]2025 Price List All'!$A:$K,11,FALSE)</f>
        <v>0</v>
      </c>
      <c r="F472" s="13">
        <v>1997</v>
      </c>
      <c r="G472" s="3" t="s">
        <v>7</v>
      </c>
      <c r="H472" s="3" t="str">
        <f>VLOOKUP(B472,'[1]2025 Price List All'!$A:$W,23,FALSE)</f>
        <v>1750-4902</v>
      </c>
      <c r="I472" s="31" t="s">
        <v>3594</v>
      </c>
      <c r="J472" s="3" t="str">
        <f>VLOOKUP(B472,'[1]2025 Price List All'!$A:$AS,45,FALSE)</f>
        <v>www.tandfonline.com/RHOS</v>
      </c>
    </row>
    <row r="473" spans="1:10" x14ac:dyDescent="0.25">
      <c r="A473" s="80">
        <v>472</v>
      </c>
      <c r="B473" s="66" t="s">
        <v>962</v>
      </c>
      <c r="C473" s="12" t="s">
        <v>963</v>
      </c>
      <c r="D473" s="4" t="s">
        <v>6</v>
      </c>
      <c r="E473" s="4" t="str">
        <f>VLOOKUP(B473,'[1]2025 Price List All'!$A:$K,11,FALSE)</f>
        <v>2004, Volume 1</v>
      </c>
      <c r="F473" s="4" t="s">
        <v>3019</v>
      </c>
      <c r="G473" s="3" t="s">
        <v>7</v>
      </c>
      <c r="H473" s="3" t="str">
        <f>VLOOKUP(B473,'[1]2025 Price List All'!$A:$W,23,FALSE)</f>
        <v>1740-6315</v>
      </c>
      <c r="I473" s="23" t="s">
        <v>3595</v>
      </c>
      <c r="J473" s="3" t="str">
        <f>VLOOKUP(B473,'[1]2025 Price List All'!$A:$AS,45,FALSE)</f>
        <v>www.tandfonline.com/RFHC</v>
      </c>
    </row>
    <row r="474" spans="1:10" x14ac:dyDescent="0.25">
      <c r="A474" s="80">
        <v>473</v>
      </c>
      <c r="B474" s="62" t="s">
        <v>964</v>
      </c>
      <c r="C474" s="3" t="s">
        <v>965</v>
      </c>
      <c r="D474" s="4" t="s">
        <v>6</v>
      </c>
      <c r="E474" s="4">
        <f>VLOOKUP(B474,'[1]2025 Price List All'!$A:$K,11,FALSE)</f>
        <v>0</v>
      </c>
      <c r="F474" s="13">
        <v>1997</v>
      </c>
      <c r="G474" s="3" t="s">
        <v>49</v>
      </c>
      <c r="H474" s="3" t="str">
        <f>VLOOKUP(B474,'[1]2025 Price List All'!$A:$W,23,FALSE)</f>
        <v>0888-2746</v>
      </c>
      <c r="I474" s="23" t="s">
        <v>3596</v>
      </c>
      <c r="J474" s="3" t="str">
        <f>VLOOKUP(B474,'[1]2025 Price List All'!$A:$AS,45,FALSE)</f>
        <v>www.tandfonline.com/RHAS</v>
      </c>
    </row>
    <row r="475" spans="1:10" ht="24.75" x14ac:dyDescent="0.25">
      <c r="A475" s="80">
        <v>474</v>
      </c>
      <c r="B475" s="62" t="s">
        <v>966</v>
      </c>
      <c r="C475" s="3" t="s">
        <v>967</v>
      </c>
      <c r="D475" s="4" t="s">
        <v>6</v>
      </c>
      <c r="E475" s="4" t="str">
        <f>VLOOKUP(B475,'[1]2025 Price List All'!$A:$K,11,FALSE)</f>
        <v>1990, Volume 1/1</v>
      </c>
      <c r="F475" s="4">
        <v>1997</v>
      </c>
      <c r="G475" s="3" t="s">
        <v>49</v>
      </c>
      <c r="H475" s="3" t="str">
        <f>VLOOKUP(B475,'[1]2025 Price List All'!$A:$W,23,FALSE)</f>
        <v>1051-1482</v>
      </c>
      <c r="I475" s="50" t="s">
        <v>3597</v>
      </c>
      <c r="J475" s="3" t="str">
        <f>VLOOKUP(B475,'[1]2025 Price List All'!$A:$AS,45,FALSE)</f>
        <v>www.tandfonline.com/RHPD</v>
      </c>
    </row>
    <row r="476" spans="1:10" x14ac:dyDescent="0.25">
      <c r="A476" s="80">
        <v>475</v>
      </c>
      <c r="B476" s="62" t="s">
        <v>968</v>
      </c>
      <c r="C476" s="3" t="s">
        <v>969</v>
      </c>
      <c r="D476" s="4" t="s">
        <v>6</v>
      </c>
      <c r="E476" s="4" t="str">
        <f>VLOOKUP(B476,'[1]2025 Price List All'!$A:$K,11,FALSE)</f>
        <v>1986, Volume 1/1</v>
      </c>
      <c r="F476" s="4">
        <v>1997</v>
      </c>
      <c r="G476" s="3" t="s">
        <v>49</v>
      </c>
      <c r="H476" s="3" t="str">
        <f>VLOOKUP(B476,'[1]2025 Price List All'!$A:$W,23,FALSE)</f>
        <v>0267-3037</v>
      </c>
      <c r="I476" s="23" t="s">
        <v>3598</v>
      </c>
      <c r="J476" s="3" t="str">
        <f>VLOOKUP(B476,'[1]2025 Price List All'!$A:$AS,45,FALSE)</f>
        <v>www.tandfonline.com/CHOS</v>
      </c>
    </row>
    <row r="477" spans="1:10" ht="24.75" x14ac:dyDescent="0.25">
      <c r="A477" s="80">
        <v>476</v>
      </c>
      <c r="B477" s="62" t="s">
        <v>970</v>
      </c>
      <c r="C477" s="3" t="s">
        <v>971</v>
      </c>
      <c r="D477" s="4" t="s">
        <v>6</v>
      </c>
      <c r="E477" s="4" t="str">
        <f>VLOOKUP(B477,'[1]2025 Price List All'!$A:$K,11,FALSE)</f>
        <v>1984, Volume 1/1</v>
      </c>
      <c r="F477" s="4">
        <v>1997</v>
      </c>
      <c r="G477" s="3" t="s">
        <v>49</v>
      </c>
      <c r="H477" s="3" t="str">
        <f>VLOOKUP(B477,'[1]2025 Price List All'!$A:$W,23,FALSE)</f>
        <v>1403-6096</v>
      </c>
      <c r="I477" s="23" t="s">
        <v>3599</v>
      </c>
      <c r="J477" s="3" t="str">
        <f>VLOOKUP(B477,'[1]2025 Price List All'!$A:$AS,45,FALSE)</f>
        <v>www.tandfonline.com/SHOU</v>
      </c>
    </row>
    <row r="478" spans="1:10" x14ac:dyDescent="0.25">
      <c r="A478" s="80">
        <v>477</v>
      </c>
      <c r="B478" s="62" t="s">
        <v>972</v>
      </c>
      <c r="C478" s="3" t="s">
        <v>973</v>
      </c>
      <c r="D478" s="4" t="s">
        <v>6</v>
      </c>
      <c r="E478" s="4" t="str">
        <f>VLOOKUP(B478,'[1]2025 Price List All'!$A:$K,11,FALSE)</f>
        <v>1988, Volume 1/1</v>
      </c>
      <c r="F478" s="4">
        <v>1997</v>
      </c>
      <c r="G478" s="3" t="s">
        <v>63</v>
      </c>
      <c r="H478" s="3" t="str">
        <f>VLOOKUP(B478,'[1]2025 Price List All'!$A:$W,23,FALSE)</f>
        <v>1064-6175</v>
      </c>
      <c r="I478" s="23" t="s">
        <v>3600</v>
      </c>
      <c r="J478" s="3" t="str">
        <f>VLOOKUP(B478,'[1]2025 Price List All'!$A:$AS,45,FALSE)</f>
        <v>www.tandfonline.com/UHJC</v>
      </c>
    </row>
    <row r="479" spans="1:10" x14ac:dyDescent="0.25">
      <c r="A479" s="80">
        <v>478</v>
      </c>
      <c r="B479" s="63" t="s">
        <v>974</v>
      </c>
      <c r="C479" s="5" t="s">
        <v>975</v>
      </c>
      <c r="D479" s="5" t="s">
        <v>6</v>
      </c>
      <c r="E479" s="4">
        <f>VLOOKUP(B479,'[1]2025 Price List All'!$A:$K,11,FALSE)</f>
        <v>0</v>
      </c>
      <c r="F479" s="5"/>
      <c r="G479" s="5" t="s">
        <v>116</v>
      </c>
      <c r="H479" s="3" t="str">
        <f>VLOOKUP(B479,'[1]2025 Price List All'!$A:$W,23,FALSE)</f>
        <v>0018-7259</v>
      </c>
      <c r="I479" s="24" t="s">
        <v>3601</v>
      </c>
      <c r="J479" s="3">
        <f>VLOOKUP(B479,'[1]2025 Price List All'!$A:$AS,45,FALSE)</f>
        <v>0</v>
      </c>
    </row>
    <row r="480" spans="1:10" ht="24.75" x14ac:dyDescent="0.25">
      <c r="A480" s="80">
        <v>479</v>
      </c>
      <c r="B480" s="62" t="s">
        <v>976</v>
      </c>
      <c r="C480" s="3" t="s">
        <v>977</v>
      </c>
      <c r="D480" s="4" t="s">
        <v>6</v>
      </c>
      <c r="E480" s="4" t="str">
        <f>VLOOKUP(B480,'[1]2025 Price List All'!$A:$K,11,FALSE)</f>
        <v>1988, Volume 1/1</v>
      </c>
      <c r="F480" s="4">
        <v>1997</v>
      </c>
      <c r="G480" s="3" t="s">
        <v>76</v>
      </c>
      <c r="H480" s="3" t="str">
        <f>VLOOKUP(B480,'[1]2025 Price List All'!$A:$W,23,FALSE)</f>
        <v>0895-9285</v>
      </c>
      <c r="I480" s="23" t="s">
        <v>3602</v>
      </c>
      <c r="J480" s="3" t="str">
        <f>VLOOKUP(B480,'[1]2025 Price List All'!$A:$AS,45,FALSE)</f>
        <v>www.tandfonline.com/HHUP</v>
      </c>
    </row>
    <row r="481" spans="1:10" ht="24.75" x14ac:dyDescent="0.25">
      <c r="A481" s="80">
        <v>480</v>
      </c>
      <c r="B481" s="62" t="s">
        <v>978</v>
      </c>
      <c r="C481" s="3" t="s">
        <v>979</v>
      </c>
      <c r="D481" s="4" t="s">
        <v>6</v>
      </c>
      <c r="E481" s="4" t="str">
        <f>VLOOKUP(B481,'[1]2025 Price List All'!$A:$K,11,FALSE)</f>
        <v>1998, Volume 1/1</v>
      </c>
      <c r="F481" s="4">
        <v>1997</v>
      </c>
      <c r="G481" s="14" t="s">
        <v>10</v>
      </c>
      <c r="H481" s="3" t="str">
        <f>VLOOKUP(B481,'[1]2025 Price List All'!$A:$W,23,FALSE)</f>
        <v>1367-8868</v>
      </c>
      <c r="I481" s="23" t="s">
        <v>3603</v>
      </c>
      <c r="J481" s="3" t="str">
        <f>VLOOKUP(B481,'[1]2025 Price List All'!$A:$AS,45,FALSE)</f>
        <v>www.tandfonline.com/RHRD</v>
      </c>
    </row>
    <row r="482" spans="1:10" x14ac:dyDescent="0.25">
      <c r="A482" s="80">
        <v>481</v>
      </c>
      <c r="B482" s="63" t="s">
        <v>980</v>
      </c>
      <c r="C482" s="5" t="s">
        <v>981</v>
      </c>
      <c r="D482" s="5" t="s">
        <v>6</v>
      </c>
      <c r="E482" s="4">
        <f>VLOOKUP(B482,'[1]2025 Price List All'!$A:$K,11,FALSE)</f>
        <v>0</v>
      </c>
      <c r="F482" s="5"/>
      <c r="G482" s="5" t="s">
        <v>25</v>
      </c>
      <c r="H482" s="3">
        <f>VLOOKUP(B482,'[1]2025 Price List All'!$A:$W,23,FALSE)</f>
        <v>0</v>
      </c>
      <c r="I482" s="24" t="s">
        <v>3604</v>
      </c>
      <c r="J482" s="3" t="str">
        <f>VLOOKUP(B482,'[1]2025 Price List All'!$A:$AS,45,FALSE)</f>
        <v xml:space="preserve">www.tandfonline.com/RHRE </v>
      </c>
    </row>
    <row r="483" spans="1:10" ht="24.75" x14ac:dyDescent="0.25">
      <c r="A483" s="80">
        <v>482</v>
      </c>
      <c r="B483" s="62" t="s">
        <v>982</v>
      </c>
      <c r="C483" s="3" t="s">
        <v>983</v>
      </c>
      <c r="D483" s="4" t="s">
        <v>6</v>
      </c>
      <c r="E483" s="4" t="str">
        <f>VLOOKUP(B483,'[1]2025 Price List All'!$A:$K,11,FALSE)</f>
        <v>1977, Volume 1/1</v>
      </c>
      <c r="F483" s="4">
        <v>1997</v>
      </c>
      <c r="G483" s="14" t="s">
        <v>30</v>
      </c>
      <c r="H483" s="3" t="str">
        <f>VLOOKUP(B483,'[1]2025 Price List All'!$A:$W,23,FALSE)</f>
        <v>2330-3131</v>
      </c>
      <c r="I483" s="23" t="s">
        <v>3605</v>
      </c>
      <c r="J483" s="3" t="str">
        <f>VLOOKUP(B483,'[1]2025 Price List All'!$A:$AS,45,FALSE)</f>
        <v>www.tandfonline.com/WASW</v>
      </c>
    </row>
    <row r="484" spans="1:10" x14ac:dyDescent="0.25">
      <c r="A484" s="80">
        <v>483</v>
      </c>
      <c r="B484" s="62" t="s">
        <v>984</v>
      </c>
      <c r="C484" s="3" t="s">
        <v>985</v>
      </c>
      <c r="D484" s="4" t="s">
        <v>6</v>
      </c>
      <c r="E484" s="4" t="str">
        <f>VLOOKUP(B484,'[1]2025 Price List All'!$A:$K,11,FALSE)</f>
        <v>2000, Volume 1/1</v>
      </c>
      <c r="F484" s="4" t="s">
        <v>3013</v>
      </c>
      <c r="G484" s="3" t="s">
        <v>7</v>
      </c>
      <c r="H484" s="3" t="str">
        <f>VLOOKUP(B484,'[1]2025 Price List All'!$A:$W,23,FALSE)</f>
        <v>1502-1866</v>
      </c>
      <c r="I484" s="23" t="s">
        <v>3606</v>
      </c>
      <c r="J484" s="3" t="str">
        <f>VLOOKUP(B484,'[1]2025 Price List All'!$A:$AS,45,FALSE)</f>
        <v>www.tandfonline.com/SIBS</v>
      </c>
    </row>
    <row r="485" spans="1:10" x14ac:dyDescent="0.25">
      <c r="A485" s="80">
        <v>484</v>
      </c>
      <c r="B485" s="62" t="s">
        <v>986</v>
      </c>
      <c r="C485" s="3" t="s">
        <v>987</v>
      </c>
      <c r="D485" s="4" t="s">
        <v>6</v>
      </c>
      <c r="E485" s="4" t="str">
        <f>VLOOKUP(B485,'[1]2025 Price List All'!$A:$K,11,FALSE)</f>
        <v>1994, Volume 1/1</v>
      </c>
      <c r="F485" s="4">
        <v>1997</v>
      </c>
      <c r="G485" s="3" t="s">
        <v>54</v>
      </c>
      <c r="H485" s="3" t="str">
        <f>VLOOKUP(B485,'[1]2025 Price List All'!$A:$W,23,FALSE)</f>
        <v>1070-289X</v>
      </c>
      <c r="I485" s="23" t="s">
        <v>3607</v>
      </c>
      <c r="J485" s="3" t="str">
        <f>VLOOKUP(B485,'[1]2025 Price List All'!$A:$AS,45,FALSE)</f>
        <v>www.tandfonline.com/GIDE</v>
      </c>
    </row>
    <row r="486" spans="1:10" x14ac:dyDescent="0.25">
      <c r="A486" s="80">
        <v>485</v>
      </c>
      <c r="B486" s="62" t="s">
        <v>988</v>
      </c>
      <c r="C486" s="3" t="s">
        <v>989</v>
      </c>
      <c r="D486" s="4" t="s">
        <v>6</v>
      </c>
      <c r="E486" s="4" t="str">
        <f>VLOOKUP(B486,'[1]2025 Price List All'!$A:$K,11,FALSE)</f>
        <v>2001, Volume 1/1</v>
      </c>
      <c r="F486" s="4" t="s">
        <v>3043</v>
      </c>
      <c r="G486" s="3" t="s">
        <v>76</v>
      </c>
      <c r="H486" s="3" t="str">
        <f>VLOOKUP(B486,'[1]2025 Price List All'!$A:$W,23,FALSE)</f>
        <v>1528-3488</v>
      </c>
      <c r="I486" s="23" t="s">
        <v>3608</v>
      </c>
      <c r="J486" s="3" t="str">
        <f>VLOOKUP(B486,'[1]2025 Price List All'!$A:$AS,45,FALSE)</f>
        <v>www.tandfonline.com/HIDN</v>
      </c>
    </row>
    <row r="487" spans="1:10" ht="24.75" x14ac:dyDescent="0.25">
      <c r="A487" s="80">
        <v>486</v>
      </c>
      <c r="B487" s="62" t="s">
        <v>990</v>
      </c>
      <c r="C487" s="3" t="s">
        <v>991</v>
      </c>
      <c r="D487" s="4" t="s">
        <v>6</v>
      </c>
      <c r="E487" s="4" t="str">
        <f>VLOOKUP(B487,'[1]2025 Price List All'!$A:$K,11,FALSE)</f>
        <v>1935, Volume 1/1</v>
      </c>
      <c r="F487" s="4">
        <v>1997</v>
      </c>
      <c r="G487" s="3" t="s">
        <v>7</v>
      </c>
      <c r="H487" s="3" t="str">
        <f>VLOOKUP(B487,'[1]2025 Price List All'!$A:$W,23,FALSE)</f>
        <v>0308-5694</v>
      </c>
      <c r="I487" s="23" t="s">
        <v>3609</v>
      </c>
      <c r="J487" s="3" t="str">
        <f>VLOOKUP(B487,'[1]2025 Price List All'!$A:$AS,45,FALSE)</f>
        <v>www.tandfonline.com/RIMU</v>
      </c>
    </row>
    <row r="488" spans="1:10" ht="24.75" x14ac:dyDescent="0.25">
      <c r="A488" s="80">
        <v>487</v>
      </c>
      <c r="B488" s="62" t="s">
        <v>992</v>
      </c>
      <c r="C488" s="3" t="s">
        <v>993</v>
      </c>
      <c r="D488" s="4" t="s">
        <v>6</v>
      </c>
      <c r="E488" s="4" t="str">
        <f>VLOOKUP(B488,'[1]2025 Price List All'!$A:$K,11,FALSE)</f>
        <v>1982, Volume 1/1</v>
      </c>
      <c r="F488" s="4">
        <v>1997</v>
      </c>
      <c r="G488" s="3" t="s">
        <v>54</v>
      </c>
      <c r="H488" s="3" t="str">
        <f>VLOOKUP(B488,'[1]2025 Price List All'!$A:$W,23,FALSE)</f>
        <v>0261-9288</v>
      </c>
      <c r="I488" s="23" t="s">
        <v>3610</v>
      </c>
      <c r="J488" s="3" t="str">
        <f>VLOOKUP(B488,'[1]2025 Price List All'!$A:$AS,45,FALSE)</f>
        <v>www.tandfonline.com/FIMM</v>
      </c>
    </row>
    <row r="489" spans="1:10" x14ac:dyDescent="0.25">
      <c r="A489" s="80">
        <v>488</v>
      </c>
      <c r="B489" s="62" t="s">
        <v>994</v>
      </c>
      <c r="C489" s="3" t="s">
        <v>995</v>
      </c>
      <c r="D489" s="4" t="s">
        <v>6</v>
      </c>
      <c r="E489" s="4" t="str">
        <f>VLOOKUP(B489,'[1]2025 Price List All'!$A:$K,11,FALSE)</f>
        <v>2002, Volume 1/1</v>
      </c>
      <c r="F489" s="4" t="s">
        <v>3010</v>
      </c>
      <c r="G489" s="3" t="s">
        <v>46</v>
      </c>
      <c r="H489" s="3" t="str">
        <f>VLOOKUP(B489,'[1]2025 Price List All'!$A:$W,23,FALSE)</f>
        <v>1473-6489</v>
      </c>
      <c r="I489" s="23" t="s">
        <v>3611</v>
      </c>
      <c r="J489" s="3" t="str">
        <f>VLOOKUP(B489,'[1]2025 Price List All'!$A:$AS,45,FALSE)</f>
        <v>www.tandfonline.com/FIND</v>
      </c>
    </row>
    <row r="490" spans="1:10" x14ac:dyDescent="0.25">
      <c r="A490" s="80">
        <v>489</v>
      </c>
      <c r="B490" s="63" t="s">
        <v>996</v>
      </c>
      <c r="C490" s="5" t="s">
        <v>997</v>
      </c>
      <c r="D490" s="5" t="s">
        <v>6</v>
      </c>
      <c r="E490" s="4" t="str">
        <f>VLOOKUP(B490,'[1]2025 Price List All'!$A:$K,11,FALSE)</f>
        <v>2017, Volume 1</v>
      </c>
      <c r="F490" s="4" t="s">
        <v>3029</v>
      </c>
      <c r="G490" s="5" t="s">
        <v>190</v>
      </c>
      <c r="H490" s="3" t="str">
        <f>VLOOKUP(B490,'[1]2025 Price List All'!$A:$W,23,FALSE)</f>
        <v>2473-0580</v>
      </c>
      <c r="I490" s="52" t="s">
        <v>3612</v>
      </c>
      <c r="J490" s="3" t="str">
        <f>VLOOKUP(B490,'[1]2025 Price List All'!$A:$AS,45,FALSE)</f>
        <v>www.tandfonline.com/RILW</v>
      </c>
    </row>
    <row r="491" spans="1:10" ht="24.75" x14ac:dyDescent="0.25">
      <c r="A491" s="80">
        <v>490</v>
      </c>
      <c r="B491" s="62" t="s">
        <v>998</v>
      </c>
      <c r="C491" s="3" t="s">
        <v>999</v>
      </c>
      <c r="D491" s="4" t="s">
        <v>6</v>
      </c>
      <c r="E491" s="4" t="str">
        <f>VLOOKUP(B491,'[1]2025 Price List All'!$A:$K,11,FALSE)</f>
        <v>1973, Volume 1/1</v>
      </c>
      <c r="F491" s="4">
        <v>1997</v>
      </c>
      <c r="G491" s="3" t="s">
        <v>46</v>
      </c>
      <c r="H491" s="3" t="str">
        <f>VLOOKUP(B491,'[1]2025 Price List All'!$A:$W,23,FALSE)</f>
        <v>1363-9811</v>
      </c>
      <c r="I491" s="23" t="s">
        <v>3613</v>
      </c>
      <c r="J491" s="3" t="str">
        <f>VLOOKUP(B491,'[1]2025 Price List All'!$A:$AS,45,FALSE)</f>
        <v>www.tandfonline.com/CIMW</v>
      </c>
    </row>
    <row r="492" spans="1:10" x14ac:dyDescent="0.25">
      <c r="A492" s="80">
        <v>491</v>
      </c>
      <c r="B492" s="63" t="s">
        <v>1000</v>
      </c>
      <c r="C492" s="5" t="s">
        <v>1001</v>
      </c>
      <c r="D492" s="4" t="s">
        <v>6</v>
      </c>
      <c r="E492" s="4">
        <f>VLOOKUP(B492,'[1]2025 Price List All'!$A:$K,11,FALSE)</f>
        <v>1976</v>
      </c>
      <c r="F492" s="4">
        <v>1997</v>
      </c>
      <c r="G492" s="3" t="s">
        <v>116</v>
      </c>
      <c r="H492" s="3" t="str">
        <f>VLOOKUP(B492,'[1]2025 Price List All'!$A:$W,23,FALSE)</f>
        <v>0309-0728</v>
      </c>
      <c r="I492" s="23" t="s">
        <v>3614</v>
      </c>
      <c r="J492" s="3" t="str">
        <f>VLOOKUP(B492,'[1]2025 Price List All'!$A:$AS,45,FALSE)</f>
        <v>www.tandfonline.com/YIAR</v>
      </c>
    </row>
    <row r="493" spans="1:10" x14ac:dyDescent="0.25">
      <c r="A493" s="80">
        <v>492</v>
      </c>
      <c r="B493" s="62" t="s">
        <v>1002</v>
      </c>
      <c r="C493" s="3" t="s">
        <v>1003</v>
      </c>
      <c r="D493" s="4" t="s">
        <v>6</v>
      </c>
      <c r="E493" s="4" t="str">
        <f>VLOOKUP(B493,'[1]2025 Price List All'!$A:$K,11,FALSE)</f>
        <v>1993, Volume 1/1</v>
      </c>
      <c r="F493" s="4">
        <v>1997</v>
      </c>
      <c r="G493" s="3" t="s">
        <v>10</v>
      </c>
      <c r="H493" s="3" t="str">
        <f>VLOOKUP(B493,'[1]2025 Price List All'!$A:$W,23,FALSE)</f>
        <v>1366-2716</v>
      </c>
      <c r="I493" s="23" t="s">
        <v>3615</v>
      </c>
      <c r="J493" s="3" t="str">
        <f>VLOOKUP(B493,'[1]2025 Price List All'!$A:$AS,45,FALSE)</f>
        <v>www.tandfonline.com/CIAI</v>
      </c>
    </row>
    <row r="494" spans="1:10" x14ac:dyDescent="0.25">
      <c r="A494" s="80">
        <v>493</v>
      </c>
      <c r="B494" s="62" t="s">
        <v>1004</v>
      </c>
      <c r="C494" s="3" t="s">
        <v>1005</v>
      </c>
      <c r="D494" s="4" t="s">
        <v>6</v>
      </c>
      <c r="E494" s="4" t="str">
        <f>VLOOKUP(B494,'[1]2025 Price List All'!$A:$K,11,FALSE)</f>
        <v>1997, Volume 1/1</v>
      </c>
      <c r="F494" s="4">
        <v>1997</v>
      </c>
      <c r="G494" s="3" t="s">
        <v>30</v>
      </c>
      <c r="H494" s="3" t="str">
        <f>VLOOKUP(B494,'[1]2025 Price List All'!$A:$W,23,FALSE)</f>
        <v>1369-8036</v>
      </c>
      <c r="I494" s="23" t="s">
        <v>3616</v>
      </c>
      <c r="J494" s="3" t="str">
        <f>VLOOKUP(B494,'[1]2025 Price List All'!$A:$AS,45,FALSE)</f>
        <v>www.tandfonline.com/RIOB</v>
      </c>
    </row>
    <row r="495" spans="1:10" x14ac:dyDescent="0.25">
      <c r="A495" s="80">
        <v>494</v>
      </c>
      <c r="B495" s="62" t="s">
        <v>1006</v>
      </c>
      <c r="C495" s="3" t="s">
        <v>1007</v>
      </c>
      <c r="D495" s="4" t="s">
        <v>6</v>
      </c>
      <c r="E495" s="4" t="str">
        <f>VLOOKUP(B495,'[1]2025 Price List All'!$A:$K,11,FALSE)</f>
        <v>1992, Volume 1/1</v>
      </c>
      <c r="F495" s="4">
        <v>1997</v>
      </c>
      <c r="G495" s="3" t="s">
        <v>190</v>
      </c>
      <c r="H495" s="3" t="str">
        <f>VLOOKUP(B495,'[1]2025 Price List All'!$A:$W,23,FALSE)</f>
        <v>1360-0834</v>
      </c>
      <c r="I495" s="23" t="s">
        <v>3617</v>
      </c>
      <c r="J495" s="3" t="str">
        <f>VLOOKUP(B495,'[1]2025 Price List All'!$A:$AS,45,FALSE)</f>
        <v>www.tandfonline.com/CICT</v>
      </c>
    </row>
    <row r="496" spans="1:10" x14ac:dyDescent="0.25">
      <c r="A496" s="80">
        <v>495</v>
      </c>
      <c r="B496" s="62" t="s">
        <v>1008</v>
      </c>
      <c r="C496" s="3" t="s">
        <v>1009</v>
      </c>
      <c r="D496" s="4" t="s">
        <v>6</v>
      </c>
      <c r="E496" s="4" t="str">
        <f>VLOOKUP(B496,'[1]2025 Price List All'!$A:$K,11,FALSE)</f>
        <v>1998, Volume 1/1</v>
      </c>
      <c r="F496" s="4">
        <v>1997</v>
      </c>
      <c r="G496" s="3" t="s">
        <v>63</v>
      </c>
      <c r="H496" s="3" t="str">
        <f>VLOOKUP(B496,'[1]2025 Price List All'!$A:$W,23,FALSE)</f>
        <v>1369-118X</v>
      </c>
      <c r="I496" s="23" t="s">
        <v>3618</v>
      </c>
      <c r="J496" s="3" t="str">
        <f>VLOOKUP(B496,'[1]2025 Price List All'!$A:$AS,45,FALSE)</f>
        <v>www.tandfonline.com/RICS</v>
      </c>
    </row>
    <row r="497" spans="1:10" x14ac:dyDescent="0.25">
      <c r="A497" s="80">
        <v>496</v>
      </c>
      <c r="B497" s="62" t="s">
        <v>1010</v>
      </c>
      <c r="C497" s="3" t="s">
        <v>1011</v>
      </c>
      <c r="D497" s="4" t="s">
        <v>6</v>
      </c>
      <c r="E497" s="4" t="str">
        <f>VLOOKUP(B497,'[1]2025 Price List All'!$A:$K,11,FALSE)</f>
        <v>2011, Volume 1/1</v>
      </c>
      <c r="F497" s="4" t="s">
        <v>3056</v>
      </c>
      <c r="G497" s="3" t="s">
        <v>46</v>
      </c>
      <c r="H497" s="3" t="str">
        <f>VLOOKUP(B497,'[1]2025 Price List All'!$A:$W,23,FALSE)</f>
        <v>2157-930X</v>
      </c>
      <c r="I497" s="23" t="s">
        <v>3619</v>
      </c>
      <c r="J497" s="3" t="str">
        <f>VLOOKUP(B497,'[1]2025 Price List All'!$A:$AS,45,FALSE)</f>
        <v>www.tandfonline.com/RIAD</v>
      </c>
    </row>
    <row r="498" spans="1:10" x14ac:dyDescent="0.25">
      <c r="A498" s="80">
        <v>497</v>
      </c>
      <c r="B498" s="62" t="s">
        <v>1012</v>
      </c>
      <c r="C498" s="3" t="s">
        <v>1013</v>
      </c>
      <c r="D498" s="4" t="s">
        <v>6</v>
      </c>
      <c r="E498" s="4" t="str">
        <f>VLOOKUP(B498,'[1]2025 Price List All'!$A:$K,11,FALSE)</f>
        <v>2007, Volume 1/1</v>
      </c>
      <c r="F498" s="4" t="s">
        <v>3040</v>
      </c>
      <c r="G498" s="3" t="s">
        <v>25</v>
      </c>
      <c r="H498" s="3" t="str">
        <f>VLOOKUP(B498,'[1]2025 Price List All'!$A:$W,23,FALSE)</f>
        <v>1750-1229</v>
      </c>
      <c r="I498" s="23" t="s">
        <v>3620</v>
      </c>
      <c r="J498" s="3" t="str">
        <f>VLOOKUP(B498,'[1]2025 Price List All'!$A:$AS,45,FALSE)</f>
        <v>www.tandfonline.com/RILL</v>
      </c>
    </row>
    <row r="499" spans="1:10" x14ac:dyDescent="0.25">
      <c r="A499" s="80">
        <v>498</v>
      </c>
      <c r="B499" s="62" t="s">
        <v>1014</v>
      </c>
      <c r="C499" s="3" t="s">
        <v>1015</v>
      </c>
      <c r="D499" s="4" t="s">
        <v>6</v>
      </c>
      <c r="E499" s="4" t="str">
        <f>VLOOKUP(B499,'[1]2025 Price List All'!$A:$K,11,FALSE)</f>
        <v>1998, Volume 1</v>
      </c>
      <c r="F499" s="4" t="s">
        <v>3065</v>
      </c>
      <c r="G499" s="3" t="s">
        <v>10</v>
      </c>
      <c r="H499" s="3" t="str">
        <f>VLOOKUP(B499,'[1]2025 Price List All'!$A:$W,23,FALSE)</f>
        <v>1447-9338</v>
      </c>
      <c r="I499" s="23" t="s">
        <v>3621</v>
      </c>
      <c r="J499" s="3" t="str">
        <f>VLOOKUP(B499,'[1]2025 Price List All'!$A:$AS,45,FALSE)</f>
        <v>www.tandfonline.com/RIMP</v>
      </c>
    </row>
    <row r="500" spans="1:10" x14ac:dyDescent="0.25">
      <c r="A500" s="80">
        <v>499</v>
      </c>
      <c r="B500" s="62" t="s">
        <v>1016</v>
      </c>
      <c r="C500" s="3" t="s">
        <v>1017</v>
      </c>
      <c r="D500" s="4" t="s">
        <v>6</v>
      </c>
      <c r="E500" s="4" t="str">
        <f>VLOOKUP(B500,'[1]2025 Price List All'!$A:$K,11,FALSE)</f>
        <v>1988, Volume 1/1</v>
      </c>
      <c r="F500" s="4">
        <v>1997</v>
      </c>
      <c r="G500" s="3" t="s">
        <v>54</v>
      </c>
      <c r="H500" s="3" t="str">
        <f>VLOOKUP(B500,'[1]2025 Price List All'!$A:$W,23,FALSE)</f>
        <v>1351-1610</v>
      </c>
      <c r="I500" s="23" t="s">
        <v>3622</v>
      </c>
      <c r="J500" s="3" t="str">
        <f>VLOOKUP(B500,'[1]2025 Price List All'!$A:$AS,45,FALSE)</f>
        <v>www.tandfonline.com/CIEJ</v>
      </c>
    </row>
    <row r="501" spans="1:10" x14ac:dyDescent="0.25">
      <c r="A501" s="80">
        <v>500</v>
      </c>
      <c r="B501" s="62" t="s">
        <v>1018</v>
      </c>
      <c r="C501" s="3" t="s">
        <v>1019</v>
      </c>
      <c r="D501" s="4" t="s">
        <v>6</v>
      </c>
      <c r="E501" s="4" t="str">
        <f>VLOOKUP(B501,'[1]2025 Price List All'!$A:$K,11,FALSE)</f>
        <v>1964, Volume 1/1</v>
      </c>
      <c r="F501" s="4">
        <v>1997</v>
      </c>
      <c r="G501" s="3" t="s">
        <v>25</v>
      </c>
      <c r="H501" s="3" t="str">
        <f>VLOOKUP(B501,'[1]2025 Price List All'!$A:$W,23,FALSE)</f>
        <v>1470-3297</v>
      </c>
      <c r="I501" s="23" t="s">
        <v>3623</v>
      </c>
      <c r="J501" s="3" t="str">
        <f>VLOOKUP(B501,'[1]2025 Price List All'!$A:$AS,45,FALSE)</f>
        <v>www.tandfonline.com/RIIE</v>
      </c>
    </row>
    <row r="502" spans="1:10" ht="24.75" x14ac:dyDescent="0.25">
      <c r="A502" s="80">
        <v>501</v>
      </c>
      <c r="B502" s="62" t="s">
        <v>1020</v>
      </c>
      <c r="C502" s="3" t="s">
        <v>1021</v>
      </c>
      <c r="D502" s="4" t="s">
        <v>6</v>
      </c>
      <c r="E502" s="4" t="str">
        <f>VLOOKUP(B502,'[1]2025 Price List All'!$A:$K,11,FALSE)</f>
        <v>1958, Volume 1/1-4</v>
      </c>
      <c r="F502" s="4">
        <v>1997</v>
      </c>
      <c r="G502" s="3" t="s">
        <v>7</v>
      </c>
      <c r="H502" s="3" t="str">
        <f>VLOOKUP(B502,'[1]2025 Price List All'!$A:$W,23,FALSE)</f>
        <v>0020-174X</v>
      </c>
      <c r="I502" s="23" t="s">
        <v>3624</v>
      </c>
      <c r="J502" s="3" t="str">
        <f>VLOOKUP(B502,'[1]2025 Price List All'!$A:$AS,45,FALSE)</f>
        <v>www.tandfonline.com/SINQ</v>
      </c>
    </row>
    <row r="503" spans="1:10" x14ac:dyDescent="0.25">
      <c r="A503" s="80">
        <v>502</v>
      </c>
      <c r="B503" s="62" t="s">
        <v>1022</v>
      </c>
      <c r="C503" s="3" t="s">
        <v>1023</v>
      </c>
      <c r="D503" s="4" t="s">
        <v>6</v>
      </c>
      <c r="E503" s="4" t="str">
        <f>VLOOKUP(B503,'[1]2025 Price List All'!$A:$K,11,FALSE)</f>
        <v>1996, Volume 1/1</v>
      </c>
      <c r="F503" s="4">
        <v>1997</v>
      </c>
      <c r="G503" s="3" t="s">
        <v>7</v>
      </c>
      <c r="H503" s="3" t="str">
        <f>VLOOKUP(B503,'[1]2025 Price List All'!$A:$W,23,FALSE)</f>
        <v>1749-6977</v>
      </c>
      <c r="I503" s="23" t="s">
        <v>3625</v>
      </c>
      <c r="J503" s="3" t="str">
        <f>VLOOKUP(B503,'[1]2025 Price List All'!$A:$AS,45,FALSE)</f>
        <v>www.tandfonline.com/RIHR</v>
      </c>
    </row>
    <row r="504" spans="1:10" x14ac:dyDescent="0.25">
      <c r="A504" s="80">
        <v>503</v>
      </c>
      <c r="B504" s="62" t="s">
        <v>1024</v>
      </c>
      <c r="C504" s="3" t="s">
        <v>1025</v>
      </c>
      <c r="D504" s="4" t="s">
        <v>6</v>
      </c>
      <c r="E504" s="4" t="str">
        <f>VLOOKUP(B504,'[1]2025 Price List All'!$A:$K,11,FALSE)</f>
        <v>1986, Volume 1/1</v>
      </c>
      <c r="F504" s="4">
        <v>1997</v>
      </c>
      <c r="G504" s="3" t="s">
        <v>33</v>
      </c>
      <c r="H504" s="3" t="str">
        <f>VLOOKUP(B504,'[1]2025 Price List All'!$A:$W,23,FALSE)</f>
        <v>0268-4527</v>
      </c>
      <c r="I504" s="23" t="s">
        <v>3626</v>
      </c>
      <c r="J504" s="3" t="str">
        <f>VLOOKUP(B504,'[1]2025 Price List All'!$A:$AS,45,FALSE)</f>
        <v>www.tandfonline.com/FINT</v>
      </c>
    </row>
    <row r="505" spans="1:10" x14ac:dyDescent="0.25">
      <c r="A505" s="80">
        <v>504</v>
      </c>
      <c r="B505" s="62" t="s">
        <v>1026</v>
      </c>
      <c r="C505" s="3" t="s">
        <v>1027</v>
      </c>
      <c r="D505" s="4" t="s">
        <v>6</v>
      </c>
      <c r="E505" s="4" t="str">
        <f>VLOOKUP(B505,'[1]2025 Price List All'!$A:$K,11,FALSE)</f>
        <v>1990, Volume 1/1</v>
      </c>
      <c r="F505" s="4">
        <v>1997</v>
      </c>
      <c r="G505" s="3" t="s">
        <v>25</v>
      </c>
      <c r="H505" s="3" t="str">
        <f>VLOOKUP(B505,'[1]2025 Price List All'!$A:$W,23,FALSE)</f>
        <v>Online only</v>
      </c>
      <c r="I505" s="23" t="s">
        <v>3627</v>
      </c>
      <c r="J505" s="3" t="str">
        <f>VLOOKUP(B505,'[1]2025 Price List All'!$A:$AS,45,FALSE)</f>
        <v>www.tandfonline.com/NILE</v>
      </c>
    </row>
    <row r="506" spans="1:10" x14ac:dyDescent="0.25">
      <c r="A506" s="80">
        <v>505</v>
      </c>
      <c r="B506" s="62" t="s">
        <v>1028</v>
      </c>
      <c r="C506" s="3" t="s">
        <v>1029</v>
      </c>
      <c r="D506" s="4" t="s">
        <v>6</v>
      </c>
      <c r="E506" s="4" t="str">
        <f>VLOOKUP(B506,'[1]2025 Price List All'!$A:$K,11,FALSE)</f>
        <v>2000, Volume 1/1</v>
      </c>
      <c r="F506" s="4" t="s">
        <v>3013</v>
      </c>
      <c r="G506" s="3" t="s">
        <v>63</v>
      </c>
      <c r="H506" s="3" t="str">
        <f>VLOOKUP(B506,'[1]2025 Price List All'!$A:$W,23,FALSE)</f>
        <v>1464-9373</v>
      </c>
      <c r="I506" s="23" t="s">
        <v>3628</v>
      </c>
      <c r="J506" s="3" t="str">
        <f>VLOOKUP(B506,'[1]2025 Price List All'!$A:$AS,45,FALSE)</f>
        <v>www.tandfonline.com/RIAC</v>
      </c>
    </row>
    <row r="507" spans="1:10" x14ac:dyDescent="0.25">
      <c r="A507" s="80">
        <v>506</v>
      </c>
      <c r="B507" s="62" t="s">
        <v>1030</v>
      </c>
      <c r="C507" s="3" t="s">
        <v>1031</v>
      </c>
      <c r="D507" s="4" t="s">
        <v>6</v>
      </c>
      <c r="E507" s="4" t="str">
        <f>VLOOKUP(B507,'[1]2025 Price List All'!$A:$K,11,FALSE)</f>
        <v>1990, Volume 1/1</v>
      </c>
      <c r="F507" s="4">
        <v>1997</v>
      </c>
      <c r="G507" s="3" t="s">
        <v>25</v>
      </c>
      <c r="H507" s="3" t="str">
        <f>VLOOKUP(B507,'[1]2025 Price List All'!$A:$W,23,FALSE)</f>
        <v>1467-5986</v>
      </c>
      <c r="I507" s="23" t="s">
        <v>3629</v>
      </c>
      <c r="J507" s="3" t="str">
        <f>VLOOKUP(B507,'[1]2025 Price List All'!$A:$AS,45,FALSE)</f>
        <v>www.tandfonline.com/CEJI</v>
      </c>
    </row>
    <row r="508" spans="1:10" x14ac:dyDescent="0.25">
      <c r="A508" s="80">
        <v>507</v>
      </c>
      <c r="B508" s="66" t="s">
        <v>1032</v>
      </c>
      <c r="C508" s="12" t="s">
        <v>1033</v>
      </c>
      <c r="D508" s="4" t="s">
        <v>6</v>
      </c>
      <c r="E508" s="4" t="str">
        <f>VLOOKUP(B508,'[1]2025 Price List All'!$A:$K,11,FALSE)</f>
        <v>2010, Volume 1</v>
      </c>
      <c r="F508" s="4" t="s">
        <v>3039</v>
      </c>
      <c r="G508" s="3" t="s">
        <v>7</v>
      </c>
      <c r="H508" s="3" t="str">
        <f>VLOOKUP(B508,'[1]2025 Price List All'!$A:$W,23,FALSE)</f>
        <v>2041-9112</v>
      </c>
      <c r="I508" s="23" t="s">
        <v>3630</v>
      </c>
      <c r="J508" s="3" t="str">
        <f>VLOOKUP(B508,'[1]2025 Price List All'!$A:$AS,45,FALSE)</f>
        <v>www.tandfonline.com/RFIN</v>
      </c>
    </row>
    <row r="509" spans="1:10" ht="24.75" x14ac:dyDescent="0.25">
      <c r="A509" s="80">
        <v>508</v>
      </c>
      <c r="B509" s="62" t="s">
        <v>1034</v>
      </c>
      <c r="C509" s="3" t="s">
        <v>1035</v>
      </c>
      <c r="D509" s="4" t="s">
        <v>6</v>
      </c>
      <c r="E509" s="4">
        <f>VLOOKUP(B509,'[1]2025 Price List All'!$A:$K,11,FALSE)</f>
        <v>1997</v>
      </c>
      <c r="F509" s="4">
        <v>1997</v>
      </c>
      <c r="G509" s="5" t="s">
        <v>81</v>
      </c>
      <c r="H509" s="3" t="str">
        <f>VLOOKUP(B509,'[1]2025 Price List All'!$A:$W,23,FALSE)</f>
        <v>1525-6480</v>
      </c>
      <c r="I509" s="23" t="s">
        <v>3631</v>
      </c>
      <c r="J509" s="3" t="str">
        <f>VLOOKUP(B509,'[1]2025 Price List All'!$A:$AS,45,FALSE)</f>
        <v>www.tandfonline.com/WJHT</v>
      </c>
    </row>
    <row r="510" spans="1:10" x14ac:dyDescent="0.25">
      <c r="A510" s="80">
        <v>509</v>
      </c>
      <c r="B510" s="62" t="s">
        <v>1036</v>
      </c>
      <c r="C510" s="3" t="s">
        <v>1037</v>
      </c>
      <c r="D510" s="4" t="s">
        <v>6</v>
      </c>
      <c r="E510" s="4" t="str">
        <f>VLOOKUP(B510,'[1]2025 Price List All'!$A:$K,11,FALSE)</f>
        <v>2011, Volume 1/1</v>
      </c>
      <c r="F510" s="4" t="s">
        <v>3056</v>
      </c>
      <c r="G510" s="3" t="s">
        <v>46</v>
      </c>
      <c r="H510" s="3" t="str">
        <f>VLOOKUP(B510,'[1]2025 Price List All'!$A:$W,23,FALSE)</f>
        <v>2159-8282</v>
      </c>
      <c r="I510" s="23" t="s">
        <v>3632</v>
      </c>
      <c r="J510" s="3" t="str">
        <f>VLOOKUP(B510,'[1]2025 Price List All'!$A:$AS,45,FALSE)</f>
        <v>www.tandfonline.com/RICT</v>
      </c>
    </row>
    <row r="511" spans="1:10" x14ac:dyDescent="0.25">
      <c r="A511" s="80">
        <v>510</v>
      </c>
      <c r="B511" s="62" t="s">
        <v>1038</v>
      </c>
      <c r="C511" s="3" t="s">
        <v>1039</v>
      </c>
      <c r="D511" s="4" t="s">
        <v>6</v>
      </c>
      <c r="E511" s="4" t="str">
        <f>VLOOKUP(B511,'[1]2025 Price List All'!$A:$K,11,FALSE)</f>
        <v>1987, Volume 1/1</v>
      </c>
      <c r="F511" s="4" t="s">
        <v>3066</v>
      </c>
      <c r="G511" s="3" t="s">
        <v>10</v>
      </c>
      <c r="H511" s="3" t="str">
        <f>VLOOKUP(B511,'[1]2025 Price List All'!$A:$W,23,FALSE)</f>
        <v>1016-8737</v>
      </c>
      <c r="I511" s="23" t="s">
        <v>3633</v>
      </c>
      <c r="J511" s="3" t="str">
        <f>VLOOKUP(B511,'[1]2025 Price List All'!$A:$AS,45,FALSE)</f>
        <v>www.tandfonline.com/RIEJ</v>
      </c>
    </row>
    <row r="512" spans="1:10" x14ac:dyDescent="0.25">
      <c r="A512" s="80">
        <v>511</v>
      </c>
      <c r="B512" s="62" t="s">
        <v>1040</v>
      </c>
      <c r="C512" s="3" t="s">
        <v>1041</v>
      </c>
      <c r="D512" s="4" t="s">
        <v>6</v>
      </c>
      <c r="E512" s="4" t="str">
        <f>VLOOKUP(B512,'[1]2025 Price List All'!$A:$K,11,FALSE)</f>
        <v>1999, Volume 1/1</v>
      </c>
      <c r="F512" s="4" t="s">
        <v>3026</v>
      </c>
      <c r="G512" s="3" t="s">
        <v>46</v>
      </c>
      <c r="H512" s="3" t="str">
        <f>VLOOKUP(B512,'[1]2025 Price List All'!$A:$W,23,FALSE)</f>
        <v>1461-6742</v>
      </c>
      <c r="I512" s="23" t="s">
        <v>3634</v>
      </c>
      <c r="J512" s="3" t="str">
        <f>VLOOKUP(B512,'[1]2025 Price List All'!$A:$AS,45,FALSE)</f>
        <v>www.tandfonline.com/RFJP</v>
      </c>
    </row>
    <row r="513" spans="1:10" x14ac:dyDescent="0.25">
      <c r="A513" s="80">
        <v>512</v>
      </c>
      <c r="B513" s="62" t="s">
        <v>1042</v>
      </c>
      <c r="C513" s="3" t="s">
        <v>1043</v>
      </c>
      <c r="D513" s="4" t="s">
        <v>6</v>
      </c>
      <c r="E513" s="4" t="str">
        <f>VLOOKUP(B513,'[1]2025 Price List All'!$A:$K,11,FALSE)</f>
        <v>1992, Volume 1/1</v>
      </c>
      <c r="F513" s="4">
        <v>1997</v>
      </c>
      <c r="G513" s="3" t="s">
        <v>30</v>
      </c>
      <c r="H513" s="3" t="str">
        <f>VLOOKUP(B513,'[1]2025 Price List All'!$A:$W,23,FALSE)</f>
        <v>0803-706X</v>
      </c>
      <c r="I513" s="23" t="s">
        <v>3635</v>
      </c>
      <c r="J513" s="3" t="str">
        <f>VLOOKUP(B513,'[1]2025 Price List All'!$A:$AS,45,FALSE)</f>
        <v>www.tandfonline.com/SPSY</v>
      </c>
    </row>
    <row r="514" spans="1:10" x14ac:dyDescent="0.25">
      <c r="A514" s="80">
        <v>513</v>
      </c>
      <c r="B514" s="62" t="s">
        <v>1044</v>
      </c>
      <c r="C514" s="3" t="s">
        <v>1045</v>
      </c>
      <c r="D514" s="4" t="s">
        <v>6</v>
      </c>
      <c r="E514" s="4" t="str">
        <f>VLOOKUP(B514,'[1]2025 Price List All'!$A:$K,11,FALSE)</f>
        <v>2001, Volume 1/1</v>
      </c>
      <c r="F514" s="4" t="s">
        <v>3043</v>
      </c>
      <c r="G514" s="3" t="s">
        <v>76</v>
      </c>
      <c r="H514" s="3" t="str">
        <f>VLOOKUP(B514,'[1]2025 Price List All'!$A:$W,23,FALSE)</f>
        <v>1445-9795</v>
      </c>
      <c r="I514" s="23" t="s">
        <v>3636</v>
      </c>
      <c r="J514" s="3" t="str">
        <f>VLOOKUP(B514,'[1]2025 Price List All'!$A:$AS,45,FALSE)</f>
        <v>www.tandfonline.com/RIGS</v>
      </c>
    </row>
    <row r="515" spans="1:10" x14ac:dyDescent="0.25">
      <c r="A515" s="80">
        <v>514</v>
      </c>
      <c r="B515" s="62" t="s">
        <v>1046</v>
      </c>
      <c r="C515" s="3" t="s">
        <v>1047</v>
      </c>
      <c r="D515" s="4" t="s">
        <v>6</v>
      </c>
      <c r="E515" s="4" t="str">
        <f>VLOOKUP(B515,'[1]2025 Price List All'!$A:$K,11,FALSE)</f>
        <v>1979, Volume 1/1</v>
      </c>
      <c r="F515" s="4">
        <v>1997</v>
      </c>
      <c r="G515" s="3" t="s">
        <v>7</v>
      </c>
      <c r="H515" s="3" t="str">
        <f>VLOOKUP(B515,'[1]2025 Price List All'!$A:$W,23,FALSE)</f>
        <v>0707-5332</v>
      </c>
      <c r="I515" s="23" t="s">
        <v>3637</v>
      </c>
      <c r="J515" s="3" t="str">
        <f>VLOOKUP(B515,'[1]2025 Price List All'!$A:$AS,45,FALSE)</f>
        <v>www.tandfonline.com/RINH</v>
      </c>
    </row>
    <row r="516" spans="1:10" x14ac:dyDescent="0.25">
      <c r="A516" s="80">
        <v>515</v>
      </c>
      <c r="B516" s="62" t="s">
        <v>1048</v>
      </c>
      <c r="C516" s="3" t="s">
        <v>1049</v>
      </c>
      <c r="D516" s="4" t="s">
        <v>6</v>
      </c>
      <c r="E516" s="4" t="str">
        <f>VLOOKUP(B516,'[1]2025 Price List All'!$A:$K,11,FALSE)</f>
        <v>1974, Volume 1/1</v>
      </c>
      <c r="F516" s="4">
        <v>1997</v>
      </c>
      <c r="G516" s="3" t="s">
        <v>46</v>
      </c>
      <c r="H516" s="3" t="str">
        <f>VLOOKUP(B516,'[1]2025 Price List All'!$A:$W,23,FALSE)</f>
        <v>0305-0629</v>
      </c>
      <c r="I516" s="23" t="s">
        <v>3638</v>
      </c>
      <c r="J516" s="3" t="str">
        <f>VLOOKUP(B516,'[1]2025 Price List All'!$A:$AS,45,FALSE)</f>
        <v>www.tandfonline.com/GINI</v>
      </c>
    </row>
    <row r="517" spans="1:10" x14ac:dyDescent="0.25">
      <c r="A517" s="80">
        <v>516</v>
      </c>
      <c r="B517" s="62" t="s">
        <v>1050</v>
      </c>
      <c r="C517" s="3" t="s">
        <v>1051</v>
      </c>
      <c r="D517" s="4" t="s">
        <v>6</v>
      </c>
      <c r="E517" s="4" t="str">
        <f>VLOOKUP(B517,'[1]2025 Price List All'!$A:$K,11,FALSE)</f>
        <v>1996, Volume 1/1</v>
      </c>
      <c r="F517" s="4">
        <v>1997</v>
      </c>
      <c r="G517" s="3" t="s">
        <v>25</v>
      </c>
      <c r="H517" s="3" t="str">
        <f>VLOOKUP(B517,'[1]2025 Price List All'!$A:$W,23,FALSE)</f>
        <v>1360-144X</v>
      </c>
      <c r="I517" s="23" t="s">
        <v>3639</v>
      </c>
      <c r="J517" s="3" t="str">
        <f>VLOOKUP(B517,'[1]2025 Price List All'!$A:$AS,45,FALSE)</f>
        <v>www.tandfonline.com/RIJA</v>
      </c>
    </row>
    <row r="518" spans="1:10" x14ac:dyDescent="0.25">
      <c r="A518" s="80">
        <v>517</v>
      </c>
      <c r="B518" s="62" t="s">
        <v>1052</v>
      </c>
      <c r="C518" s="3" t="s">
        <v>1053</v>
      </c>
      <c r="D518" s="4" t="s">
        <v>6</v>
      </c>
      <c r="E518" s="4" t="str">
        <f>VLOOKUP(B518,'[1]2025 Price List All'!$A:$K,11,FALSE)</f>
        <v>1991, Volume 1/1</v>
      </c>
      <c r="F518" s="4">
        <v>1997</v>
      </c>
      <c r="G518" s="3" t="s">
        <v>30</v>
      </c>
      <c r="H518" s="3" t="str">
        <f>VLOOKUP(B518,'[1]2025 Price List All'!$A:$W,23,FALSE)</f>
        <v>1050-8619</v>
      </c>
      <c r="I518" s="23" t="s">
        <v>3640</v>
      </c>
      <c r="J518" s="3" t="str">
        <f>VLOOKUP(B518,'[1]2025 Price List All'!$A:$AS,45,FALSE)</f>
        <v>www.tandfonline.com/HJPR</v>
      </c>
    </row>
    <row r="519" spans="1:10" x14ac:dyDescent="0.25">
      <c r="A519" s="80">
        <v>518</v>
      </c>
      <c r="B519" s="62" t="s">
        <v>1054</v>
      </c>
      <c r="C519" s="3" t="s">
        <v>1055</v>
      </c>
      <c r="D519" s="4" t="s">
        <v>6</v>
      </c>
      <c r="E519" s="4" t="str">
        <f>VLOOKUP(B519,'[1]2025 Price List All'!$A:$K,11,FALSE)</f>
        <v>2001, Volume 1/1</v>
      </c>
      <c r="F519" s="4" t="s">
        <v>3043</v>
      </c>
      <c r="G519" s="3" t="s">
        <v>7</v>
      </c>
      <c r="H519" s="3" t="str">
        <f>VLOOKUP(B519,'[1]2025 Price List All'!$A:$W,23,FALSE)</f>
        <v>1474-225X</v>
      </c>
      <c r="I519" s="23" t="s">
        <v>3641</v>
      </c>
      <c r="J519" s="3" t="str">
        <f>VLOOKUP(B519,'[1]2025 Price List All'!$A:$AS,45,FALSE)</f>
        <v>www.tandfonline.com/RJSC</v>
      </c>
    </row>
    <row r="520" spans="1:10" x14ac:dyDescent="0.25">
      <c r="A520" s="80">
        <v>519</v>
      </c>
      <c r="B520" s="62" t="s">
        <v>1056</v>
      </c>
      <c r="C520" s="3" t="s">
        <v>1057</v>
      </c>
      <c r="D520" s="4" t="s">
        <v>6</v>
      </c>
      <c r="E520" s="4">
        <f>VLOOKUP(B520,'[1]2025 Price List All'!$A:$K,11,FALSE)</f>
        <v>0</v>
      </c>
      <c r="F520" s="13">
        <v>1997</v>
      </c>
      <c r="G520" s="3" t="s">
        <v>10</v>
      </c>
      <c r="H520" s="3" t="str">
        <f>VLOOKUP(B520,'[1]2025 Price List All'!$A:$W,23,FALSE)</f>
        <v>0265-0487</v>
      </c>
      <c r="I520" s="23" t="s">
        <v>3642</v>
      </c>
      <c r="J520" s="3" t="str">
        <f>VLOOKUP(B520,'[1]2025 Price List All'!$A:$AS,45,FALSE)</f>
        <v>www.tandfonline.com/RINA</v>
      </c>
    </row>
    <row r="521" spans="1:10" x14ac:dyDescent="0.25">
      <c r="A521" s="80">
        <v>520</v>
      </c>
      <c r="B521" s="62" t="s">
        <v>1058</v>
      </c>
      <c r="C521" s="3" t="s">
        <v>1059</v>
      </c>
      <c r="D521" s="4" t="s">
        <v>6</v>
      </c>
      <c r="E521" s="4" t="str">
        <f>VLOOKUP(B521,'[1]2025 Price List All'!$A:$K,11,FALSE)</f>
        <v>1991, Volume 1/1</v>
      </c>
      <c r="F521" s="4">
        <v>1997</v>
      </c>
      <c r="G521" s="3" t="s">
        <v>76</v>
      </c>
      <c r="H521" s="3" t="str">
        <f>VLOOKUP(B521,'[1]2025 Price List All'!$A:$W,23,FALSE)</f>
        <v>2472-1840</v>
      </c>
      <c r="I521" s="23" t="s">
        <v>3643</v>
      </c>
      <c r="J521" s="3" t="str">
        <f>VLOOKUP(B521,'[1]2025 Price List All'!$A:$AS,45,FALSE)</f>
        <v>www.tandfonline.com/HIAP</v>
      </c>
    </row>
    <row r="522" spans="1:10" ht="24.75" x14ac:dyDescent="0.25">
      <c r="A522" s="80">
        <v>521</v>
      </c>
      <c r="B522" s="62" t="s">
        <v>1060</v>
      </c>
      <c r="C522" s="3" t="s">
        <v>1061</v>
      </c>
      <c r="D522" s="4" t="s">
        <v>6</v>
      </c>
      <c r="E522" s="4" t="str">
        <f>VLOOKUP(B522,'[1]2025 Price List All'!$A:$K,11,FALSE)</f>
        <v>2007, Volume 1/1</v>
      </c>
      <c r="F522" s="4" t="s">
        <v>3040</v>
      </c>
      <c r="G522" s="3" t="s">
        <v>49</v>
      </c>
      <c r="H522" s="3" t="str">
        <f>VLOOKUP(B522,'[1]2025 Price List All'!$A:$W,23,FALSE)</f>
        <v>1558-3058</v>
      </c>
      <c r="I522" s="23" t="s">
        <v>3644</v>
      </c>
      <c r="J522" s="3" t="str">
        <f>VLOOKUP(B522,'[1]2025 Price List All'!$A:$AS,45,FALSE)</f>
        <v>www.tandfonline.com/UARC</v>
      </c>
    </row>
    <row r="523" spans="1:10" x14ac:dyDescent="0.25">
      <c r="A523" s="80">
        <v>522</v>
      </c>
      <c r="B523" s="62" t="s">
        <v>1062</v>
      </c>
      <c r="C523" s="3" t="s">
        <v>1063</v>
      </c>
      <c r="D523" s="4" t="s">
        <v>6</v>
      </c>
      <c r="E523" s="4" t="str">
        <f>VLOOKUP(B523,'[1]2025 Price List All'!$A:$K,11,FALSE)</f>
        <v>1996, Volume 1/1</v>
      </c>
      <c r="F523" s="4">
        <v>1997</v>
      </c>
      <c r="G523" s="3" t="s">
        <v>30</v>
      </c>
      <c r="H523" s="3" t="str">
        <f>VLOOKUP(B523,'[1]2025 Price List All'!$A:$W,23,FALSE)</f>
        <v>1745-4832</v>
      </c>
      <c r="I523" s="23" t="s">
        <v>3645</v>
      </c>
      <c r="J523" s="3" t="str">
        <f>VLOOKUP(B523,'[1]2025 Price List All'!$A:$AS,45,FALSE)</f>
        <v>www.tandfonline.com/RART</v>
      </c>
    </row>
    <row r="524" spans="1:10" x14ac:dyDescent="0.25">
      <c r="A524" s="80">
        <v>523</v>
      </c>
      <c r="B524" s="62" t="s">
        <v>1064</v>
      </c>
      <c r="C524" s="3" t="s">
        <v>1065</v>
      </c>
      <c r="D524" s="4" t="s">
        <v>6</v>
      </c>
      <c r="E524" s="4" t="str">
        <f>VLOOKUP(B524,'[1]2025 Price List All'!$A:$K,11,FALSE)</f>
        <v>1998, Volume 1/1</v>
      </c>
      <c r="F524" s="4">
        <v>1997</v>
      </c>
      <c r="G524" s="3" t="s">
        <v>25</v>
      </c>
      <c r="H524" s="3" t="str">
        <f>VLOOKUP(B524,'[1]2025 Price List All'!$A:$W,23,FALSE)</f>
        <v>1367-0050</v>
      </c>
      <c r="I524" s="23" t="s">
        <v>3646</v>
      </c>
      <c r="J524" s="3" t="str">
        <f>VLOOKUP(B524,'[1]2025 Price List All'!$A:$AS,45,FALSE)</f>
        <v>www.tandfonline.com/RBEB</v>
      </c>
    </row>
    <row r="525" spans="1:10" x14ac:dyDescent="0.25">
      <c r="A525" s="80">
        <v>524</v>
      </c>
      <c r="B525" s="62" t="s">
        <v>1066</v>
      </c>
      <c r="C525" s="3" t="s">
        <v>1067</v>
      </c>
      <c r="D525" s="4" t="s">
        <v>6</v>
      </c>
      <c r="E525" s="4" t="str">
        <f>VLOOKUP(B525,'[1]2025 Price List All'!$A:$K,11,FALSE)</f>
        <v>1996, Volume 1/1</v>
      </c>
      <c r="F525" s="4">
        <v>1997</v>
      </c>
      <c r="G525" s="3" t="s">
        <v>25</v>
      </c>
      <c r="H525" s="3" t="str">
        <f>VLOOKUP(B525,'[1]2025 Price List All'!$A:$W,23,FALSE)</f>
        <v>1364-436X</v>
      </c>
      <c r="I525" s="23" t="s">
        <v>3647</v>
      </c>
      <c r="J525" s="3" t="str">
        <f>VLOOKUP(B525,'[1]2025 Price List All'!$A:$AS,45,FALSE)</f>
        <v>www.tandfonline.com/CIJC</v>
      </c>
    </row>
    <row r="526" spans="1:10" x14ac:dyDescent="0.25">
      <c r="A526" s="80">
        <v>525</v>
      </c>
      <c r="B526" s="62" t="s">
        <v>1068</v>
      </c>
      <c r="C526" s="3" t="s">
        <v>1069</v>
      </c>
      <c r="D526" s="4" t="s">
        <v>6</v>
      </c>
      <c r="E526" s="4" t="str">
        <f>VLOOKUP(B526,'[1]2025 Price List All'!$A:$K,11,FALSE)</f>
        <v>1953, Volume 1/1</v>
      </c>
      <c r="F526" s="4">
        <v>1997</v>
      </c>
      <c r="G526" s="3" t="s">
        <v>30</v>
      </c>
      <c r="H526" s="3" t="str">
        <f>VLOOKUP(B526,'[1]2025 Price List All'!$A:$W,23,FALSE)</f>
        <v>0020-7144</v>
      </c>
      <c r="I526" s="23" t="s">
        <v>3648</v>
      </c>
      <c r="J526" s="3" t="str">
        <f>VLOOKUP(B526,'[1]2025 Price List All'!$A:$AS,45,FALSE)</f>
        <v>www.tandfonline.com/NHYP</v>
      </c>
    </row>
    <row r="527" spans="1:10" ht="24.75" x14ac:dyDescent="0.25">
      <c r="A527" s="80">
        <v>526</v>
      </c>
      <c r="B527" s="62" t="s">
        <v>1070</v>
      </c>
      <c r="C527" s="3" t="s">
        <v>1071</v>
      </c>
      <c r="D527" s="4" t="s">
        <v>6</v>
      </c>
      <c r="E527" s="4" t="str">
        <f>VLOOKUP(B527,'[1]2025 Price List All'!$A:$K,11,FALSE)</f>
        <v>1977, Volume 1/1-2</v>
      </c>
      <c r="F527" s="4">
        <v>1997</v>
      </c>
      <c r="G527" s="3" t="s">
        <v>190</v>
      </c>
      <c r="H527" s="3" t="str">
        <f>VLOOKUP(B527,'[1]2025 Price List All'!$A:$W,23,FALSE)</f>
        <v>0192-4036</v>
      </c>
      <c r="I527" s="23" t="s">
        <v>3649</v>
      </c>
      <c r="J527" s="3" t="str">
        <f>VLOOKUP(B527,'[1]2025 Price List All'!$A:$AS,45,FALSE)</f>
        <v>www.tandfonline.com/RCAC</v>
      </c>
    </row>
    <row r="528" spans="1:10" x14ac:dyDescent="0.25">
      <c r="A528" s="80">
        <v>527</v>
      </c>
      <c r="B528" s="62" t="s">
        <v>1072</v>
      </c>
      <c r="C528" s="3" t="s">
        <v>1073</v>
      </c>
      <c r="D528" s="4" t="s">
        <v>6</v>
      </c>
      <c r="E528" s="4" t="str">
        <f>VLOOKUP(B528,'[1]2025 Price List All'!$A:$K,11,FALSE)</f>
        <v>2006, Volume 2/1</v>
      </c>
      <c r="F528" s="4" t="s">
        <v>3067</v>
      </c>
      <c r="G528" s="3" t="s">
        <v>49</v>
      </c>
      <c r="H528" s="3" t="str">
        <f>VLOOKUP(B528,'[1]2025 Price List All'!$A:$W,23,FALSE)</f>
        <v>1557-8771</v>
      </c>
      <c r="I528" s="23" t="s">
        <v>3650</v>
      </c>
      <c r="J528" s="3" t="str">
        <f>VLOOKUP(B528,'[1]2025 Price List All'!$A:$AS,45,FALSE)</f>
        <v>www.tandfonline.com/UICE</v>
      </c>
    </row>
    <row r="529" spans="1:10" x14ac:dyDescent="0.25">
      <c r="A529" s="80">
        <v>528</v>
      </c>
      <c r="B529" s="62" t="s">
        <v>1074</v>
      </c>
      <c r="C529" s="3" t="s">
        <v>1075</v>
      </c>
      <c r="D529" s="4" t="s">
        <v>6</v>
      </c>
      <c r="E529" s="4" t="str">
        <f>VLOOKUP(B529,'[1]2025 Price List All'!$A:$K,11,FALSE)</f>
        <v>1994, Volume 1/1</v>
      </c>
      <c r="F529" s="4">
        <v>1997</v>
      </c>
      <c r="G529" s="3" t="s">
        <v>63</v>
      </c>
      <c r="H529" s="3" t="str">
        <f>VLOOKUP(B529,'[1]2025 Price List All'!$A:$W,23,FALSE)</f>
        <v>1028-6632</v>
      </c>
      <c r="I529" s="23" t="s">
        <v>3651</v>
      </c>
      <c r="J529" s="3" t="str">
        <f>VLOOKUP(B529,'[1]2025 Price List All'!$A:$AS,45,FALSE)</f>
        <v>www.tandfonline.com/GCUL</v>
      </c>
    </row>
    <row r="530" spans="1:10" x14ac:dyDescent="0.25">
      <c r="A530" s="80">
        <v>529</v>
      </c>
      <c r="B530" s="62" t="s">
        <v>1076</v>
      </c>
      <c r="C530" s="3" t="s">
        <v>1077</v>
      </c>
      <c r="D530" s="4" t="s">
        <v>6</v>
      </c>
      <c r="E530" s="4" t="str">
        <f>VLOOKUP(B530,'[1]2025 Price List All'!$A:$K,11,FALSE)</f>
        <v>1954, Volume 1/1</v>
      </c>
      <c r="F530" s="4">
        <v>1997</v>
      </c>
      <c r="G530" s="3" t="s">
        <v>25</v>
      </c>
      <c r="H530" s="3" t="str">
        <f>VLOOKUP(B530,'[1]2025 Price List All'!$A:$W,23,FALSE)</f>
        <v>1034-912X</v>
      </c>
      <c r="I530" s="23" t="s">
        <v>3652</v>
      </c>
      <c r="J530" s="3" t="str">
        <f>VLOOKUP(B530,'[1]2025 Price List All'!$A:$AS,45,FALSE)</f>
        <v>www.tandfonline.com/CIJD</v>
      </c>
    </row>
    <row r="531" spans="1:10" x14ac:dyDescent="0.25">
      <c r="A531" s="80">
        <v>530</v>
      </c>
      <c r="B531" s="62" t="s">
        <v>1078</v>
      </c>
      <c r="C531" s="3" t="s">
        <v>1079</v>
      </c>
      <c r="D531" s="4" t="s">
        <v>6</v>
      </c>
      <c r="E531" s="4" t="str">
        <f>VLOOKUP(B531,'[1]2025 Price List All'!$A:$K,11,FALSE)</f>
        <v>1993, Volume 1/1</v>
      </c>
      <c r="F531" s="4">
        <v>1997</v>
      </c>
      <c r="G531" s="3" t="s">
        <v>25</v>
      </c>
      <c r="H531" s="3" t="str">
        <f>VLOOKUP(B531,'[1]2025 Price List All'!$A:$W,23,FALSE)</f>
        <v>0966-9760</v>
      </c>
      <c r="I531" s="23" t="s">
        <v>3653</v>
      </c>
      <c r="J531" s="3" t="str">
        <f>VLOOKUP(B531,'[1]2025 Price List All'!$A:$AS,45,FALSE)</f>
        <v>www.tandfonline.com/CIEY</v>
      </c>
    </row>
    <row r="532" spans="1:10" x14ac:dyDescent="0.25">
      <c r="A532" s="80">
        <v>531</v>
      </c>
      <c r="B532" s="62" t="s">
        <v>1080</v>
      </c>
      <c r="C532" s="3" t="s">
        <v>1081</v>
      </c>
      <c r="D532" s="4" t="s">
        <v>6</v>
      </c>
      <c r="E532" s="4" t="str">
        <f>VLOOKUP(B532,'[1]2025 Price List All'!$A:$K,11,FALSE)</f>
        <v>1996 Volume 1</v>
      </c>
      <c r="F532" s="13">
        <v>1997</v>
      </c>
      <c r="G532" s="3" t="s">
        <v>10</v>
      </c>
      <c r="H532" s="3" t="str">
        <f>VLOOKUP(B532,'[1]2025 Price List All'!$A:$W,23,FALSE)</f>
        <v>1086-4415</v>
      </c>
      <c r="I532" s="23" t="s">
        <v>3654</v>
      </c>
      <c r="J532" s="3" t="str">
        <f>VLOOKUP(B532,'[1]2025 Price List All'!$A:$AS,45,FALSE)</f>
        <v>www.tandfonline.com/MJEC</v>
      </c>
    </row>
    <row r="533" spans="1:10" ht="24.75" x14ac:dyDescent="0.25">
      <c r="A533" s="80">
        <v>532</v>
      </c>
      <c r="B533" s="62" t="s">
        <v>1082</v>
      </c>
      <c r="C533" s="3" t="s">
        <v>1083</v>
      </c>
      <c r="D533" s="4" t="s">
        <v>6</v>
      </c>
      <c r="E533" s="4" t="str">
        <f>VLOOKUP(B533,'[1]2025 Price List All'!$A:$K,11,FALSE)</f>
        <v>1970, Volume 1/1-4</v>
      </c>
      <c r="F533" s="4">
        <v>1997</v>
      </c>
      <c r="G533" s="3" t="s">
        <v>49</v>
      </c>
      <c r="H533" s="3" t="str">
        <f>VLOOKUP(B533,'[1]2025 Price List All'!$A:$W,23,FALSE)</f>
        <v>0020-7233</v>
      </c>
      <c r="I533" s="23" t="s">
        <v>3655</v>
      </c>
      <c r="J533" s="3" t="str">
        <f>VLOOKUP(B533,'[1]2025 Price List All'!$A:$AS,45,FALSE)</f>
        <v>www.tandfonline.com/GENV</v>
      </c>
    </row>
    <row r="534" spans="1:10" x14ac:dyDescent="0.25">
      <c r="A534" s="80">
        <v>533</v>
      </c>
      <c r="B534" s="63" t="s">
        <v>1084</v>
      </c>
      <c r="C534" s="5" t="s">
        <v>1085</v>
      </c>
      <c r="D534" s="4" t="s">
        <v>6</v>
      </c>
      <c r="E534" s="4">
        <f>VLOOKUP(B534,'[1]2025 Price List All'!$A:$K,11,FALSE)</f>
        <v>0</v>
      </c>
      <c r="F534" s="13">
        <v>1997</v>
      </c>
      <c r="G534" s="14" t="s">
        <v>30</v>
      </c>
      <c r="H534" s="3" t="str">
        <f>VLOOKUP(B534,'[1]2025 Price List All'!$A:$W,23,FALSE)</f>
        <v>0020-7284</v>
      </c>
      <c r="I534" s="24" t="s">
        <v>3656</v>
      </c>
      <c r="J534" s="3" t="str">
        <f>VLOOKUP(B534,'[1]2025 Price List All'!$A:$AS,45,FALSE)</f>
        <v>www.tandfonline.com/UJGP</v>
      </c>
    </row>
    <row r="535" spans="1:10" x14ac:dyDescent="0.25">
      <c r="A535" s="80">
        <v>534</v>
      </c>
      <c r="B535" s="62" t="s">
        <v>1086</v>
      </c>
      <c r="C535" s="3" t="s">
        <v>1087</v>
      </c>
      <c r="D535" s="4" t="s">
        <v>6</v>
      </c>
      <c r="E535" s="4" t="str">
        <f>VLOOKUP(B535,'[1]2025 Price List All'!$A:$K,11,FALSE)</f>
        <v>1963, Volume 1/1</v>
      </c>
      <c r="F535" s="4">
        <v>1997</v>
      </c>
      <c r="G535" s="14" t="s">
        <v>30</v>
      </c>
      <c r="H535" s="3" t="str">
        <f>VLOOKUP(B535,'[1]2025 Price List All'!$A:$W,23,FALSE)</f>
        <v>1463-5240</v>
      </c>
      <c r="I535" s="23" t="s">
        <v>3657</v>
      </c>
      <c r="J535" s="3" t="str">
        <f>VLOOKUP(B535,'[1]2025 Price List All'!$A:$AS,45,FALSE)</f>
        <v>www.tandfonline.com/RHPE</v>
      </c>
    </row>
    <row r="536" spans="1:10" x14ac:dyDescent="0.25">
      <c r="A536" s="80">
        <v>535</v>
      </c>
      <c r="B536" s="62" t="s">
        <v>1088</v>
      </c>
      <c r="C536" s="3" t="s">
        <v>1089</v>
      </c>
      <c r="D536" s="4" t="s">
        <v>6</v>
      </c>
      <c r="E536" s="4" t="str">
        <f>VLOOKUP(B536,'[1]2025 Price List All'!$A:$K,11,FALSE)</f>
        <v>1994, Volume 1/1</v>
      </c>
      <c r="F536" s="4">
        <v>1997</v>
      </c>
      <c r="G536" s="5" t="s">
        <v>81</v>
      </c>
      <c r="H536" s="3" t="str">
        <f>VLOOKUP(B536,'[1]2025 Price List All'!$A:$W,23,FALSE)</f>
        <v>1352-7258</v>
      </c>
      <c r="I536" s="23" t="s">
        <v>3658</v>
      </c>
      <c r="J536" s="3" t="str">
        <f>VLOOKUP(B536,'[1]2025 Price List All'!$A:$AS,45,FALSE)</f>
        <v>www.tandfonline.com/RJHS</v>
      </c>
    </row>
    <row r="537" spans="1:10" x14ac:dyDescent="0.25">
      <c r="A537" s="80">
        <v>536</v>
      </c>
      <c r="B537" s="62" t="s">
        <v>1090</v>
      </c>
      <c r="C537" s="3" t="s">
        <v>1091</v>
      </c>
      <c r="D537" s="4" t="s">
        <v>6</v>
      </c>
      <c r="E537" s="4" t="str">
        <f>VLOOKUP(B537,'[1]2025 Price List All'!$A:$K,11,FALSE)</f>
        <v>2001, Volume 1/1</v>
      </c>
      <c r="F537" s="4" t="s">
        <v>3043</v>
      </c>
      <c r="G537" s="3" t="s">
        <v>49</v>
      </c>
      <c r="H537" s="3" t="str">
        <f>VLOOKUP(B537,'[1]2025 Price List All'!$A:$W,23,FALSE)</f>
        <v>1949-1247</v>
      </c>
      <c r="I537" s="23" t="s">
        <v>3659</v>
      </c>
      <c r="J537" s="3" t="str">
        <f>VLOOKUP(B537,'[1]2025 Price List All'!$A:$AS,45,FALSE)</f>
        <v>www.tandfonline.com/REUJ</v>
      </c>
    </row>
    <row r="538" spans="1:10" x14ac:dyDescent="0.25">
      <c r="A538" s="80">
        <v>537</v>
      </c>
      <c r="B538" s="62" t="s">
        <v>1092</v>
      </c>
      <c r="C538" s="3" t="s">
        <v>1093</v>
      </c>
      <c r="D538" s="4" t="s">
        <v>6</v>
      </c>
      <c r="E538" s="4" t="str">
        <f>VLOOKUP(B538,'[1]2025 Price List All'!$A:$K,11,FALSE)</f>
        <v>1990, Volume 1/1</v>
      </c>
      <c r="F538" s="4">
        <v>1997</v>
      </c>
      <c r="G538" s="3" t="s">
        <v>10</v>
      </c>
      <c r="H538" s="3" t="str">
        <f>VLOOKUP(B538,'[1]2025 Price List All'!$A:$W,23,FALSE)</f>
        <v>0958-5192</v>
      </c>
      <c r="I538" s="23" t="s">
        <v>3660</v>
      </c>
      <c r="J538" s="3" t="str">
        <f>VLOOKUP(B538,'[1]2025 Price List All'!$A:$AS,45,FALSE)</f>
        <v>www.tandfonline.com/RIJH</v>
      </c>
    </row>
    <row r="539" spans="1:10" x14ac:dyDescent="0.25">
      <c r="A539" s="80">
        <v>538</v>
      </c>
      <c r="B539" s="62" t="s">
        <v>1094</v>
      </c>
      <c r="C539" s="3" t="s">
        <v>1095</v>
      </c>
      <c r="D539" s="4" t="s">
        <v>6</v>
      </c>
      <c r="E539" s="4" t="str">
        <f>VLOOKUP(B539,'[1]2025 Price List All'!$A:$K,11,FALSE)</f>
        <v>1997, Volume 1/1</v>
      </c>
      <c r="F539" s="4">
        <v>1997</v>
      </c>
      <c r="G539" s="3" t="s">
        <v>25</v>
      </c>
      <c r="H539" s="3" t="str">
        <f>VLOOKUP(B539,'[1]2025 Price List All'!$A:$W,23,FALSE)</f>
        <v>1360-3116</v>
      </c>
      <c r="I539" s="23" t="s">
        <v>3661</v>
      </c>
      <c r="J539" s="3" t="str">
        <f>VLOOKUP(B539,'[1]2025 Price List All'!$A:$AS,45,FALSE)</f>
        <v>www.tandfonline.com/TIED</v>
      </c>
    </row>
    <row r="540" spans="1:10" x14ac:dyDescent="0.25">
      <c r="A540" s="80">
        <v>539</v>
      </c>
      <c r="B540" s="62" t="s">
        <v>1096</v>
      </c>
      <c r="C540" s="3" t="s">
        <v>1097</v>
      </c>
      <c r="D540" s="4" t="s">
        <v>6</v>
      </c>
      <c r="E540" s="4" t="str">
        <f>VLOOKUP(B540,'[1]2025 Price List All'!$A:$K,11,FALSE)</f>
        <v>1986, Volume 1/1</v>
      </c>
      <c r="F540" s="4">
        <v>1997</v>
      </c>
      <c r="G540" s="3" t="s">
        <v>33</v>
      </c>
      <c r="H540" s="3" t="str">
        <f>VLOOKUP(B540,'[1]2025 Price List All'!$A:$W,23,FALSE)</f>
        <v>0885-0607</v>
      </c>
      <c r="I540" s="23" t="s">
        <v>3662</v>
      </c>
      <c r="J540" s="3" t="str">
        <f>VLOOKUP(B540,'[1]2025 Price List All'!$A:$AS,45,FALSE)</f>
        <v>www.tandfonline.com/UJIC</v>
      </c>
    </row>
    <row r="541" spans="1:10" x14ac:dyDescent="0.25">
      <c r="A541" s="80">
        <v>540</v>
      </c>
      <c r="B541" s="62" t="s">
        <v>1098</v>
      </c>
      <c r="C541" s="3" t="s">
        <v>1099</v>
      </c>
      <c r="D541" s="4" t="s">
        <v>6</v>
      </c>
      <c r="E541" s="4" t="str">
        <f>VLOOKUP(B541,'[1]2025 Price List All'!$A:$K,11,FALSE)</f>
        <v>1998, Volume 1/1</v>
      </c>
      <c r="F541" s="4">
        <v>1997</v>
      </c>
      <c r="G541" s="3" t="s">
        <v>25</v>
      </c>
      <c r="H541" s="3" t="str">
        <f>VLOOKUP(B541,'[1]2025 Price List All'!$A:$W,23,FALSE)</f>
        <v>1360-3124</v>
      </c>
      <c r="I541" s="23" t="s">
        <v>3663</v>
      </c>
      <c r="J541" s="3" t="str">
        <f>VLOOKUP(B541,'[1]2025 Price List All'!$A:$AS,45,FALSE)</f>
        <v>www.tandfonline.com/TEDL</v>
      </c>
    </row>
    <row r="542" spans="1:10" x14ac:dyDescent="0.25">
      <c r="A542" s="80">
        <v>541</v>
      </c>
      <c r="B542" s="62" t="s">
        <v>1100</v>
      </c>
      <c r="C542" s="3" t="s">
        <v>1101</v>
      </c>
      <c r="D542" s="4" t="s">
        <v>6</v>
      </c>
      <c r="E542" s="4" t="str">
        <f>VLOOKUP(B542,'[1]2025 Price List All'!$A:$K,11,FALSE)</f>
        <v>2003, Volume 1/1</v>
      </c>
      <c r="F542" s="4" t="s">
        <v>3009</v>
      </c>
      <c r="G542" s="3" t="s">
        <v>76</v>
      </c>
      <c r="H542" s="3" t="str">
        <f>VLOOKUP(B542,'[1]2025 Price List All'!$A:$W,23,FALSE)</f>
        <v>1936-1653</v>
      </c>
      <c r="I542" s="23" t="s">
        <v>3664</v>
      </c>
      <c r="J542" s="3" t="str">
        <f>VLOOKUP(B542,'[1]2025 Price List All'!$A:$AS,45,FALSE)</f>
        <v>www.tandfonline.com/WJLY</v>
      </c>
    </row>
    <row r="543" spans="1:10" x14ac:dyDescent="0.25">
      <c r="A543" s="80">
        <v>542</v>
      </c>
      <c r="B543" s="62" t="s">
        <v>1102</v>
      </c>
      <c r="C543" s="3" t="s">
        <v>1103</v>
      </c>
      <c r="D543" s="4" t="s">
        <v>6</v>
      </c>
      <c r="E543" s="4" t="str">
        <f>VLOOKUP(B543,'[1]2025 Price List All'!$A:$K,11,FALSE)</f>
        <v>1982, Volume 1/1</v>
      </c>
      <c r="F543" s="4">
        <v>1997</v>
      </c>
      <c r="G543" s="3" t="s">
        <v>25</v>
      </c>
      <c r="H543" s="3" t="str">
        <f>VLOOKUP(B543,'[1]2025 Price List All'!$A:$W,23,FALSE)</f>
        <v>0260-1370</v>
      </c>
      <c r="I543" s="23" t="s">
        <v>3665</v>
      </c>
      <c r="J543" s="3" t="str">
        <f>VLOOKUP(B543,'[1]2025 Price List All'!$A:$AS,45,FALSE)</f>
        <v>www.tandfonline.com/TLED</v>
      </c>
    </row>
    <row r="544" spans="1:10" x14ac:dyDescent="0.25">
      <c r="A544" s="80">
        <v>543</v>
      </c>
      <c r="B544" s="62" t="s">
        <v>1104</v>
      </c>
      <c r="C544" s="3" t="s">
        <v>1105</v>
      </c>
      <c r="D544" s="4" t="s">
        <v>6</v>
      </c>
      <c r="E544" s="4" t="str">
        <f>VLOOKUP(B544,'[1]2025 Price List All'!$A:$K,11,FALSE)</f>
        <v>1987, Volume 1/1</v>
      </c>
      <c r="F544" s="4">
        <v>1997</v>
      </c>
      <c r="G544" s="3" t="s">
        <v>63</v>
      </c>
      <c r="H544" s="3" t="str">
        <f>VLOOKUP(B544,'[1]2025 Price List All'!$A:$W,23,FALSE)</f>
        <v>1090-4018</v>
      </c>
      <c r="I544" s="23" t="s">
        <v>3666</v>
      </c>
      <c r="J544" s="3" t="str">
        <f>VLOOKUP(B544,'[1]2025 Price List All'!$A:$AS,45,FALSE)</f>
        <v>www.tandfonline.com/HIJL</v>
      </c>
    </row>
    <row r="545" spans="1:10" ht="24.75" x14ac:dyDescent="0.25">
      <c r="A545" s="80">
        <v>544</v>
      </c>
      <c r="B545" s="62" t="s">
        <v>1106</v>
      </c>
      <c r="C545" s="3" t="s">
        <v>1107</v>
      </c>
      <c r="D545" s="4" t="s">
        <v>6</v>
      </c>
      <c r="E545" s="4">
        <f>VLOOKUP(B545,'[1]2025 Price List All'!$A:$K,11,FALSE)</f>
        <v>0</v>
      </c>
      <c r="F545" s="13">
        <v>1997</v>
      </c>
      <c r="G545" s="3" t="s">
        <v>30</v>
      </c>
      <c r="H545" s="3" t="str">
        <f>VLOOKUP(B545,'[1]2025 Price List All'!$A:$W,23,FALSE)</f>
        <v>0020-7411</v>
      </c>
      <c r="I545" s="23" t="s">
        <v>3667</v>
      </c>
      <c r="J545" s="3" t="str">
        <f>VLOOKUP(B545,'[1]2025 Price List All'!$A:$AS,45,FALSE)</f>
        <v>www.tandfonline.com/MIMH</v>
      </c>
    </row>
    <row r="546" spans="1:10" ht="24.75" x14ac:dyDescent="0.25">
      <c r="A546" s="80">
        <v>545</v>
      </c>
      <c r="B546" s="62" t="s">
        <v>1108</v>
      </c>
      <c r="C546" s="3" t="s">
        <v>1109</v>
      </c>
      <c r="D546" s="4" t="s">
        <v>6</v>
      </c>
      <c r="E546" s="4" t="str">
        <f>VLOOKUP(B546,'[1]2025 Price List All'!$A:$K,11,FALSE)</f>
        <v>2004, Volume 1/1</v>
      </c>
      <c r="F546" s="4" t="s">
        <v>3005</v>
      </c>
      <c r="G546" s="3" t="s">
        <v>7</v>
      </c>
      <c r="H546" s="3" t="str">
        <f>VLOOKUP(B546,'[1]2025 Price List All'!$A:$W,23,FALSE)</f>
        <v>1479-0718</v>
      </c>
      <c r="I546" s="23" t="s">
        <v>3668</v>
      </c>
      <c r="J546" s="3" t="str">
        <f>VLOOKUP(B546,'[1]2025 Price List All'!$A:$AS,45,FALSE)</f>
        <v>www.tandfonline.com/RMJM</v>
      </c>
    </row>
    <row r="547" spans="1:10" x14ac:dyDescent="0.25">
      <c r="A547" s="80">
        <v>546</v>
      </c>
      <c r="B547" s="63" t="s">
        <v>1110</v>
      </c>
      <c r="C547" s="5" t="s">
        <v>1111</v>
      </c>
      <c r="D547" s="5" t="s">
        <v>6</v>
      </c>
      <c r="E547" s="4" t="str">
        <f>VLOOKUP(B547,'[1]2025 Price List All'!$A:$K,11,FALSE)</f>
        <v xml:space="preserve"> </v>
      </c>
      <c r="F547" s="13" t="s">
        <v>3002</v>
      </c>
      <c r="G547" s="5" t="s">
        <v>116</v>
      </c>
      <c r="H547" s="3" t="str">
        <f>VLOOKUP(B547,'[1]2025 Price List All'!$A:$W,23,FALSE)</f>
        <v>1057-2414</v>
      </c>
      <c r="I547" s="24" t="s">
        <v>3669</v>
      </c>
      <c r="J547" s="3">
        <f>VLOOKUP(B547,'[1]2025 Price List All'!$A:$AS,45,FALSE)</f>
        <v>0</v>
      </c>
    </row>
    <row r="548" spans="1:10" ht="24.75" x14ac:dyDescent="0.25">
      <c r="A548" s="80">
        <v>547</v>
      </c>
      <c r="B548" s="62" t="s">
        <v>1112</v>
      </c>
      <c r="C548" s="17" t="s">
        <v>1113</v>
      </c>
      <c r="D548" s="4" t="s">
        <v>6</v>
      </c>
      <c r="E548" s="4" t="str">
        <f>VLOOKUP(B548,'[1]2025 Price List All'!$A:$K,11,FALSE)</f>
        <v>2005, Volume 1/1</v>
      </c>
      <c r="F548" s="4" t="s">
        <v>3025</v>
      </c>
      <c r="G548" s="3" t="s">
        <v>7</v>
      </c>
      <c r="H548" s="3" t="str">
        <f>VLOOKUP(B548,'[1]2025 Price List All'!$A:$W,23,FALSE)</f>
        <v>1479-4713</v>
      </c>
      <c r="I548" s="23" t="s">
        <v>3670</v>
      </c>
      <c r="J548" s="3" t="str">
        <f>VLOOKUP(B548,'[1]2025 Price List All'!$A:$AS,45,FALSE)</f>
        <v>www.tandfonline.com/RPDM</v>
      </c>
    </row>
    <row r="549" spans="1:10" x14ac:dyDescent="0.25">
      <c r="A549" s="80">
        <v>548</v>
      </c>
      <c r="B549" s="62" t="s">
        <v>1114</v>
      </c>
      <c r="C549" s="3" t="s">
        <v>1115</v>
      </c>
      <c r="D549" s="4" t="s">
        <v>6</v>
      </c>
      <c r="E549" s="4" t="str">
        <f>VLOOKUP(B549,'[1]2025 Price List All'!$A:$K,11,FALSE)</f>
        <v>1993, Volume 1/1</v>
      </c>
      <c r="F549" s="4">
        <v>1997</v>
      </c>
      <c r="G549" s="3" t="s">
        <v>7</v>
      </c>
      <c r="H549" s="3" t="str">
        <f>VLOOKUP(B549,'[1]2025 Price List All'!$A:$W,23,FALSE)</f>
        <v>0967-2559</v>
      </c>
      <c r="I549" s="23" t="s">
        <v>3671</v>
      </c>
      <c r="J549" s="3" t="str">
        <f>VLOOKUP(B549,'[1]2025 Price List All'!$A:$AS,45,FALSE)</f>
        <v>www.tandfonline.com/RIPH</v>
      </c>
    </row>
    <row r="550" spans="1:10" ht="24.75" x14ac:dyDescent="0.25">
      <c r="A550" s="80">
        <v>549</v>
      </c>
      <c r="B550" s="62" t="s">
        <v>1116</v>
      </c>
      <c r="C550" s="3" t="s">
        <v>1117</v>
      </c>
      <c r="D550" s="4" t="s">
        <v>6</v>
      </c>
      <c r="E550" s="4" t="str">
        <f>VLOOKUP(B550,'[1]2025 Price List All'!$A:$K,11,FALSE)</f>
        <v>1938, Volume 1/1-2</v>
      </c>
      <c r="F550" s="4">
        <v>1997</v>
      </c>
      <c r="G550" s="3" t="s">
        <v>7</v>
      </c>
      <c r="H550" s="3" t="str">
        <f>VLOOKUP(B550,'[1]2025 Price List All'!$A:$W,23,FALSE)</f>
        <v>2169-2327</v>
      </c>
      <c r="I550" s="23" t="s">
        <v>3672</v>
      </c>
      <c r="J550" s="3" t="str">
        <f>VLOOKUP(B550,'[1]2025 Price List All'!$A:$AS,45,FALSE)</f>
        <v>www.tandfonline.com/RJPT</v>
      </c>
    </row>
    <row r="551" spans="1:10" x14ac:dyDescent="0.25">
      <c r="A551" s="80">
        <v>550</v>
      </c>
      <c r="B551" s="62" t="s">
        <v>1118</v>
      </c>
      <c r="C551" s="3" t="s">
        <v>1119</v>
      </c>
      <c r="D551" s="4" t="s">
        <v>6</v>
      </c>
      <c r="E551" s="4" t="str">
        <f>VLOOKUP(B551,'[1]2025 Price List All'!$A:$K,11,FALSE)</f>
        <v>2012, Volume 1/1</v>
      </c>
      <c r="F551" s="4" t="s">
        <v>3016</v>
      </c>
      <c r="G551" s="3" t="s">
        <v>25</v>
      </c>
      <c r="H551" s="3" t="str">
        <f>VLOOKUP(B551,'[1]2025 Price List All'!$A:$W,23,FALSE)</f>
        <v>2159-4937</v>
      </c>
      <c r="I551" s="23" t="s">
        <v>3673</v>
      </c>
      <c r="J551" s="3" t="str">
        <f>VLOOKUP(B551,'[1]2025 Price List All'!$A:$AS,45,FALSE)</f>
        <v>www.tandfonline.com/RIJP</v>
      </c>
    </row>
    <row r="552" spans="1:10" x14ac:dyDescent="0.25">
      <c r="A552" s="80">
        <v>551</v>
      </c>
      <c r="B552" s="62" t="s">
        <v>1120</v>
      </c>
      <c r="C552" s="3" t="s">
        <v>1121</v>
      </c>
      <c r="D552" s="4" t="s">
        <v>6</v>
      </c>
      <c r="E552" s="4">
        <f>VLOOKUP(B552,'[1]2025 Price List All'!$A:$K,11,FALSE)</f>
        <v>0</v>
      </c>
      <c r="F552" s="13">
        <v>1997</v>
      </c>
      <c r="G552" s="3" t="s">
        <v>46</v>
      </c>
      <c r="H552" s="3" t="str">
        <f>VLOOKUP(B552,'[1]2025 Price List All'!$A:$W,23,FALSE)</f>
        <v>0891-1916</v>
      </c>
      <c r="I552" s="23" t="s">
        <v>3674</v>
      </c>
      <c r="J552" s="3" t="str">
        <f>VLOOKUP(B552,'[1]2025 Price List All'!$A:$AS,45,FALSE)</f>
        <v>www.tandfonline.com/MIJP</v>
      </c>
    </row>
    <row r="553" spans="1:10" x14ac:dyDescent="0.25">
      <c r="A553" s="80">
        <v>552</v>
      </c>
      <c r="B553" s="62" t="s">
        <v>1122</v>
      </c>
      <c r="C553" s="3" t="s">
        <v>1123</v>
      </c>
      <c r="D553" s="4" t="s">
        <v>6</v>
      </c>
      <c r="E553" s="4" t="str">
        <f>VLOOKUP(B553,'[1]2025 Price List All'!$A:$K,11,FALSE)</f>
        <v>1979, Volume 1/1</v>
      </c>
      <c r="F553" s="4">
        <v>1997</v>
      </c>
      <c r="G553" s="3" t="s">
        <v>10</v>
      </c>
      <c r="H553" s="3" t="str">
        <f>VLOOKUP(B553,'[1]2025 Price List All'!$A:$W,23,FALSE)</f>
        <v>0190-0692</v>
      </c>
      <c r="I553" s="23" t="s">
        <v>3675</v>
      </c>
      <c r="J553" s="3" t="str">
        <f>VLOOKUP(B553,'[1]2025 Price List All'!$A:$AS,45,FALSE)</f>
        <v>www.tandfonline.com/LPAD</v>
      </c>
    </row>
    <row r="554" spans="1:10" x14ac:dyDescent="0.25">
      <c r="A554" s="80">
        <v>553</v>
      </c>
      <c r="B554" s="62" t="s">
        <v>1124</v>
      </c>
      <c r="C554" s="3" t="s">
        <v>1125</v>
      </c>
      <c r="D554" s="4" t="s">
        <v>6</v>
      </c>
      <c r="E554" s="4" t="str">
        <f>VLOOKUP(B554,'[1]2025 Price List All'!$A:$K,11,FALSE)</f>
        <v>1988, Volume 1/1</v>
      </c>
      <c r="F554" s="4">
        <v>1997</v>
      </c>
      <c r="G554" s="3" t="s">
        <v>25</v>
      </c>
      <c r="H554" s="3" t="str">
        <f>VLOOKUP(B554,'[1]2025 Price List All'!$A:$W,23,FALSE)</f>
        <v>0951-8398</v>
      </c>
      <c r="I554" s="23" t="s">
        <v>3676</v>
      </c>
      <c r="J554" s="3" t="str">
        <f>VLOOKUP(B554,'[1]2025 Price List All'!$A:$AS,45,FALSE)</f>
        <v>www.tandfonline.com/TQSE</v>
      </c>
    </row>
    <row r="555" spans="1:10" ht="24.75" x14ac:dyDescent="0.25">
      <c r="A555" s="80">
        <v>554</v>
      </c>
      <c r="B555" s="62" t="s">
        <v>1126</v>
      </c>
      <c r="C555" s="3" t="s">
        <v>1127</v>
      </c>
      <c r="D555" s="4" t="s">
        <v>6</v>
      </c>
      <c r="E555" s="4" t="str">
        <f>VLOOKUP(B555,'[1]2025 Price List All'!$A:$K,11,FALSE)</f>
        <v>1978, Volume 1/1</v>
      </c>
      <c r="F555" s="4">
        <v>1997</v>
      </c>
      <c r="G555" s="3" t="s">
        <v>25</v>
      </c>
      <c r="H555" s="3" t="str">
        <f>VLOOKUP(B555,'[1]2025 Price List All'!$A:$W,23,FALSE)</f>
        <v>1743-727X</v>
      </c>
      <c r="I555" s="23" t="s">
        <v>3677</v>
      </c>
      <c r="J555" s="3" t="str">
        <f>VLOOKUP(B555,'[1]2025 Price List All'!$A:$AS,45,FALSE)</f>
        <v>www.tandfonline.com/CWSE</v>
      </c>
    </row>
    <row r="556" spans="1:10" x14ac:dyDescent="0.25">
      <c r="A556" s="80">
        <v>555</v>
      </c>
      <c r="B556" s="62" t="s">
        <v>1128</v>
      </c>
      <c r="C556" s="3" t="s">
        <v>1129</v>
      </c>
      <c r="D556" s="4" t="s">
        <v>6</v>
      </c>
      <c r="E556" s="4" t="str">
        <f>VLOOKUP(B556,'[1]2025 Price List All'!$A:$K,11,FALSE)</f>
        <v>2013, Volume 1/1</v>
      </c>
      <c r="F556" s="4" t="s">
        <v>3049</v>
      </c>
      <c r="G556" s="3" t="s">
        <v>76</v>
      </c>
      <c r="H556" s="3" t="str">
        <f>VLOOKUP(B556,'[1]2025 Price List All'!$A:$W,23,FALSE)</f>
        <v>2168-3603</v>
      </c>
      <c r="I556" s="23" t="s">
        <v>3678</v>
      </c>
      <c r="J556" s="3" t="str">
        <f>VLOOKUP(B556,'[1]2025 Price List All'!$A:$AS,45,FALSE)</f>
        <v>www.tandfonline.com/USEP</v>
      </c>
    </row>
    <row r="557" spans="1:10" x14ac:dyDescent="0.25">
      <c r="A557" s="80">
        <v>556</v>
      </c>
      <c r="B557" s="62" t="s">
        <v>1130</v>
      </c>
      <c r="C557" s="3" t="s">
        <v>1131</v>
      </c>
      <c r="D557" s="4" t="s">
        <v>6</v>
      </c>
      <c r="E557" s="4" t="str">
        <f>VLOOKUP(B557,'[1]2025 Price List All'!$A:$K,11,FALSE)</f>
        <v>1979, Volume 1/1</v>
      </c>
      <c r="F557" s="4">
        <v>1997</v>
      </c>
      <c r="G557" s="3" t="s">
        <v>25</v>
      </c>
      <c r="H557" s="3" t="str">
        <f>VLOOKUP(B557,'[1]2025 Price List All'!$A:$W,23,FALSE)</f>
        <v>0950-0693</v>
      </c>
      <c r="I557" s="23" t="s">
        <v>3679</v>
      </c>
      <c r="J557" s="3" t="str">
        <f>VLOOKUP(B557,'[1]2025 Price List All'!$A:$AS,45,FALSE)</f>
        <v xml:space="preserve">www.tandfonline.com/TSED </v>
      </c>
    </row>
    <row r="558" spans="1:10" ht="24.75" x14ac:dyDescent="0.25">
      <c r="A558" s="80">
        <v>557</v>
      </c>
      <c r="B558" s="62" t="s">
        <v>1132</v>
      </c>
      <c r="C558" s="3" t="s">
        <v>1133</v>
      </c>
      <c r="D558" s="4" t="s">
        <v>6</v>
      </c>
      <c r="E558" s="4" t="str">
        <f>VLOOKUP(B558,'[1]2025 Price List All'!$A:$K,11,FALSE)</f>
        <v>2011, Volume 1/1</v>
      </c>
      <c r="F558" s="4" t="s">
        <v>3056</v>
      </c>
      <c r="G558" s="3" t="s">
        <v>25</v>
      </c>
      <c r="H558" s="3" t="str">
        <f>VLOOKUP(B558,'[1]2025 Price List All'!$A:$W,23,FALSE)</f>
        <v>2154-8455</v>
      </c>
      <c r="I558" s="24" t="s">
        <v>3680</v>
      </c>
      <c r="J558" s="3" t="str">
        <f>VLOOKUP(B558,'[1]2025 Price List All'!$A:$AS,45,FALSE)</f>
        <v>www.tandfonline.com/RSED</v>
      </c>
    </row>
    <row r="559" spans="1:10" ht="24.75" x14ac:dyDescent="0.25">
      <c r="A559" s="80">
        <v>558</v>
      </c>
      <c r="B559" s="62" t="s">
        <v>1134</v>
      </c>
      <c r="C559" s="3" t="s">
        <v>1135</v>
      </c>
      <c r="D559" s="4" t="s">
        <v>6</v>
      </c>
      <c r="E559" s="4" t="str">
        <f>VLOOKUP(B559,'[1]2025 Price List All'!$A:$K,11,FALSE)</f>
        <v xml:space="preserve">1998 Volume 1 </v>
      </c>
      <c r="F559" s="4" t="s">
        <v>3068</v>
      </c>
      <c r="G559" s="3" t="s">
        <v>54</v>
      </c>
      <c r="H559" s="3" t="str">
        <f>VLOOKUP(B559,'[1]2025 Price List All'!$A:$W,23,FALSE)</f>
        <v>1364-5579</v>
      </c>
      <c r="I559" s="23" t="s">
        <v>3681</v>
      </c>
      <c r="J559" s="3" t="str">
        <f>VLOOKUP(B559,'[1]2025 Price List All'!$A:$AS,45,FALSE)</f>
        <v>www.tandfonline.com/TSRM</v>
      </c>
    </row>
    <row r="560" spans="1:10" x14ac:dyDescent="0.25">
      <c r="A560" s="80">
        <v>559</v>
      </c>
      <c r="B560" s="62" t="s">
        <v>1136</v>
      </c>
      <c r="C560" s="3" t="s">
        <v>1137</v>
      </c>
      <c r="D560" s="4" t="s">
        <v>6</v>
      </c>
      <c r="E560" s="4">
        <f>VLOOKUP(B560,'[1]2025 Price List All'!$A:$K,11,FALSE)</f>
        <v>0</v>
      </c>
      <c r="F560" s="13">
        <v>1997</v>
      </c>
      <c r="G560" s="3" t="s">
        <v>387</v>
      </c>
      <c r="H560" s="3" t="str">
        <f>VLOOKUP(B560,'[1]2025 Price List All'!$A:$W,23,FALSE)</f>
        <v>0020-7659</v>
      </c>
      <c r="I560" s="23" t="s">
        <v>3682</v>
      </c>
      <c r="J560" s="3" t="str">
        <f>VLOOKUP(B560,'[1]2025 Price List All'!$A:$AS,45,FALSE)</f>
        <v>www.tandfonline.com/MIJS</v>
      </c>
    </row>
    <row r="561" spans="1:10" x14ac:dyDescent="0.25">
      <c r="A561" s="80">
        <v>560</v>
      </c>
      <c r="B561" s="63" t="s">
        <v>1138</v>
      </c>
      <c r="C561" s="5" t="s">
        <v>1139</v>
      </c>
      <c r="D561" s="5" t="s">
        <v>6</v>
      </c>
      <c r="E561" s="4" t="str">
        <f>VLOOKUP(B561,'[1]2025 Price List All'!$A:$K,11,FALSE)</f>
        <v>2018, Volume 1</v>
      </c>
      <c r="F561" s="13" t="s">
        <v>3027</v>
      </c>
      <c r="G561" s="5" t="s">
        <v>81</v>
      </c>
      <c r="H561" s="3" t="str">
        <f>VLOOKUP(B561,'[1]2025 Price List All'!$A:$W,23,FALSE)</f>
        <v>2472-1735</v>
      </c>
      <c r="I561" s="24" t="s">
        <v>3683</v>
      </c>
      <c r="J561" s="3">
        <f>VLOOKUP(B561,'[1]2025 Price List All'!$A:$AS,45,FALSE)</f>
        <v>0</v>
      </c>
    </row>
    <row r="562" spans="1:10" x14ac:dyDescent="0.25">
      <c r="A562" s="80">
        <v>561</v>
      </c>
      <c r="B562" s="62" t="s">
        <v>1140</v>
      </c>
      <c r="C562" s="3" t="s">
        <v>1141</v>
      </c>
      <c r="D562" s="4" t="s">
        <v>6</v>
      </c>
      <c r="E562" s="4" t="str">
        <f>VLOOKUP(B562,'[1]2025 Price List All'!$A:$K,11,FALSE)</f>
        <v>2009, Volume 1/1</v>
      </c>
      <c r="F562" s="4" t="s">
        <v>3031</v>
      </c>
      <c r="G562" s="5" t="s">
        <v>81</v>
      </c>
      <c r="H562" s="3" t="str">
        <f>VLOOKUP(B562,'[1]2025 Price List All'!$A:$W,23,FALSE)</f>
        <v>1940-6940</v>
      </c>
      <c r="I562" s="23" t="s">
        <v>3684</v>
      </c>
      <c r="J562" s="3" t="str">
        <f>VLOOKUP(B562,'[1]2025 Price List All'!$A:$AS,45,FALSE)</f>
        <v>www.tandfonline.com/RISP</v>
      </c>
    </row>
    <row r="563" spans="1:10" x14ac:dyDescent="0.25">
      <c r="A563" s="80">
        <v>562</v>
      </c>
      <c r="B563" s="62" t="s">
        <v>1142</v>
      </c>
      <c r="C563" s="3" t="s">
        <v>1143</v>
      </c>
      <c r="D563" s="4" t="s">
        <v>6</v>
      </c>
      <c r="E563" s="4" t="str">
        <f>VLOOKUP(B563,'[1]2025 Price List All'!$A:$K,11,FALSE)</f>
        <v>2007, Volume 1/1</v>
      </c>
      <c r="F563" s="4" t="s">
        <v>3040</v>
      </c>
      <c r="G563" s="3" t="s">
        <v>63</v>
      </c>
      <c r="H563" s="3" t="str">
        <f>VLOOKUP(B563,'[1]2025 Price List All'!$A:$W,23,FALSE)</f>
        <v>1553-118X</v>
      </c>
      <c r="I563" s="23" t="s">
        <v>3685</v>
      </c>
      <c r="J563" s="3" t="str">
        <f>VLOOKUP(B563,'[1]2025 Price List All'!$A:$AS,45,FALSE)</f>
        <v>www.tandfonline.com/HSTC</v>
      </c>
    </row>
    <row r="564" spans="1:10" ht="24.75" x14ac:dyDescent="0.25">
      <c r="A564" s="80">
        <v>563</v>
      </c>
      <c r="B564" s="62" t="s">
        <v>1144</v>
      </c>
      <c r="C564" s="3" t="s">
        <v>1145</v>
      </c>
      <c r="D564" s="4" t="s">
        <v>6</v>
      </c>
      <c r="E564" s="4" t="str">
        <f>VLOOKUP(B564,'[1]2025 Price List All'!$A:$K,11,FALSE)</f>
        <v>1994, Volume 1/1</v>
      </c>
      <c r="F564" s="4">
        <v>1997</v>
      </c>
      <c r="G564" s="3" t="s">
        <v>49</v>
      </c>
      <c r="H564" s="3" t="str">
        <f>VLOOKUP(B564,'[1]2025 Price List All'!$A:$W,23,FALSE)</f>
        <v>1350-4509</v>
      </c>
      <c r="I564" s="23" t="s">
        <v>3686</v>
      </c>
      <c r="J564" s="3" t="str">
        <f>VLOOKUP(B564,'[1]2025 Price List All'!$A:$AS,45,FALSE)</f>
        <v xml:space="preserve">www.tandfonline.com/TSDW </v>
      </c>
    </row>
    <row r="565" spans="1:10" x14ac:dyDescent="0.25">
      <c r="A565" s="80">
        <v>564</v>
      </c>
      <c r="B565" s="62" t="s">
        <v>1146</v>
      </c>
      <c r="C565" s="3" t="s">
        <v>1147</v>
      </c>
      <c r="D565" s="4" t="s">
        <v>6</v>
      </c>
      <c r="E565" s="4" t="str">
        <f>VLOOKUP(B565,'[1]2025 Price List All'!$A:$K,11,FALSE)</f>
        <v>1990, Volume 1/1</v>
      </c>
      <c r="F565" s="4">
        <v>1997</v>
      </c>
      <c r="G565" s="3" t="s">
        <v>30</v>
      </c>
      <c r="H565" s="3" t="str">
        <f>VLOOKUP(B565,'[1]2025 Price List All'!$A:$W,23,FALSE)</f>
        <v>2692-398X</v>
      </c>
      <c r="I565" s="23" t="s">
        <v>3687</v>
      </c>
      <c r="J565" s="3" t="str">
        <f>VLOOKUP(B565,'[1]2025 Price List All'!$A:$AS,45,FALSE)</f>
        <v>www.tandfonline.com/WJFP</v>
      </c>
    </row>
    <row r="566" spans="1:10" x14ac:dyDescent="0.25">
      <c r="A566" s="80">
        <v>565</v>
      </c>
      <c r="B566" s="62" t="s">
        <v>1148</v>
      </c>
      <c r="C566" s="3" t="s">
        <v>1149</v>
      </c>
      <c r="D566" s="4" t="s">
        <v>6</v>
      </c>
      <c r="E566" s="4" t="str">
        <f>VLOOKUP(B566,'[1]2025 Price List All'!$A:$K,11,FALSE)</f>
        <v>2001, Volume 1/1</v>
      </c>
      <c r="F566" s="4" t="s">
        <v>3043</v>
      </c>
      <c r="G566" s="3" t="s">
        <v>1150</v>
      </c>
      <c r="H566" s="3" t="str">
        <f>VLOOKUP(B566,'[1]2025 Price List All'!$A:$W,23,FALSE)</f>
        <v>1530-5058</v>
      </c>
      <c r="I566" s="23" t="s">
        <v>3688</v>
      </c>
      <c r="J566" s="3" t="str">
        <f>VLOOKUP(B566,'[1]2025 Price List All'!$A:$AS,45,FALSE)</f>
        <v>www.tandfonline.com/HIJT</v>
      </c>
    </row>
    <row r="567" spans="1:10" x14ac:dyDescent="0.25">
      <c r="A567" s="80">
        <v>566</v>
      </c>
      <c r="B567" s="62" t="s">
        <v>1151</v>
      </c>
      <c r="C567" s="3" t="s">
        <v>1152</v>
      </c>
      <c r="D567" s="4" t="s">
        <v>6</v>
      </c>
      <c r="E567" s="4" t="str">
        <f>VLOOKUP(B567,'[1]2025 Price List All'!$A:$K,11,FALSE)</f>
        <v>1994, Volume 1/1</v>
      </c>
      <c r="F567" s="4">
        <v>1997</v>
      </c>
      <c r="G567" s="3" t="s">
        <v>10</v>
      </c>
      <c r="H567" s="3" t="str">
        <f>VLOOKUP(B567,'[1]2025 Price List All'!$A:$W,23,FALSE)</f>
        <v>1357-1516</v>
      </c>
      <c r="I567" s="23" t="s">
        <v>3689</v>
      </c>
      <c r="J567" s="3" t="str">
        <f>VLOOKUP(B567,'[1]2025 Price List All'!$A:$AS,45,FALSE)</f>
        <v>www.tandfonline.com/CIJB</v>
      </c>
    </row>
    <row r="568" spans="1:10" x14ac:dyDescent="0.25">
      <c r="A568" s="80">
        <v>567</v>
      </c>
      <c r="B568" s="62" t="s">
        <v>1153</v>
      </c>
      <c r="C568" s="3" t="s">
        <v>1154</v>
      </c>
      <c r="D568" s="4" t="s">
        <v>6</v>
      </c>
      <c r="E568" s="4" t="str">
        <f>VLOOKUP(B568,'[1]2025 Price List All'!$A:$K,11,FALSE)</f>
        <v>1984, Volume 1/1</v>
      </c>
      <c r="F568" s="4">
        <v>1997</v>
      </c>
      <c r="G568" s="5" t="s">
        <v>81</v>
      </c>
      <c r="H568" s="3" t="str">
        <f>VLOOKUP(B568,'[1]2025 Price List All'!$A:$W,23,FALSE)</f>
        <v>0952-3367</v>
      </c>
      <c r="I568" s="23" t="s">
        <v>3690</v>
      </c>
      <c r="J568" s="3" t="str">
        <f>VLOOKUP(B568,'[1]2025 Price List All'!$A:$AS,45,FALSE)</f>
        <v>www.tandfonline.com/FHSP</v>
      </c>
    </row>
    <row r="569" spans="1:10" x14ac:dyDescent="0.25">
      <c r="A569" s="80">
        <v>568</v>
      </c>
      <c r="B569" s="62" t="s">
        <v>1155</v>
      </c>
      <c r="C569" s="3" t="s">
        <v>1156</v>
      </c>
      <c r="D569" s="4" t="s">
        <v>6</v>
      </c>
      <c r="E569" s="4" t="str">
        <f>VLOOKUP(B569,'[1]2025 Price List All'!$A:$K,11,FALSE)</f>
        <v>1994, Volume 1/1</v>
      </c>
      <c r="F569" s="4">
        <v>1997</v>
      </c>
      <c r="G569" s="3" t="s">
        <v>190</v>
      </c>
      <c r="H569" s="3" t="str">
        <f>VLOOKUP(B569,'[1]2025 Price List All'!$A:$W,23,FALSE)</f>
        <v>0969-5958</v>
      </c>
      <c r="I569" s="23" t="s">
        <v>3691</v>
      </c>
      <c r="J569" s="3" t="str">
        <f>VLOOKUP(B569,'[1]2025 Price List All'!$A:$AS,45,FALSE)</f>
        <v>www.tandfonline.com/CIJL</v>
      </c>
    </row>
    <row r="570" spans="1:10" x14ac:dyDescent="0.25">
      <c r="A570" s="80">
        <v>569</v>
      </c>
      <c r="B570" s="63" t="s">
        <v>1157</v>
      </c>
      <c r="C570" s="5" t="s">
        <v>1158</v>
      </c>
      <c r="D570" s="5" t="s">
        <v>6</v>
      </c>
      <c r="E570" s="4">
        <f>VLOOKUP(B570,'[1]2025 Price List All'!$A:$K,11,FALSE)</f>
        <v>0</v>
      </c>
      <c r="F570" s="5"/>
      <c r="G570" s="5" t="s">
        <v>81</v>
      </c>
      <c r="H570" s="3" t="str">
        <f>VLOOKUP(B570,'[1]2025 Price List All'!$A:$W,23,FALSE)</f>
        <v>2056-5607</v>
      </c>
      <c r="I570" s="24" t="s">
        <v>3692</v>
      </c>
      <c r="J570" s="3">
        <f>VLOOKUP(B570,'[1]2025 Price List All'!$A:$AS,45,FALSE)</f>
        <v>0</v>
      </c>
    </row>
    <row r="571" spans="1:10" x14ac:dyDescent="0.25">
      <c r="A571" s="80">
        <v>570</v>
      </c>
      <c r="B571" s="62" t="s">
        <v>1159</v>
      </c>
      <c r="C571" s="3" t="s">
        <v>1160</v>
      </c>
      <c r="D571" s="4" t="s">
        <v>6</v>
      </c>
      <c r="E571" s="4" t="str">
        <f>VLOOKUP(B571,'[1]2025 Price List All'!$A:$K,11,FALSE)</f>
        <v>2003, Volume 1</v>
      </c>
      <c r="F571" s="4" t="s">
        <v>3032</v>
      </c>
      <c r="G571" s="3" t="s">
        <v>25</v>
      </c>
      <c r="H571" s="3" t="str">
        <f>VLOOKUP(B571,'[1]2025 Price List All'!$A:$W,23,FALSE)</f>
        <v>1448-0220</v>
      </c>
      <c r="I571" s="24" t="s">
        <v>3693</v>
      </c>
      <c r="J571" s="3" t="str">
        <f>VLOOKUP(B571,'[1]2025 Price List All'!$A:$AS,45,FALSE)</f>
        <v>www.tandfonline.com/RITR</v>
      </c>
    </row>
    <row r="572" spans="1:10" x14ac:dyDescent="0.25">
      <c r="A572" s="80">
        <v>571</v>
      </c>
      <c r="B572" s="62" t="s">
        <v>1161</v>
      </c>
      <c r="C572" s="3" t="s">
        <v>1162</v>
      </c>
      <c r="D572" s="4" t="s">
        <v>6</v>
      </c>
      <c r="E572" s="4" t="str">
        <f>VLOOKUP(B572,'[1]2025 Price List All'!$A:$K,11,FALSE)</f>
        <v>1998, Volume 2/1</v>
      </c>
      <c r="F572" s="4">
        <v>1997</v>
      </c>
      <c r="G572" s="3" t="s">
        <v>49</v>
      </c>
      <c r="H572" s="3" t="str">
        <f>VLOOKUP(B572,'[1]2025 Price List All'!$A:$W,23,FALSE)</f>
        <v>1226-5934</v>
      </c>
      <c r="I572" s="24" t="s">
        <v>3694</v>
      </c>
      <c r="J572" s="3" t="str">
        <f>VLOOKUP(B572,'[1]2025 Price List All'!$A:$AS,45,FALSE)</f>
        <v>www.tandfonline.com/RJUS</v>
      </c>
    </row>
    <row r="573" spans="1:10" x14ac:dyDescent="0.25">
      <c r="A573" s="80">
        <v>572</v>
      </c>
      <c r="B573" s="62" t="s">
        <v>1163</v>
      </c>
      <c r="C573" s="3" t="s">
        <v>1164</v>
      </c>
      <c r="D573" s="4" t="s">
        <v>6</v>
      </c>
      <c r="E573" s="4" t="str">
        <f>VLOOKUP(B573,'[1]2025 Price List All'!$A:$K,11,FALSE)</f>
        <v>1983, Volume 1/1</v>
      </c>
      <c r="F573" s="4" t="s">
        <v>3069</v>
      </c>
      <c r="G573" s="3" t="s">
        <v>49</v>
      </c>
      <c r="H573" s="3" t="str">
        <f>VLOOKUP(B573,'[1]2025 Price List All'!$A:$W,23,FALSE)</f>
        <v>0790-0627</v>
      </c>
      <c r="I573" s="23" t="s">
        <v>3695</v>
      </c>
      <c r="J573" s="3" t="str">
        <f>VLOOKUP(B573,'[1]2025 Price List All'!$A:$AS,45,FALSE)</f>
        <v>www.tandfonline.com/CIJW</v>
      </c>
    </row>
    <row r="574" spans="1:10" x14ac:dyDescent="0.25">
      <c r="A574" s="80">
        <v>573</v>
      </c>
      <c r="B574" s="62" t="s">
        <v>1165</v>
      </c>
      <c r="C574" s="3" t="s">
        <v>1166</v>
      </c>
      <c r="D574" s="4" t="s">
        <v>6</v>
      </c>
      <c r="E574" s="4" t="str">
        <f>VLOOKUP(B574,'[1]2025 Price List All'!$A:$K,11,FALSE)</f>
        <v>2006, Volume 1/1</v>
      </c>
      <c r="F574" s="4" t="s">
        <v>3033</v>
      </c>
      <c r="G574" s="3" t="s">
        <v>46</v>
      </c>
      <c r="H574" s="3" t="str">
        <f>VLOOKUP(B574,'[1]2025 Price List All'!$A:$W,23,FALSE)</f>
        <v>1818-6874</v>
      </c>
      <c r="I574" s="23" t="s">
        <v>3696</v>
      </c>
      <c r="J574" s="3" t="str">
        <f>VLOOKUP(B574,'[1]2025 Price List All'!$A:$AS,45,FALSE)</f>
        <v>www.tandfonline.com/RARS</v>
      </c>
    </row>
    <row r="575" spans="1:10" x14ac:dyDescent="0.25">
      <c r="A575" s="80">
        <v>574</v>
      </c>
      <c r="B575" s="62" t="s">
        <v>1167</v>
      </c>
      <c r="C575" s="3" t="s">
        <v>1168</v>
      </c>
      <c r="D575" s="4" t="s">
        <v>6</v>
      </c>
      <c r="E575" s="4" t="str">
        <f>VLOOKUP(B575,'[1]2025 Price List All'!$A:$K,11,FALSE)</f>
        <v>1999, Volume 1/1</v>
      </c>
      <c r="F575" s="4" t="s">
        <v>3026</v>
      </c>
      <c r="G575" s="3" t="s">
        <v>63</v>
      </c>
      <c r="H575" s="3" t="str">
        <f>VLOOKUP(B575,'[1]2025 Price List All'!$A:$W,23,FALSE)</f>
        <v>1424-1277</v>
      </c>
      <c r="I575" s="23" t="s">
        <v>3697</v>
      </c>
      <c r="J575" s="3" t="str">
        <f>VLOOKUP(B575,'[1]2025 Price List All'!$A:$AS,45,FALSE)</f>
        <v>www.tandfonline.com/HIJM</v>
      </c>
    </row>
    <row r="576" spans="1:10" ht="24.75" x14ac:dyDescent="0.25">
      <c r="A576" s="80">
        <v>575</v>
      </c>
      <c r="B576" s="62" t="s">
        <v>1169</v>
      </c>
      <c r="C576" s="3" t="s">
        <v>1170</v>
      </c>
      <c r="D576" s="4" t="s">
        <v>6</v>
      </c>
      <c r="E576" s="4" t="str">
        <f>VLOOKUP(B576,'[1]2025 Price List All'!$A:$K,11,FALSE)</f>
        <v>2007, Volume 1/1</v>
      </c>
      <c r="F576" s="4" t="s">
        <v>3040</v>
      </c>
      <c r="G576" s="3" t="s">
        <v>25</v>
      </c>
      <c r="H576" s="3" t="str">
        <f>VLOOKUP(B576,'[1]2025 Price List All'!$A:$W,23,FALSE)</f>
        <v>1931-3152</v>
      </c>
      <c r="I576" s="23" t="s">
        <v>3698</v>
      </c>
      <c r="J576" s="3" t="str">
        <f>VLOOKUP(B576,'[1]2025 Price List All'!$A:$AS,45,FALSE)</f>
        <v>www.tandfonline.com/HMRJ</v>
      </c>
    </row>
    <row r="577" spans="1:10" x14ac:dyDescent="0.25">
      <c r="A577" s="80">
        <v>576</v>
      </c>
      <c r="B577" s="62" t="s">
        <v>1171</v>
      </c>
      <c r="C577" s="3" t="s">
        <v>1172</v>
      </c>
      <c r="D577" s="4" t="s">
        <v>6</v>
      </c>
      <c r="E577" s="4" t="str">
        <f>VLOOKUP(B577,'[1]2025 Price List All'!$A:$K,11,FALSE)</f>
        <v>1994, Volume 1/1</v>
      </c>
      <c r="F577" s="4">
        <v>1997</v>
      </c>
      <c r="G577" s="3" t="s">
        <v>33</v>
      </c>
      <c r="H577" s="3" t="str">
        <f>VLOOKUP(B577,'[1]2025 Price List All'!$A:$W,23,FALSE)</f>
        <v>1353-3312</v>
      </c>
      <c r="I577" s="23" t="s">
        <v>3699</v>
      </c>
      <c r="J577" s="3" t="str">
        <f>VLOOKUP(B577,'[1]2025 Price List All'!$A:$AS,45,FALSE)</f>
        <v>www.tandfonline.com/FINP</v>
      </c>
    </row>
    <row r="578" spans="1:10" x14ac:dyDescent="0.25">
      <c r="A578" s="80">
        <v>577</v>
      </c>
      <c r="B578" s="62" t="s">
        <v>1173</v>
      </c>
      <c r="C578" s="3" t="s">
        <v>1174</v>
      </c>
      <c r="D578" s="4" t="s">
        <v>6</v>
      </c>
      <c r="E578" s="4" t="str">
        <f>VLOOKUP(B578,'[1]2025 Price List All'!$A:$K,11,FALSE)</f>
        <v>1996, Volume 1/1</v>
      </c>
      <c r="F578" s="4">
        <v>1997</v>
      </c>
      <c r="G578" s="3" t="s">
        <v>49</v>
      </c>
      <c r="H578" s="3" t="str">
        <f>VLOOKUP(B578,'[1]2025 Price List All'!$A:$W,23,FALSE)</f>
        <v>1356-3475</v>
      </c>
      <c r="I578" s="23" t="s">
        <v>3700</v>
      </c>
      <c r="J578" s="3" t="str">
        <f>VLOOKUP(B578,'[1]2025 Price List All'!$A:$AS,45,FALSE)</f>
        <v>www.tandfonline.com/CIPS</v>
      </c>
    </row>
    <row r="579" spans="1:10" x14ac:dyDescent="0.25">
      <c r="A579" s="80">
        <v>578</v>
      </c>
      <c r="B579" s="62" t="s">
        <v>1175</v>
      </c>
      <c r="C579" s="3" t="s">
        <v>1176</v>
      </c>
      <c r="D579" s="4" t="s">
        <v>6</v>
      </c>
      <c r="E579" s="4" t="str">
        <f>VLOOKUP(B579,'[1]2025 Price List All'!$A:$K,11,FALSE)</f>
        <v>2005, Volume 8/3</v>
      </c>
      <c r="F579" s="4" t="s">
        <v>3070</v>
      </c>
      <c r="G579" s="14" t="s">
        <v>10</v>
      </c>
      <c r="H579" s="3" t="str">
        <f>VLOOKUP(B579,'[1]2025 Price List All'!$A:$W,23,FALSE)</f>
        <v>1096-7494</v>
      </c>
      <c r="I579" s="23" t="s">
        <v>3701</v>
      </c>
      <c r="J579" s="3" t="str">
        <f>VLOOKUP(B579,'[1]2025 Price List All'!$A:$AS,45,FALSE)</f>
        <v>www.tandfonline.com/UPMJ</v>
      </c>
    </row>
    <row r="580" spans="1:10" x14ac:dyDescent="0.25">
      <c r="A580" s="80">
        <v>579</v>
      </c>
      <c r="B580" s="62" t="s">
        <v>1177</v>
      </c>
      <c r="C580" s="3" t="s">
        <v>1178</v>
      </c>
      <c r="D580" s="4" t="s">
        <v>6</v>
      </c>
      <c r="E580" s="4" t="str">
        <f>VLOOKUP(B580,'[1]2025 Price List All'!$A:$K,11,FALSE)</f>
        <v>1992, Volume 1/1</v>
      </c>
      <c r="F580" s="4">
        <v>1997</v>
      </c>
      <c r="G580" s="3" t="s">
        <v>49</v>
      </c>
      <c r="H580" s="3" t="str">
        <f>VLOOKUP(B580,'[1]2025 Price List All'!$A:$W,23,FALSE)</f>
        <v>1038-2046</v>
      </c>
      <c r="I580" s="23" t="s">
        <v>3702</v>
      </c>
      <c r="J580" s="3" t="str">
        <f>VLOOKUP(B580,'[1]2025 Price List All'!$A:$AS,45,FALSE)</f>
        <v>www.tandfonline.com/RGEE</v>
      </c>
    </row>
    <row r="581" spans="1:10" x14ac:dyDescent="0.25">
      <c r="A581" s="80">
        <v>580</v>
      </c>
      <c r="B581" s="62" t="s">
        <v>1179</v>
      </c>
      <c r="C581" s="3" t="s">
        <v>1180</v>
      </c>
      <c r="D581" s="4" t="s">
        <v>6</v>
      </c>
      <c r="E581" s="4" t="str">
        <f>VLOOKUP(B581,'[1]2025 Price List All'!$A:$K,11,FALSE)</f>
        <v>1987, Volume 1/1</v>
      </c>
      <c r="F581" s="4">
        <v>1997</v>
      </c>
      <c r="G581" s="3" t="s">
        <v>10</v>
      </c>
      <c r="H581" s="3" t="str">
        <f>VLOOKUP(B581,'[1]2025 Price List All'!$A:$W,23,FALSE)</f>
        <v>0269-2171</v>
      </c>
      <c r="I581" s="23" t="s">
        <v>3703</v>
      </c>
      <c r="J581" s="3" t="str">
        <f>VLOOKUP(B581,'[1]2025 Price List All'!$A:$AS,45,FALSE)</f>
        <v>www.tandfonline.com/CIRA</v>
      </c>
    </row>
    <row r="582" spans="1:10" x14ac:dyDescent="0.25">
      <c r="A582" s="80">
        <v>581</v>
      </c>
      <c r="B582" s="62" t="s">
        <v>1181</v>
      </c>
      <c r="C582" s="3" t="s">
        <v>1182</v>
      </c>
      <c r="D582" s="4" t="s">
        <v>6</v>
      </c>
      <c r="E582" s="4" t="str">
        <f>VLOOKUP(B582,'[1]2025 Price List All'!$A:$K,11,FALSE)</f>
        <v>1984, Volume 1/1</v>
      </c>
      <c r="F582" s="4">
        <v>1997</v>
      </c>
      <c r="G582" s="14" t="s">
        <v>190</v>
      </c>
      <c r="H582" s="3" t="str">
        <f>VLOOKUP(B582,'[1]2025 Price List All'!$A:$W,23,FALSE)</f>
        <v>1360-0869</v>
      </c>
      <c r="I582" s="23" t="s">
        <v>3704</v>
      </c>
      <c r="J582" s="3" t="str">
        <f>VLOOKUP(B582,'[1]2025 Price List All'!$A:$AS,45,FALSE)</f>
        <v>www.tandfonline.com/CIRL</v>
      </c>
    </row>
    <row r="583" spans="1:10" x14ac:dyDescent="0.25">
      <c r="A583" s="80">
        <v>582</v>
      </c>
      <c r="B583" s="62" t="s">
        <v>1183</v>
      </c>
      <c r="C583" s="3" t="s">
        <v>1184</v>
      </c>
      <c r="D583" s="4" t="s">
        <v>6</v>
      </c>
      <c r="E583" s="4" t="str">
        <f>VLOOKUP(B583,'[1]2025 Price List All'!$A:$K,11,FALSE)</f>
        <v>1996, Volume 1/1</v>
      </c>
      <c r="F583" s="4">
        <v>1997</v>
      </c>
      <c r="G583" s="3" t="s">
        <v>10</v>
      </c>
      <c r="H583" s="3" t="str">
        <f>VLOOKUP(B583,'[1]2025 Price List All'!$A:$W,23,FALSE)</f>
        <v>1229-4659</v>
      </c>
      <c r="I583" s="23" t="s">
        <v>3705</v>
      </c>
      <c r="J583" s="3" t="str">
        <f>VLOOKUP(B583,'[1]2025 Price List All'!$A:$AS,45,FALSE)</f>
        <v>www.tandfonline.com/RRPA</v>
      </c>
    </row>
    <row r="584" spans="1:10" x14ac:dyDescent="0.25">
      <c r="A584" s="80">
        <v>583</v>
      </c>
      <c r="B584" s="62" t="s">
        <v>1185</v>
      </c>
      <c r="C584" s="3" t="s">
        <v>1186</v>
      </c>
      <c r="D584" s="4" t="s">
        <v>6</v>
      </c>
      <c r="E584" s="4" t="str">
        <f>VLOOKUP(B584,'[1]2025 Price List All'!$A:$K,11,FALSE)</f>
        <v>1987, Volume 1/1</v>
      </c>
      <c r="F584" s="4">
        <v>1997</v>
      </c>
      <c r="G584" s="3" t="s">
        <v>54</v>
      </c>
      <c r="H584" s="3" t="str">
        <f>VLOOKUP(B584,'[1]2025 Price List All'!$A:$W,23,FALSE)</f>
        <v>0390-6701</v>
      </c>
      <c r="I584" s="23" t="s">
        <v>3706</v>
      </c>
      <c r="J584" s="3" t="str">
        <f>VLOOKUP(B584,'[1]2025 Price List All'!$A:$AS,45,FALSE)</f>
        <v>www.tandfonline.com/CIRS</v>
      </c>
    </row>
    <row r="585" spans="1:10" x14ac:dyDescent="0.25">
      <c r="A585" s="80">
        <v>584</v>
      </c>
      <c r="B585" s="62" t="s">
        <v>1187</v>
      </c>
      <c r="C585" s="3" t="s">
        <v>1188</v>
      </c>
      <c r="D585" s="4" t="s">
        <v>6</v>
      </c>
      <c r="E585" s="4" t="str">
        <f>VLOOKUP(B585,'[1]2025 Price List All'!$A:$K,11,FALSE)</f>
        <v>1966, Volume 1/1</v>
      </c>
      <c r="F585" s="4">
        <v>1997</v>
      </c>
      <c r="G585" s="3" t="s">
        <v>46</v>
      </c>
      <c r="H585" s="3" t="str">
        <f>VLOOKUP(B585,'[1]2025 Price List All'!$A:$W,23,FALSE)</f>
        <v>0393-2729</v>
      </c>
      <c r="I585" s="23" t="s">
        <v>3707</v>
      </c>
      <c r="J585" s="3" t="str">
        <f>VLOOKUP(B585,'[1]2025 Price List All'!$A:$AS,45,FALSE)</f>
        <v>www.tandfonline.com/RSPE</v>
      </c>
    </row>
    <row r="586" spans="1:10" x14ac:dyDescent="0.25">
      <c r="A586" s="80">
        <v>585</v>
      </c>
      <c r="B586" s="62" t="s">
        <v>1189</v>
      </c>
      <c r="C586" s="3" t="s">
        <v>1190</v>
      </c>
      <c r="D586" s="4" t="s">
        <v>6</v>
      </c>
      <c r="E586" s="4" t="str">
        <f>VLOOKUP(B586,'[1]2025 Price List All'!$A:$K,11,FALSE)</f>
        <v>2009, Volume 1/1</v>
      </c>
      <c r="F586" s="4" t="s">
        <v>3031</v>
      </c>
      <c r="G586" s="3" t="s">
        <v>25</v>
      </c>
      <c r="H586" s="3" t="str">
        <f>VLOOKUP(B586,'[1]2025 Price List All'!$A:$W,23,FALSE)</f>
        <v>1942-2539</v>
      </c>
      <c r="I586" s="23" t="s">
        <v>3708</v>
      </c>
      <c r="J586" s="3" t="str">
        <f>VLOOKUP(B586,'[1]2025 Price List All'!$A:$AS,45,FALSE)</f>
        <v>www.tandfonline.com/RICE</v>
      </c>
    </row>
    <row r="587" spans="1:10" ht="24.75" x14ac:dyDescent="0.25">
      <c r="A587" s="80">
        <v>586</v>
      </c>
      <c r="B587" s="62" t="s">
        <v>1191</v>
      </c>
      <c r="C587" s="3" t="s">
        <v>1192</v>
      </c>
      <c r="D587" s="4" t="s">
        <v>6</v>
      </c>
      <c r="E587" s="4" t="str">
        <f>VLOOKUP(B587,'[1]2025 Price List All'!$A:$K,11,FALSE)</f>
        <v>1991, Volume 1/1-2</v>
      </c>
      <c r="F587" s="4">
        <v>1997</v>
      </c>
      <c r="G587" s="3" t="s">
        <v>25</v>
      </c>
      <c r="H587" s="3" t="str">
        <f>VLOOKUP(B587,'[1]2025 Price List All'!$A:$W,23,FALSE)</f>
        <v>0962-0214</v>
      </c>
      <c r="I587" s="23" t="s">
        <v>3709</v>
      </c>
      <c r="J587" s="3" t="str">
        <f>VLOOKUP(B587,'[1]2025 Price List All'!$A:$AS,45,FALSE)</f>
        <v>www.tandfonline.com/RISS</v>
      </c>
    </row>
    <row r="588" spans="1:10" x14ac:dyDescent="0.25">
      <c r="A588" s="80">
        <v>587</v>
      </c>
      <c r="B588" s="62" t="s">
        <v>1193</v>
      </c>
      <c r="C588" s="3" t="s">
        <v>1194</v>
      </c>
      <c r="D588" s="4" t="s">
        <v>6</v>
      </c>
      <c r="E588" s="4" t="str">
        <f>VLOOKUP(B588,'[1]2025 Price List All'!$A:$K,11,FALSE)</f>
        <v>1986, Volume 1/1</v>
      </c>
      <c r="F588" s="4">
        <v>1997</v>
      </c>
      <c r="G588" s="3" t="s">
        <v>7</v>
      </c>
      <c r="H588" s="3" t="str">
        <f>VLOOKUP(B588,'[1]2025 Price List All'!$A:$W,23,FALSE)</f>
        <v>0269-8595</v>
      </c>
      <c r="I588" s="23" t="s">
        <v>3710</v>
      </c>
      <c r="J588" s="3" t="str">
        <f>VLOOKUP(B588,'[1]2025 Price List All'!$A:$AS,45,FALSE)</f>
        <v>www.tandfonline.com/CISP</v>
      </c>
    </row>
    <row r="589" spans="1:10" ht="24.75" x14ac:dyDescent="0.25">
      <c r="A589" s="80">
        <v>588</v>
      </c>
      <c r="B589" s="62" t="s">
        <v>1195</v>
      </c>
      <c r="C589" s="22" t="s">
        <v>1196</v>
      </c>
      <c r="D589" s="4" t="s">
        <v>6</v>
      </c>
      <c r="E589" s="4">
        <f>VLOOKUP(B589,'[1]2025 Price List All'!$A:$K,11,FALSE)</f>
        <v>1971</v>
      </c>
      <c r="F589" s="13">
        <v>1997</v>
      </c>
      <c r="G589" s="3" t="s">
        <v>10</v>
      </c>
      <c r="H589" s="3" t="str">
        <f>VLOOKUP(B589,'[1]2025 Price List All'!$A:$W,23,FALSE)</f>
        <v>0020-8825</v>
      </c>
      <c r="I589" s="23" t="s">
        <v>3711</v>
      </c>
      <c r="J589" s="3" t="str">
        <f>VLOOKUP(B589,'[1]2025 Price List All'!$A:$AS,45,FALSE)</f>
        <v>www.tandfonline.com/MIMO</v>
      </c>
    </row>
    <row r="590" spans="1:10" x14ac:dyDescent="0.25">
      <c r="A590" s="80">
        <v>589</v>
      </c>
      <c r="B590" s="63" t="s">
        <v>1197</v>
      </c>
      <c r="C590" s="5" t="s">
        <v>1198</v>
      </c>
      <c r="D590" s="5" t="s">
        <v>6</v>
      </c>
      <c r="E590" s="4" t="str">
        <f>VLOOKUP(B590,'[1]2025 Price List All'!$A:$K,11,FALSE)</f>
        <v>2017, Volume 1</v>
      </c>
      <c r="F590" s="4" t="s">
        <v>3029</v>
      </c>
      <c r="G590" s="5" t="s">
        <v>63</v>
      </c>
      <c r="H590" s="3" t="str">
        <f>VLOOKUP(B590,'[1]2025 Price List All'!$A:$W,23,FALSE)</f>
        <v>2470-1475</v>
      </c>
      <c r="I590" s="24" t="s">
        <v>3712</v>
      </c>
      <c r="J590" s="3" t="str">
        <f>VLOOKUP(B590,'[1]2025 Price List All'!$A:$AS,45,FALSE)</f>
        <v>www.tandfonline.com/RINT</v>
      </c>
    </row>
    <row r="591" spans="1:10" x14ac:dyDescent="0.25">
      <c r="A591" s="80">
        <v>590</v>
      </c>
      <c r="B591" s="62" t="s">
        <v>1199</v>
      </c>
      <c r="C591" s="3" t="s">
        <v>1200</v>
      </c>
      <c r="D591" s="4" t="s">
        <v>6</v>
      </c>
      <c r="E591" s="4" t="str">
        <f>VLOOKUP(B591,'[1]2025 Price List All'!$A:$K,11,FALSE)</f>
        <v>1996, Volume 1/1</v>
      </c>
      <c r="F591" s="4">
        <v>1997</v>
      </c>
      <c r="G591" s="3" t="s">
        <v>155</v>
      </c>
      <c r="H591" s="3" t="str">
        <f>VLOOKUP(B591,'[1]2025 Price List All'!$A:$W,23,FALSE)</f>
        <v>1087-5301</v>
      </c>
      <c r="I591" s="23" t="s">
        <v>3713</v>
      </c>
      <c r="J591" s="3" t="str">
        <f>VLOOKUP(B591,'[1]2025 Price List All'!$A:$AS,45,FALSE)</f>
        <v>www.tandfonline.com/WIRS</v>
      </c>
    </row>
    <row r="592" spans="1:10" x14ac:dyDescent="0.25">
      <c r="A592" s="80">
        <v>591</v>
      </c>
      <c r="B592" s="62" t="s">
        <v>1201</v>
      </c>
      <c r="C592" s="3" t="s">
        <v>1202</v>
      </c>
      <c r="D592" s="4" t="s">
        <v>6</v>
      </c>
      <c r="E592" s="4" t="str">
        <f>VLOOKUP(B592,'[1]2025 Price List All'!$A:$K,11,FALSE)</f>
        <v>1998, Volume 1/1</v>
      </c>
      <c r="F592" s="4">
        <v>1997</v>
      </c>
      <c r="G592" s="3" t="s">
        <v>63</v>
      </c>
      <c r="H592" s="3" t="str">
        <f>VLOOKUP(B592,'[1]2025 Price List All'!$A:$W,23,FALSE)</f>
        <v>1369-801X</v>
      </c>
      <c r="I592" s="23" t="s">
        <v>3714</v>
      </c>
      <c r="J592" s="3" t="str">
        <f>VLOOKUP(B592,'[1]2025 Price List All'!$A:$AS,45,FALSE)</f>
        <v>www.tandfonline.com/RIIJ</v>
      </c>
    </row>
    <row r="593" spans="1:10" x14ac:dyDescent="0.25">
      <c r="A593" s="80">
        <v>592</v>
      </c>
      <c r="B593" s="63" t="s">
        <v>1203</v>
      </c>
      <c r="C593" s="5" t="s">
        <v>1204</v>
      </c>
      <c r="D593" s="5" t="s">
        <v>6</v>
      </c>
      <c r="E593" s="4" t="str">
        <f>VLOOKUP(B593,'[1]2025 Price List All'!$A:$K,11,FALSE)</f>
        <v>2008, Volume 1</v>
      </c>
      <c r="F593" s="4" t="s">
        <v>3036</v>
      </c>
      <c r="G593" s="5" t="s">
        <v>25</v>
      </c>
      <c r="H593" s="3" t="str">
        <f>VLOOKUP(B593,'[1]2025 Price List All'!$A:$W,23,FALSE)</f>
        <v>1947-7503</v>
      </c>
      <c r="I593" s="24" t="s">
        <v>3715</v>
      </c>
      <c r="J593" s="3" t="str">
        <f>VLOOKUP(B593,'[1]2025 Price List All'!$A:$AS,45,FALSE)</f>
        <v>www.tandfonline.com/UIML</v>
      </c>
    </row>
    <row r="594" spans="1:10" x14ac:dyDescent="0.25">
      <c r="A594" s="80">
        <v>593</v>
      </c>
      <c r="B594" s="62" t="s">
        <v>1205</v>
      </c>
      <c r="C594" s="3" t="s">
        <v>1206</v>
      </c>
      <c r="D594" s="4" t="s">
        <v>6</v>
      </c>
      <c r="E594" s="4">
        <f>VLOOKUP(B594,'[1]2025 Price List All'!$A:$K,11,FALSE)</f>
        <v>0</v>
      </c>
      <c r="F594" s="13">
        <v>1997</v>
      </c>
      <c r="G594" s="3" t="s">
        <v>10</v>
      </c>
      <c r="H594" s="3" t="str">
        <f>VLOOKUP(B594,'[1]2025 Price List All'!$A:$W,23,FALSE)</f>
        <v>1029-3523</v>
      </c>
      <c r="I594" s="23" t="s">
        <v>3716</v>
      </c>
      <c r="J594" s="3" t="str">
        <f>VLOOKUP(B594,'[1]2025 Price List All'!$A:$AS,45,FALSE)</f>
        <v>www.tandfonline.com/RIAJ</v>
      </c>
    </row>
    <row r="595" spans="1:10" x14ac:dyDescent="0.25">
      <c r="A595" s="80">
        <v>594</v>
      </c>
      <c r="B595" s="63" t="s">
        <v>1207</v>
      </c>
      <c r="C595" s="5" t="s">
        <v>1208</v>
      </c>
      <c r="D595" s="5" t="s">
        <v>6</v>
      </c>
      <c r="E595" s="4">
        <f>VLOOKUP(B595,'[1]2025 Price List All'!$A:$K,11,FALSE)</f>
        <v>0</v>
      </c>
      <c r="F595" s="13">
        <v>1997</v>
      </c>
      <c r="G595" s="5" t="s">
        <v>7</v>
      </c>
      <c r="H595" s="3" t="str">
        <f>VLOOKUP(B595,'[1]2025 Price List All'!$A:$W,23,FALSE)</f>
        <v>0578-6967</v>
      </c>
      <c r="I595" s="24" t="s">
        <v>3717</v>
      </c>
      <c r="J595" s="3" t="str">
        <f>VLOOKUP(B595,'[1]2025 Price List All'!$A:$AS,45,FALSE)</f>
        <v>www.tandfonline.com/RIRN</v>
      </c>
    </row>
    <row r="596" spans="1:10" x14ac:dyDescent="0.25">
      <c r="A596" s="80">
        <v>595</v>
      </c>
      <c r="B596" s="62" t="s">
        <v>1209</v>
      </c>
      <c r="C596" s="3" t="s">
        <v>1210</v>
      </c>
      <c r="D596" s="4" t="s">
        <v>6</v>
      </c>
      <c r="E596" s="4" t="str">
        <f>VLOOKUP(B596,'[1]2025 Price List All'!$A:$K,11,FALSE)</f>
        <v>1981, Volume 1/1</v>
      </c>
      <c r="F596" s="4">
        <v>1997</v>
      </c>
      <c r="G596" s="3" t="s">
        <v>25</v>
      </c>
      <c r="H596" s="3" t="str">
        <f>VLOOKUP(B596,'[1]2025 Price List All'!$A:$W,23,FALSE)</f>
        <v>0332-3315</v>
      </c>
      <c r="I596" s="23" t="s">
        <v>3718</v>
      </c>
      <c r="J596" s="3" t="str">
        <f>VLOOKUP(B596,'[1]2025 Price List All'!$A:$AS,45,FALSE)</f>
        <v>www.tandfonline.com/RIES</v>
      </c>
    </row>
    <row r="597" spans="1:10" x14ac:dyDescent="0.25">
      <c r="A597" s="80">
        <v>596</v>
      </c>
      <c r="B597" s="62" t="s">
        <v>1211</v>
      </c>
      <c r="C597" s="3" t="s">
        <v>1212</v>
      </c>
      <c r="D597" s="4" t="s">
        <v>6</v>
      </c>
      <c r="E597" s="4" t="str">
        <f>VLOOKUP(B597,'[1]2025 Price List All'!$A:$K,11,FALSE)</f>
        <v>1986, Volume 1/1</v>
      </c>
      <c r="F597" s="4">
        <v>1997</v>
      </c>
      <c r="G597" s="3" t="s">
        <v>46</v>
      </c>
      <c r="H597" s="3" t="str">
        <f>VLOOKUP(B597,'[1]2025 Price List All'!$A:$W,23,FALSE)</f>
        <v>0790-7184</v>
      </c>
      <c r="I597" s="23" t="s">
        <v>3719</v>
      </c>
      <c r="J597" s="3" t="str">
        <f>VLOOKUP(B597,'[1]2025 Price List All'!$A:$AS,45,FALSE)</f>
        <v>www.tandfonline.com/FIPS</v>
      </c>
    </row>
    <row r="598" spans="1:10" x14ac:dyDescent="0.25">
      <c r="A598" s="80">
        <v>597</v>
      </c>
      <c r="B598" s="62" t="s">
        <v>1213</v>
      </c>
      <c r="C598" s="3" t="s">
        <v>1214</v>
      </c>
      <c r="D598" s="4" t="s">
        <v>6</v>
      </c>
      <c r="E598" s="4" t="str">
        <f>VLOOKUP(B598,'[1]2025 Price List All'!$A:$K,11,FALSE)</f>
        <v>1992, Volume 1/1</v>
      </c>
      <c r="F598" s="4">
        <v>1997</v>
      </c>
      <c r="G598" s="3" t="s">
        <v>46</v>
      </c>
      <c r="H598" s="3" t="str">
        <f>VLOOKUP(B598,'[1]2025 Price List All'!$A:$W,23,FALSE)</f>
        <v>0967-0882</v>
      </c>
      <c r="I598" s="23" t="s">
        <v>3720</v>
      </c>
      <c r="J598" s="3" t="str">
        <f>VLOOKUP(B598,'[1]2025 Price List All'!$A:$AS,45,FALSE)</f>
        <v>www.tandfonline.com/CISR</v>
      </c>
    </row>
    <row r="599" spans="1:10" x14ac:dyDescent="0.25">
      <c r="A599" s="80">
        <v>598</v>
      </c>
      <c r="B599" s="62" t="s">
        <v>1215</v>
      </c>
      <c r="C599" s="3" t="s">
        <v>1216</v>
      </c>
      <c r="D599" s="4" t="s">
        <v>6</v>
      </c>
      <c r="E599" s="4" t="str">
        <f>VLOOKUP(B599,'[1]2025 Price List All'!$A:$K,11,FALSE)</f>
        <v>1990, Volume 1/1</v>
      </c>
      <c r="F599" s="4">
        <v>1997</v>
      </c>
      <c r="G599" s="3" t="s">
        <v>46</v>
      </c>
      <c r="H599" s="3" t="str">
        <f>VLOOKUP(B599,'[1]2025 Price List All'!$A:$W,23,FALSE)</f>
        <v>0959-6410</v>
      </c>
      <c r="I599" s="23" t="s">
        <v>3721</v>
      </c>
      <c r="J599" s="3" t="str">
        <f>VLOOKUP(B599,'[1]2025 Price List All'!$A:$AS,45,FALSE)</f>
        <v>www.tandfonline.com/CICM</v>
      </c>
    </row>
    <row r="600" spans="1:10" x14ac:dyDescent="0.25">
      <c r="A600" s="80">
        <v>599</v>
      </c>
      <c r="B600" s="69" t="s">
        <v>1217</v>
      </c>
      <c r="C600" s="3" t="s">
        <v>1218</v>
      </c>
      <c r="D600" s="4" t="s">
        <v>6</v>
      </c>
      <c r="E600" s="4" t="str">
        <f>VLOOKUP(B600,'[1]2025 Price List All'!$A:$K,11,FALSE)</f>
        <v>1994, Volume 1/1</v>
      </c>
      <c r="F600" s="4">
        <v>1997</v>
      </c>
      <c r="G600" s="3" t="s">
        <v>46</v>
      </c>
      <c r="H600" s="3" t="str">
        <f>VLOOKUP(B600,'[1]2025 Price List All'!$A:$W,23,FALSE)</f>
        <v>1353-7121</v>
      </c>
      <c r="I600" s="23" t="s">
        <v>3722</v>
      </c>
      <c r="J600" s="3" t="str">
        <f>VLOOKUP(B600,'[1]2025 Price List All'!$A:$AS,45,FALSE)</f>
        <v>www.tandfonline.com/FISA</v>
      </c>
    </row>
    <row r="601" spans="1:10" x14ac:dyDescent="0.25">
      <c r="A601" s="80">
        <v>600</v>
      </c>
      <c r="B601" s="69" t="s">
        <v>1219</v>
      </c>
      <c r="C601" s="3" t="s">
        <v>1220</v>
      </c>
      <c r="D601" s="4" t="s">
        <v>6</v>
      </c>
      <c r="E601" s="4" t="str">
        <f>VLOOKUP(B601,'[1]2025 Price List All'!$A:$K,11,FALSE)</f>
        <v>2006, Volume 1</v>
      </c>
      <c r="F601" s="4" t="s">
        <v>3071</v>
      </c>
      <c r="G601" s="3" t="s">
        <v>46</v>
      </c>
      <c r="H601" s="3" t="str">
        <f>VLOOKUP(B601,'[1]2025 Price List All'!$A:$W,23,FALSE)</f>
        <v>2373-9770</v>
      </c>
      <c r="I601" s="23" t="s">
        <v>3723</v>
      </c>
      <c r="J601" s="3" t="str">
        <f>VLOOKUP(B601,'[1]2025 Price List All'!$A:$AS,45,FALSE)</f>
        <v>www.tandfonline.com/RIFA</v>
      </c>
    </row>
    <row r="602" spans="1:10" x14ac:dyDescent="0.25">
      <c r="A602" s="80">
        <v>601</v>
      </c>
      <c r="B602" s="15" t="s">
        <v>1221</v>
      </c>
      <c r="C602" s="5" t="s">
        <v>1222</v>
      </c>
      <c r="D602" s="4" t="s">
        <v>6</v>
      </c>
      <c r="E602" s="4">
        <f>VLOOKUP(B602,'[1]2025 Price List All'!$A:$K,11,FALSE)</f>
        <v>1978</v>
      </c>
      <c r="F602" s="4">
        <v>1997</v>
      </c>
      <c r="G602" s="3" t="s">
        <v>46</v>
      </c>
      <c r="H602" s="3" t="str">
        <f>VLOOKUP(B602,'[1]2025 Price List All'!$A:$W,23,FALSE)</f>
        <v>0161-4622</v>
      </c>
      <c r="I602" s="23" t="s">
        <v>3724</v>
      </c>
      <c r="J602" s="3" t="str">
        <f>VLOOKUP(B602,'[1]2025 Price List All'!$A:$AS,45,FALSE)</f>
        <v>www.tandfonline.com/YITC</v>
      </c>
    </row>
    <row r="603" spans="1:10" x14ac:dyDescent="0.25">
      <c r="A603" s="80">
        <v>602</v>
      </c>
      <c r="B603" s="70" t="s">
        <v>1223</v>
      </c>
      <c r="C603" s="5" t="s">
        <v>1224</v>
      </c>
      <c r="D603" s="4" t="s">
        <v>6</v>
      </c>
      <c r="E603" s="4">
        <f>VLOOKUP(B603,'[1]2025 Price List All'!$A:$K,11,FALSE)</f>
        <v>1937</v>
      </c>
      <c r="F603" s="4">
        <v>1997</v>
      </c>
      <c r="G603" s="3" t="s">
        <v>46</v>
      </c>
      <c r="H603" s="3" t="str">
        <f>VLOOKUP(B603,'[1]2025 Price List All'!$A:$W,23,FALSE)</f>
        <v>0075-1634</v>
      </c>
      <c r="I603" s="23" t="s">
        <v>3725</v>
      </c>
      <c r="J603" s="3" t="str">
        <f>VLOOKUP(B603,'[1]2025 Price List All'!$A:$AS,45,FALSE)</f>
        <v>www.tandfonline.com/YITS</v>
      </c>
    </row>
    <row r="604" spans="1:10" x14ac:dyDescent="0.25">
      <c r="A604" s="80">
        <v>603</v>
      </c>
      <c r="B604" s="69" t="s">
        <v>1225</v>
      </c>
      <c r="C604" s="3" t="s">
        <v>1226</v>
      </c>
      <c r="D604" s="4" t="s">
        <v>6</v>
      </c>
      <c r="E604" s="4" t="str">
        <f>VLOOKUP(B604,'[1]2025 Price List All'!$A:$K,11,FALSE)</f>
        <v>1989, Volume 1/1</v>
      </c>
      <c r="F604" s="4">
        <v>1997</v>
      </c>
      <c r="G604" s="3" t="s">
        <v>46</v>
      </c>
      <c r="H604" s="3" t="str">
        <f>VLOOKUP(B604,'[1]2025 Price List All'!$A:$W,23,FALSE)</f>
        <v>0955-5803</v>
      </c>
      <c r="I604" s="23" t="s">
        <v>3726</v>
      </c>
      <c r="J604" s="3" t="str">
        <f>VLOOKUP(B604,'[1]2025 Price List All'!$A:$AS,45,FALSE)</f>
        <v>www.tandfonline.com/RJFO</v>
      </c>
    </row>
    <row r="605" spans="1:10" x14ac:dyDescent="0.25">
      <c r="A605" s="80">
        <v>604</v>
      </c>
      <c r="B605" s="69" t="s">
        <v>1227</v>
      </c>
      <c r="C605" s="3" t="s">
        <v>1228</v>
      </c>
      <c r="D605" s="4" t="s">
        <v>6</v>
      </c>
      <c r="E605" s="4" t="str">
        <f>VLOOKUP(B605,'[1]2025 Price List All'!$A:$K,11,FALSE)</f>
        <v>1981, Volume 1/1</v>
      </c>
      <c r="F605" s="4">
        <v>1997</v>
      </c>
      <c r="G605" s="3" t="s">
        <v>46</v>
      </c>
      <c r="H605" s="3" t="str">
        <f>VLOOKUP(B605,'[1]2025 Price List All'!$A:$W,23,FALSE)</f>
        <v>1037-1397</v>
      </c>
      <c r="I605" s="23" t="s">
        <v>3727</v>
      </c>
      <c r="J605" s="3" t="str">
        <f>VLOOKUP(B605,'[1]2025 Price List All'!$A:$AS,45,FALSE)</f>
        <v>www.tandfonline.com/CJST</v>
      </c>
    </row>
    <row r="606" spans="1:10" x14ac:dyDescent="0.25">
      <c r="A606" s="80">
        <v>605</v>
      </c>
      <c r="B606" s="69" t="s">
        <v>1229</v>
      </c>
      <c r="C606" s="3" t="s">
        <v>1230</v>
      </c>
      <c r="D606" s="4" t="s">
        <v>6</v>
      </c>
      <c r="E606" s="4">
        <f>VLOOKUP(B606,'[1]2025 Price List All'!$A:$K,11,FALSE)</f>
        <v>0</v>
      </c>
      <c r="F606" s="13">
        <v>1994</v>
      </c>
      <c r="G606" s="3" t="s">
        <v>63</v>
      </c>
      <c r="H606" s="3" t="str">
        <f>VLOOKUP(B606,'[1]2025 Price List All'!$A:$W,23,FALSE)</f>
        <v>1318-3222</v>
      </c>
      <c r="I606" s="23" t="s">
        <v>3728</v>
      </c>
      <c r="J606" s="3" t="str">
        <f>VLOOKUP(B606,'[1]2025 Price List All'!$A:$AS,45,FALSE)</f>
        <v>www.tandfonline.com/RJAV</v>
      </c>
    </row>
    <row r="607" spans="1:10" x14ac:dyDescent="0.25">
      <c r="A607" s="80">
        <v>606</v>
      </c>
      <c r="B607" s="69" t="s">
        <v>1231</v>
      </c>
      <c r="C607" s="3" t="s">
        <v>1232</v>
      </c>
      <c r="D607" s="4" t="s">
        <v>6</v>
      </c>
      <c r="E607" s="4" t="str">
        <f>VLOOKUP(B607,'[1]2025 Price List All'!$A:$K,11,FALSE)</f>
        <v>2007, Volume 1/1</v>
      </c>
      <c r="F607" s="4" t="s">
        <v>3040</v>
      </c>
      <c r="G607" s="3" t="s">
        <v>7</v>
      </c>
      <c r="H607" s="3" t="str">
        <f>VLOOKUP(B607,'[1]2025 Price List All'!$A:$W,23,FALSE)</f>
        <v>1749-4060</v>
      </c>
      <c r="I607" s="23" t="s">
        <v>3729</v>
      </c>
      <c r="J607" s="3" t="str">
        <f>VLOOKUP(B607,'[1]2025 Price List All'!$A:$AS,45,FALSE)</f>
        <v>www.tandfonline.com/RJAZ</v>
      </c>
    </row>
    <row r="608" spans="1:10" x14ac:dyDescent="0.25">
      <c r="A608" s="80">
        <v>607</v>
      </c>
      <c r="B608" s="69" t="s">
        <v>1233</v>
      </c>
      <c r="C608" s="3" t="s">
        <v>1234</v>
      </c>
      <c r="D608" s="4" t="s">
        <v>6</v>
      </c>
      <c r="E608" s="4" t="str">
        <f>VLOOKUP(B608,'[1]2025 Price List All'!$A:$K,11,FALSE)</f>
        <v>1998, Volume 1/1</v>
      </c>
      <c r="F608" s="4">
        <v>1997</v>
      </c>
      <c r="G608" s="3" t="s">
        <v>7</v>
      </c>
      <c r="H608" s="3" t="str">
        <f>VLOOKUP(B608,'[1]2025 Price List All'!$A:$W,23,FALSE)</f>
        <v>1462-169X</v>
      </c>
      <c r="I608" s="24" t="s">
        <v>3730</v>
      </c>
      <c r="J608" s="3" t="str">
        <f>VLOOKUP(B608,'[1]2025 Price List All'!$A:$AS,45,FALSE)</f>
        <v>www.tandfonline.com/RJCH</v>
      </c>
    </row>
    <row r="609" spans="1:10" x14ac:dyDescent="0.25">
      <c r="A609" s="80">
        <v>608</v>
      </c>
      <c r="B609" s="69" t="s">
        <v>1235</v>
      </c>
      <c r="C609" s="3" t="s">
        <v>1236</v>
      </c>
      <c r="D609" s="4" t="s">
        <v>6</v>
      </c>
      <c r="E609" s="4" t="str">
        <f>VLOOKUP(B609,'[1]2025 Price List All'!$A:$K,11,FALSE)</f>
        <v>1997, Volume 1/1</v>
      </c>
      <c r="F609" s="4">
        <v>1997</v>
      </c>
      <c r="G609" s="3" t="s">
        <v>63</v>
      </c>
      <c r="H609" s="3" t="str">
        <f>VLOOKUP(B609,'[1]2025 Price List All'!$A:$W,23,FALSE)</f>
        <v>1479-7585</v>
      </c>
      <c r="I609" s="23" t="s">
        <v>3731</v>
      </c>
      <c r="J609" s="3" t="str">
        <f>VLOOKUP(B609,'[1]2025 Price List All'!$A:$AS,45,FALSE)</f>
        <v>www.tandfonline.com/RCUV</v>
      </c>
    </row>
    <row r="610" spans="1:10" ht="24.75" x14ac:dyDescent="0.25">
      <c r="A610" s="80">
        <v>609</v>
      </c>
      <c r="B610" s="62" t="s">
        <v>1237</v>
      </c>
      <c r="C610" s="3" t="s">
        <v>1238</v>
      </c>
      <c r="D610" s="4" t="s">
        <v>6</v>
      </c>
      <c r="E610" s="4" t="str">
        <f>VLOOKUP(B610,'[1]2025 Price List All'!$A:$K,11,FALSE)</f>
        <v>1981, Volume 6/1</v>
      </c>
      <c r="F610" s="4">
        <v>1997</v>
      </c>
      <c r="G610" s="3" t="s">
        <v>30</v>
      </c>
      <c r="H610" s="3" t="str">
        <f>VLOOKUP(B610,'[1]2025 Price List All'!$A:$W,23,FALSE)</f>
        <v>0193-3922</v>
      </c>
      <c r="I610" s="23" t="s">
        <v>3732</v>
      </c>
      <c r="J610" s="3" t="str">
        <f>VLOOKUP(B610,'[1]2025 Price List All'!$A:$AS,45,FALSE)</f>
        <v>www.tandfonline.com/USGW</v>
      </c>
    </row>
    <row r="611" spans="1:10" x14ac:dyDescent="0.25">
      <c r="A611" s="80">
        <v>610</v>
      </c>
      <c r="B611" s="63" t="s">
        <v>1239</v>
      </c>
      <c r="C611" s="5" t="s">
        <v>1240</v>
      </c>
      <c r="D611" s="4" t="s">
        <v>6</v>
      </c>
      <c r="E611" s="4" t="str">
        <f>VLOOKUP(B611,'[1]2025 Price List All'!$A:$K,11,FALSE)</f>
        <v>2011, Volume 1</v>
      </c>
      <c r="F611" s="4" t="s">
        <v>3072</v>
      </c>
      <c r="G611" s="3" t="s">
        <v>7</v>
      </c>
      <c r="H611" s="3" t="str">
        <f>VLOOKUP(B611,'[1]2025 Price List All'!$A:$W,23,FALSE)</f>
        <v>2044-0243</v>
      </c>
      <c r="I611" s="23" t="s">
        <v>3733</v>
      </c>
      <c r="J611" s="3" t="str">
        <f>VLOOKUP(B611,'[1]2025 Price List All'!$A:$AS,45,FALSE)</f>
        <v>www.tandfonline.com/YJSS</v>
      </c>
    </row>
    <row r="612" spans="1:10" x14ac:dyDescent="0.25">
      <c r="A612" s="80">
        <v>611</v>
      </c>
      <c r="B612" s="63" t="s">
        <v>1241</v>
      </c>
      <c r="C612" s="5" t="s">
        <v>1242</v>
      </c>
      <c r="D612" s="4" t="s">
        <v>6</v>
      </c>
      <c r="E612" s="4" t="str">
        <f>VLOOKUP(B612,'[1]2025 Price List All'!$A:$K,11,FALSE)</f>
        <v xml:space="preserve">2007, Volume 1 </v>
      </c>
      <c r="F612" s="4" t="s">
        <v>3073</v>
      </c>
      <c r="G612" s="3" t="s">
        <v>25</v>
      </c>
      <c r="H612" s="3" t="str">
        <f>VLOOKUP(B612,'[1]2025 Price List All'!$A:$W,23,FALSE)</f>
        <v>1935-7397</v>
      </c>
      <c r="I612" s="23" t="s">
        <v>3734</v>
      </c>
      <c r="J612" s="3" t="str">
        <f>VLOOKUP(B612,'[1]2025 Price List All'!$A:$AS,45,FALSE)</f>
        <v>www.tandfonline.com/YSSA</v>
      </c>
    </row>
    <row r="613" spans="1:10" x14ac:dyDescent="0.25">
      <c r="A613" s="80">
        <v>612</v>
      </c>
      <c r="B613" s="62" t="s">
        <v>1243</v>
      </c>
      <c r="C613" s="3" t="s">
        <v>1244</v>
      </c>
      <c r="D613" s="4" t="s">
        <v>6</v>
      </c>
      <c r="E613" s="4" t="str">
        <f>VLOOKUP(B613,'[1]2025 Price List All'!$A:$K,11,FALSE)</f>
        <v>2002, Volume 1/1</v>
      </c>
      <c r="F613" s="4" t="s">
        <v>3010</v>
      </c>
      <c r="G613" s="3" t="s">
        <v>155</v>
      </c>
      <c r="H613" s="3" t="str">
        <f>VLOOKUP(B613,'[1]2025 Price List All'!$A:$W,23,FALSE)</f>
        <v>1536-7967</v>
      </c>
      <c r="I613" s="23" t="s">
        <v>3735</v>
      </c>
      <c r="J613" s="3" t="str">
        <f>VLOOKUP(B613,'[1]2025 Price List All'!$A:$AS,45,FALSE)</f>
        <v>www.tandfonline.com/WJAS</v>
      </c>
    </row>
    <row r="614" spans="1:10" x14ac:dyDescent="0.25">
      <c r="A614" s="80">
        <v>613</v>
      </c>
      <c r="B614" s="62" t="s">
        <v>1245</v>
      </c>
      <c r="C614" s="3" t="s">
        <v>1246</v>
      </c>
      <c r="D614" s="4" t="s">
        <v>6</v>
      </c>
      <c r="E614" s="4" t="str">
        <f>VLOOKUP(B614,'[1]2025 Price List All'!$A:$K,11,FALSE)</f>
        <v>2000, Volume 1/1</v>
      </c>
      <c r="F614" s="4" t="s">
        <v>3013</v>
      </c>
      <c r="G614" s="3" t="s">
        <v>25</v>
      </c>
      <c r="H614" s="3" t="str">
        <f>VLOOKUP(B614,'[1]2025 Price List All'!$A:$W,23,FALSE)</f>
        <v>1472-9679</v>
      </c>
      <c r="I614" s="23" t="s">
        <v>3736</v>
      </c>
      <c r="J614" s="3" t="str">
        <f>VLOOKUP(B614,'[1]2025 Price List All'!$A:$AS,45,FALSE)</f>
        <v>www.tandfonline.com/RAOL</v>
      </c>
    </row>
    <row r="615" spans="1:10" x14ac:dyDescent="0.25">
      <c r="A615" s="80">
        <v>614</v>
      </c>
      <c r="B615" s="62" t="s">
        <v>1247</v>
      </c>
      <c r="C615" s="3" t="s">
        <v>1248</v>
      </c>
      <c r="D615" s="4" t="s">
        <v>6</v>
      </c>
      <c r="E615" s="4" t="str">
        <f>VLOOKUP(B615,'[1]2025 Price List All'!$A:$K,11,FALSE)</f>
        <v>1972, Volume 1/1</v>
      </c>
      <c r="F615" s="4">
        <v>1997</v>
      </c>
      <c r="G615" s="3" t="s">
        <v>10</v>
      </c>
      <c r="H615" s="3" t="str">
        <f>VLOOKUP(B615,'[1]2025 Price List All'!$A:$W,23,FALSE)</f>
        <v>0091-3367</v>
      </c>
      <c r="I615" s="23" t="s">
        <v>3737</v>
      </c>
      <c r="J615" s="3" t="str">
        <f>VLOOKUP(B615,'[1]2025 Price List All'!$A:$AS,45,FALSE)</f>
        <v>www.tandfonline.com/UJOA</v>
      </c>
    </row>
    <row r="616" spans="1:10" x14ac:dyDescent="0.25">
      <c r="A616" s="80">
        <v>615</v>
      </c>
      <c r="B616" s="71" t="s">
        <v>1249</v>
      </c>
      <c r="C616" s="25" t="s">
        <v>1250</v>
      </c>
      <c r="D616" s="5" t="s">
        <v>6</v>
      </c>
      <c r="E616" s="4">
        <f>VLOOKUP(B616,'[1]2025 Price List All'!$A:$K,11,FALSE)</f>
        <v>0</v>
      </c>
      <c r="F616" s="5"/>
      <c r="G616" s="5" t="s">
        <v>10</v>
      </c>
      <c r="H616" s="3" t="str">
        <f>VLOOKUP(B616,'[1]2025 Price List All'!$A:$W,23,FALSE)</f>
        <v>0021-8499</v>
      </c>
      <c r="I616" s="24" t="s">
        <v>3738</v>
      </c>
      <c r="J616" s="3" t="str">
        <f>VLOOKUP(B616,'[1]2025 Price List All'!$A:$AS,45,FALSE)</f>
        <v>www.tandfonline.com/UJAR</v>
      </c>
    </row>
    <row r="617" spans="1:10" x14ac:dyDescent="0.25">
      <c r="A617" s="80">
        <v>616</v>
      </c>
      <c r="B617" s="66" t="s">
        <v>1251</v>
      </c>
      <c r="C617" s="12" t="s">
        <v>1252</v>
      </c>
      <c r="D617" s="4" t="s">
        <v>6</v>
      </c>
      <c r="E617" s="4" t="str">
        <f>VLOOKUP(B617,'[1]2025 Price List All'!$A:$K,11,FALSE)</f>
        <v>2014, Volume 1</v>
      </c>
      <c r="F617" s="4" t="s">
        <v>3022</v>
      </c>
      <c r="G617" s="3" t="s">
        <v>7</v>
      </c>
      <c r="H617" s="3" t="str">
        <f>VLOOKUP(B617,'[1]2025 Price List All'!$A:$W,23,FALSE)</f>
        <v>2053-9320</v>
      </c>
      <c r="I617" s="23" t="s">
        <v>3739</v>
      </c>
      <c r="J617" s="3" t="str">
        <f>VLOOKUP(B617,'[1]2025 Price List All'!$A:$AS,45,FALSE)</f>
        <v>www.tandfonline.com/RFAP</v>
      </c>
    </row>
    <row r="618" spans="1:10" ht="24.75" x14ac:dyDescent="0.25">
      <c r="A618" s="80">
        <v>617</v>
      </c>
      <c r="B618" s="62" t="s">
        <v>1253</v>
      </c>
      <c r="C618" s="3" t="s">
        <v>1254</v>
      </c>
      <c r="D618" s="4" t="s">
        <v>6</v>
      </c>
      <c r="E618" s="4" t="str">
        <f>VLOOKUP(B618,'[1]2025 Price List All'!$A:$K,11,FALSE)</f>
        <v>2000, Volume 1/1</v>
      </c>
      <c r="F618" s="4" t="s">
        <v>3013</v>
      </c>
      <c r="G618" s="3" t="s">
        <v>10</v>
      </c>
      <c r="H618" s="3" t="str">
        <f>VLOOKUP(B618,'[1]2025 Price List All'!$A:$W,23,FALSE)</f>
        <v>1522-8916</v>
      </c>
      <c r="I618" s="23" t="s">
        <v>3740</v>
      </c>
      <c r="J618" s="3" t="str">
        <f>VLOOKUP(B618,'[1]2025 Price List All'!$A:$AS,45,FALSE)</f>
        <v>www.tandfonline.com/WJAB</v>
      </c>
    </row>
    <row r="619" spans="1:10" x14ac:dyDescent="0.25">
      <c r="A619" s="80">
        <v>618</v>
      </c>
      <c r="B619" s="62" t="s">
        <v>1255</v>
      </c>
      <c r="C619" s="3" t="s">
        <v>1256</v>
      </c>
      <c r="D619" s="4" t="s">
        <v>6</v>
      </c>
      <c r="E619" s="4" t="str">
        <f>VLOOKUP(B619,'[1]2025 Price List All'!$A:$K,11,FALSE)</f>
        <v>1988, Volume 1/1</v>
      </c>
      <c r="F619" s="4">
        <v>1997</v>
      </c>
      <c r="G619" s="3" t="s">
        <v>46</v>
      </c>
      <c r="H619" s="3" t="str">
        <f>VLOOKUP(B619,'[1]2025 Price List All'!$A:$W,23,FALSE)</f>
        <v>1369-6815</v>
      </c>
      <c r="I619" s="23" t="s">
        <v>3741</v>
      </c>
      <c r="J619" s="3" t="str">
        <f>VLOOKUP(B619,'[1]2025 Price List All'!$A:$AS,45,FALSE)</f>
        <v>www.tandfonline.com/CJAC</v>
      </c>
    </row>
    <row r="620" spans="1:10" x14ac:dyDescent="0.25">
      <c r="A620" s="80">
        <v>619</v>
      </c>
      <c r="B620" s="63" t="s">
        <v>1257</v>
      </c>
      <c r="C620" s="5" t="s">
        <v>1258</v>
      </c>
      <c r="D620" s="4" t="s">
        <v>6</v>
      </c>
      <c r="E620" s="4" t="str">
        <f>VLOOKUP(B620,'[1]2025 Price List All'!$A:$K,11,FALSE)</f>
        <v>2012, Volume 1</v>
      </c>
      <c r="F620" s="4" t="s">
        <v>3074</v>
      </c>
      <c r="G620" s="3" t="s">
        <v>116</v>
      </c>
      <c r="H620" s="3" t="str">
        <f>VLOOKUP(B620,'[1]2025 Price List All'!$A:$W,23,FALSE)</f>
        <v>2161-9441</v>
      </c>
      <c r="I620" s="23" t="s">
        <v>3742</v>
      </c>
      <c r="J620" s="3" t="str">
        <f>VLOOKUP(B620,'[1]2025 Price List All'!$A:$AS,45,FALSE)</f>
        <v>www.tandfonline.com/YJAF</v>
      </c>
    </row>
    <row r="621" spans="1:10" ht="24.75" x14ac:dyDescent="0.25">
      <c r="A621" s="80">
        <v>620</v>
      </c>
      <c r="B621" s="62" t="s">
        <v>1259</v>
      </c>
      <c r="C621" s="3" t="s">
        <v>1260</v>
      </c>
      <c r="D621" s="4" t="s">
        <v>6</v>
      </c>
      <c r="E621" s="4" t="str">
        <f>VLOOKUP(B621,'[1]2025 Price List All'!$A:$K,11,FALSE)</f>
        <v>1997, Volume 1/1</v>
      </c>
      <c r="F621" s="4">
        <v>1997</v>
      </c>
      <c r="G621" s="3" t="s">
        <v>30</v>
      </c>
      <c r="H621" s="3" t="str">
        <f>VLOOKUP(B621,'[1]2025 Price List All'!$A:$W,23,FALSE)</f>
        <v>1092-6771</v>
      </c>
      <c r="I621" s="23" t="s">
        <v>3743</v>
      </c>
      <c r="J621" s="3" t="str">
        <f>VLOOKUP(B621,'[1]2025 Price List All'!$A:$AS,45,FALSE)</f>
        <v>www.tandfonline.com/WAMT</v>
      </c>
    </row>
    <row r="622" spans="1:10" ht="24.75" x14ac:dyDescent="0.25">
      <c r="A622" s="80">
        <v>621</v>
      </c>
      <c r="B622" s="62" t="s">
        <v>1261</v>
      </c>
      <c r="C622" s="3" t="s">
        <v>1262</v>
      </c>
      <c r="D622" s="4" t="s">
        <v>6</v>
      </c>
      <c r="E622" s="4" t="str">
        <f>VLOOKUP(B622,'[1]2025 Price List All'!$A:$K,11,FALSE)</f>
        <v>1989, Volume 1/1-2</v>
      </c>
      <c r="F622" s="4">
        <v>1997</v>
      </c>
      <c r="G622" s="3" t="s">
        <v>30</v>
      </c>
      <c r="H622" s="3" t="str">
        <f>VLOOKUP(B622,'[1]2025 Price List All'!$A:$W,23,FALSE)</f>
        <v>0895-9420</v>
      </c>
      <c r="I622" s="23" t="s">
        <v>3744</v>
      </c>
      <c r="J622" s="3" t="str">
        <f>VLOOKUP(B622,'[1]2025 Price List All'!$A:$AS,45,FALSE)</f>
        <v>www.tandfonline.com/WASP</v>
      </c>
    </row>
    <row r="623" spans="1:10" ht="24.75" x14ac:dyDescent="0.25">
      <c r="A623" s="80">
        <v>622</v>
      </c>
      <c r="B623" s="62" t="s">
        <v>1263</v>
      </c>
      <c r="C623" s="3" t="s">
        <v>1264</v>
      </c>
      <c r="D623" s="4" t="s">
        <v>6</v>
      </c>
      <c r="E623" s="4" t="str">
        <f>VLOOKUP(B623,'[1]2025 Price List All'!$A:$K,11,FALSE)</f>
        <v>1983, Volume 1/1</v>
      </c>
      <c r="F623" s="4">
        <v>1997</v>
      </c>
      <c r="G623" s="3" t="s">
        <v>49</v>
      </c>
      <c r="H623" s="3" t="str">
        <f>VLOOKUP(B623,'[1]2025 Price List All'!$A:$W,23,FALSE)</f>
        <v>2689-2618</v>
      </c>
      <c r="I623" s="23" t="s">
        <v>3745</v>
      </c>
      <c r="J623" s="3" t="str">
        <f>VLOOKUP(B623,'[1]2025 Price List All'!$A:$AS,45,FALSE)</f>
        <v>www.tandfonline.com/WJHE</v>
      </c>
    </row>
    <row r="624" spans="1:10" x14ac:dyDescent="0.25">
      <c r="A624" s="80">
        <v>623</v>
      </c>
      <c r="B624" s="62" t="s">
        <v>1265</v>
      </c>
      <c r="C624" s="3" t="s">
        <v>1266</v>
      </c>
      <c r="D624" s="4" t="s">
        <v>6</v>
      </c>
      <c r="E624" s="4" t="str">
        <f>VLOOKUP(B624,'[1]2025 Price List All'!$A:$K,11,FALSE)</f>
        <v>1973, Volume 1/1</v>
      </c>
      <c r="F624" s="4">
        <v>1997</v>
      </c>
      <c r="G624" s="3" t="s">
        <v>63</v>
      </c>
      <c r="H624" s="3" t="str">
        <f>VLOOKUP(B624,'[1]2025 Price List All'!$A:$W,23,FALSE)</f>
        <v>0090-9882</v>
      </c>
      <c r="I624" s="23" t="s">
        <v>3746</v>
      </c>
      <c r="J624" s="3" t="str">
        <f>VLOOKUP(B624,'[1]2025 Price List All'!$A:$AS,45,FALSE)</f>
        <v>www.tandfonline.com/RJAC</v>
      </c>
    </row>
    <row r="625" spans="1:10" ht="24.75" x14ac:dyDescent="0.25">
      <c r="A625" s="80">
        <v>624</v>
      </c>
      <c r="B625" s="62" t="s">
        <v>1267</v>
      </c>
      <c r="C625" s="3" t="s">
        <v>1268</v>
      </c>
      <c r="D625" s="4" t="s">
        <v>6</v>
      </c>
      <c r="E625" s="4" t="str">
        <f>VLOOKUP(B625,'[1]2025 Price List All'!$A:$K,11,FALSE)</f>
        <v>1984, Volume 1/1</v>
      </c>
      <c r="F625" s="4">
        <v>1997</v>
      </c>
      <c r="G625" s="3" t="s">
        <v>30</v>
      </c>
      <c r="H625" s="3" t="str">
        <f>VLOOKUP(B625,'[1]2025 Price List All'!$A:$W,23,FALSE)</f>
        <v>1537-7903</v>
      </c>
      <c r="I625" s="23" t="s">
        <v>3747</v>
      </c>
      <c r="J625" s="3" t="str">
        <f>VLOOKUP(B625,'[1]2025 Price List All'!$A:$AS,45,FALSE)</f>
        <v>www.tandfonline.com/WAPP</v>
      </c>
    </row>
    <row r="626" spans="1:10" ht="24.75" x14ac:dyDescent="0.25">
      <c r="A626" s="80">
        <v>625</v>
      </c>
      <c r="B626" s="62" t="s">
        <v>1269</v>
      </c>
      <c r="C626" s="3" t="s">
        <v>1270</v>
      </c>
      <c r="D626" s="4" t="s">
        <v>6</v>
      </c>
      <c r="E626" s="4" t="str">
        <f>VLOOKUP(B626,'[1]2025 Price List All'!$A:$K,11,FALSE)</f>
        <v>2004, Volume 1/1</v>
      </c>
      <c r="F626" s="4" t="s">
        <v>3005</v>
      </c>
      <c r="G626" s="3" t="s">
        <v>190</v>
      </c>
      <c r="H626" s="3" t="str">
        <f>VLOOKUP(B626,'[1]2025 Price List All'!$A:$W,23,FALSE)</f>
        <v>1936-1610</v>
      </c>
      <c r="I626" s="23" t="s">
        <v>3748</v>
      </c>
      <c r="J626" s="3" t="str">
        <f>VLOOKUP(B626,'[1]2025 Price List All'!$A:$AS,45,FALSE)</f>
        <v>www.tandfonline.com/WASR</v>
      </c>
    </row>
    <row r="627" spans="1:10" x14ac:dyDescent="0.25">
      <c r="A627" s="80">
        <v>626</v>
      </c>
      <c r="B627" s="62" t="s">
        <v>1271</v>
      </c>
      <c r="C627" s="3" t="s">
        <v>1272</v>
      </c>
      <c r="D627" s="4" t="s">
        <v>6</v>
      </c>
      <c r="E627" s="4" t="str">
        <f>VLOOKUP(B627,'[1]2025 Price List All'!$A:$K,11,FALSE)</f>
        <v>2011, Volume 1/1</v>
      </c>
      <c r="F627" s="4" t="s">
        <v>3056</v>
      </c>
      <c r="G627" s="3" t="s">
        <v>46</v>
      </c>
      <c r="H627" s="3" t="str">
        <f>VLOOKUP(B627,'[1]2025 Price List All'!$A:$W,23,FALSE)</f>
        <v>2153-4764</v>
      </c>
      <c r="I627" s="23" t="s">
        <v>3749</v>
      </c>
      <c r="J627" s="3" t="str">
        <f>VLOOKUP(B627,'[1]2025 Price List All'!$A:$AS,45,FALSE)</f>
        <v>www.tandfonline.com/RJAB</v>
      </c>
    </row>
    <row r="628" spans="1:10" x14ac:dyDescent="0.25">
      <c r="A628" s="80">
        <v>627</v>
      </c>
      <c r="B628" s="62" t="s">
        <v>1273</v>
      </c>
      <c r="C628" s="3" t="s">
        <v>1274</v>
      </c>
      <c r="D628" s="4" t="s">
        <v>6</v>
      </c>
      <c r="E628" s="4" t="str">
        <f>VLOOKUP(B628,'[1]2025 Price List All'!$A:$K,11,FALSE)</f>
        <v>1995, Volume 1/1</v>
      </c>
      <c r="F628" s="4">
        <v>1997</v>
      </c>
      <c r="G628" s="3" t="s">
        <v>49</v>
      </c>
      <c r="H628" s="3" t="str">
        <f>VLOOKUP(B628,'[1]2025 Price List All'!$A:$W,23,FALSE)</f>
        <v>1355-6207</v>
      </c>
      <c r="I628" s="23" t="s">
        <v>3750</v>
      </c>
      <c r="J628" s="3" t="str">
        <f>VLOOKUP(B628,'[1]2025 Price List All'!$A:$AS,45,FALSE)</f>
        <v>www.tandfonline.com/RACO</v>
      </c>
    </row>
    <row r="629" spans="1:10" ht="24.75" x14ac:dyDescent="0.25">
      <c r="A629" s="80">
        <v>628</v>
      </c>
      <c r="B629" s="62" t="s">
        <v>1275</v>
      </c>
      <c r="C629" s="3" t="s">
        <v>1276</v>
      </c>
      <c r="D629" s="4" t="s">
        <v>6</v>
      </c>
      <c r="E629" s="4" t="str">
        <f>VLOOKUP(B629,'[1]2025 Price List All'!$A:$K,11,FALSE)</f>
        <v>1991, Volume 45/1</v>
      </c>
      <c r="F629" s="4">
        <v>1997</v>
      </c>
      <c r="G629" s="14" t="s">
        <v>49</v>
      </c>
      <c r="H629" s="3" t="str">
        <f>VLOOKUP(B629,'[1]2025 Price List All'!$A:$W,23,FALSE)</f>
        <v>1046-4883</v>
      </c>
      <c r="I629" s="23" t="s">
        <v>3751</v>
      </c>
      <c r="J629" s="3" t="str">
        <f>VLOOKUP(B629,'[1]2025 Price List All'!$A:$AS,45,FALSE)</f>
        <v>www.tandfonline.com/RJAE</v>
      </c>
    </row>
    <row r="630" spans="1:10" ht="24.75" x14ac:dyDescent="0.25">
      <c r="A630" s="80">
        <v>629</v>
      </c>
      <c r="B630" s="62" t="s">
        <v>1277</v>
      </c>
      <c r="C630" s="3" t="s">
        <v>1278</v>
      </c>
      <c r="D630" s="4" t="s">
        <v>6</v>
      </c>
      <c r="E630" s="4" t="str">
        <f>VLOOKUP(B630,'[1]2025 Price List All'!$A:$K,11,FALSE)</f>
        <v>2002, Volume 1/1</v>
      </c>
      <c r="F630" s="4" t="s">
        <v>3010</v>
      </c>
      <c r="G630" s="3" t="s">
        <v>155</v>
      </c>
      <c r="H630" s="3" t="str">
        <f>VLOOKUP(B630,'[1]2025 Price List All'!$A:$W,23,FALSE)</f>
        <v>1533-2748</v>
      </c>
      <c r="I630" s="23" t="s">
        <v>3752</v>
      </c>
      <c r="J630" s="3" t="str">
        <f>VLOOKUP(B630,'[1]2025 Price List All'!$A:$AS,45,FALSE)</f>
        <v>www.tandfonline.com/WJAO</v>
      </c>
    </row>
    <row r="631" spans="1:10" x14ac:dyDescent="0.25">
      <c r="A631" s="80">
        <v>630</v>
      </c>
      <c r="B631" s="62" t="s">
        <v>1279</v>
      </c>
      <c r="C631" s="3" t="s">
        <v>1280</v>
      </c>
      <c r="D631" s="4" t="s">
        <v>6</v>
      </c>
      <c r="E631" s="4" t="str">
        <f>VLOOKUP(B631,'[1]2025 Price List All'!$A:$K,11,FALSE)</f>
        <v>2008, Volume 1/1</v>
      </c>
      <c r="F631" s="4" t="s">
        <v>3008</v>
      </c>
      <c r="G631" s="14" t="s">
        <v>46</v>
      </c>
      <c r="H631" s="3" t="str">
        <f>VLOOKUP(B631,'[1]2025 Price List All'!$A:$W,23,FALSE)</f>
        <v>1751-6234</v>
      </c>
      <c r="I631" s="23" t="s">
        <v>3753</v>
      </c>
      <c r="J631" s="3" t="str">
        <f>VLOOKUP(B631,'[1]2025 Price List All'!$A:$AS,45,FALSE)</f>
        <v>www.tandfonline.com/RAPP</v>
      </c>
    </row>
    <row r="632" spans="1:10" x14ac:dyDescent="0.25">
      <c r="A632" s="80">
        <v>631</v>
      </c>
      <c r="B632" s="62" t="s">
        <v>1281</v>
      </c>
      <c r="C632" s="3" t="s">
        <v>1282</v>
      </c>
      <c r="D632" s="4" t="s">
        <v>6</v>
      </c>
      <c r="E632" s="4" t="str">
        <f>VLOOKUP(B632,'[1]2025 Price List All'!$A:$K,11,FALSE)</f>
        <v>1977, Volume 1/1</v>
      </c>
      <c r="F632" s="4">
        <v>1997</v>
      </c>
      <c r="G632" s="3" t="s">
        <v>63</v>
      </c>
      <c r="H632" s="3" t="str">
        <f>VLOOKUP(B632,'[1]2025 Price List All'!$A:$W,23,FALSE)</f>
        <v>1444-3058</v>
      </c>
      <c r="I632" s="23" t="s">
        <v>3754</v>
      </c>
      <c r="J632" s="3" t="str">
        <f>VLOOKUP(B632,'[1]2025 Price List All'!$A:$AS,45,FALSE)</f>
        <v>www.tandfonline.com/RJAU</v>
      </c>
    </row>
    <row r="633" spans="1:10" x14ac:dyDescent="0.25">
      <c r="A633" s="80">
        <v>632</v>
      </c>
      <c r="B633" s="62" t="s">
        <v>1283</v>
      </c>
      <c r="C633" s="3" t="s">
        <v>1284</v>
      </c>
      <c r="D633" s="4" t="s">
        <v>6</v>
      </c>
      <c r="E633" s="4" t="str">
        <f>VLOOKUP(B633,'[1]2025 Price List All'!$A:$K,11,FALSE)</f>
        <v>1999, Volume 1/1</v>
      </c>
      <c r="F633" s="4" t="s">
        <v>3026</v>
      </c>
      <c r="G633" s="3" t="s">
        <v>46</v>
      </c>
      <c r="H633" s="3" t="str">
        <f>VLOOKUP(B633,'[1]2025 Price List All'!$A:$W,23,FALSE)</f>
        <v>1944-8953</v>
      </c>
      <c r="I633" s="23" t="s">
        <v>3755</v>
      </c>
      <c r="J633" s="3" t="str">
        <f>VLOOKUP(B633,'[1]2025 Price List All'!$A:$AS,45,FALSE)</f>
        <v>www.tandfonline.com/CJSB</v>
      </c>
    </row>
    <row r="634" spans="1:10" x14ac:dyDescent="0.25">
      <c r="A634" s="80">
        <v>633</v>
      </c>
      <c r="B634" s="62" t="s">
        <v>1285</v>
      </c>
      <c r="C634" s="14" t="s">
        <v>1286</v>
      </c>
      <c r="D634" s="4" t="s">
        <v>6</v>
      </c>
      <c r="E634" s="4" t="str">
        <f>VLOOKUP(B634,'[1]2025 Price List All'!$A:$K,11,FALSE)</f>
        <v>1970, Volume 1/1</v>
      </c>
      <c r="F634" s="4">
        <v>1997</v>
      </c>
      <c r="G634" s="3" t="s">
        <v>46</v>
      </c>
      <c r="H634" s="3" t="str">
        <f>VLOOKUP(B634,'[1]2025 Price List All'!$A:$W,23,FALSE)</f>
        <v>0162-9778</v>
      </c>
      <c r="I634" s="23" t="s">
        <v>3756</v>
      </c>
      <c r="J634" s="3" t="str">
        <f>VLOOKUP(B634,'[1]2025 Price List All'!$A:$AS,45,FALSE)</f>
        <v>www.tandfonline.com/RBAL</v>
      </c>
    </row>
    <row r="635" spans="1:10" ht="24.75" x14ac:dyDescent="0.25">
      <c r="A635" s="80">
        <v>634</v>
      </c>
      <c r="B635" s="62" t="s">
        <v>1287</v>
      </c>
      <c r="C635" s="3" t="s">
        <v>1288</v>
      </c>
      <c r="D635" s="4" t="s">
        <v>6</v>
      </c>
      <c r="E635" s="4" t="str">
        <f>VLOOKUP(B635,'[1]2025 Price List All'!$A:$K,11,FALSE)</f>
        <v>2000, Volume 1/1</v>
      </c>
      <c r="F635" s="4" t="s">
        <v>3013</v>
      </c>
      <c r="G635" s="14" t="s">
        <v>10</v>
      </c>
      <c r="H635" s="3" t="str">
        <f>VLOOKUP(B635,'[1]2025 Price List All'!$A:$W,23,FALSE)</f>
        <v>1542-7560</v>
      </c>
      <c r="I635" s="23" t="s">
        <v>3757</v>
      </c>
      <c r="J635" s="3" t="str">
        <f>VLOOKUP(B635,'[1]2025 Price List All'!$A:$AS,45,FALSE)</f>
        <v>www.tandfonline.com/HBHF</v>
      </c>
    </row>
    <row r="636" spans="1:10" x14ac:dyDescent="0.25">
      <c r="A636" s="80">
        <v>635</v>
      </c>
      <c r="B636" s="62" t="s">
        <v>1289</v>
      </c>
      <c r="C636" s="3" t="s">
        <v>1290</v>
      </c>
      <c r="D636" s="4" t="s">
        <v>6</v>
      </c>
      <c r="E636" s="4" t="str">
        <f>VLOOKUP(B636,'[1]2025 Price List All'!$A:$K,11,FALSE)</f>
        <v>1984, Volume 5/1</v>
      </c>
      <c r="F636" s="4">
        <v>1997</v>
      </c>
      <c r="G636" s="3" t="s">
        <v>25</v>
      </c>
      <c r="H636" s="3" t="str">
        <f>VLOOKUP(B636,'[1]2025 Price List All'!$A:$W,23,FALSE)</f>
        <v>1361-7672</v>
      </c>
      <c r="I636" s="23" t="s">
        <v>3758</v>
      </c>
      <c r="J636" s="3" t="str">
        <f>VLOOKUP(B636,'[1]2025 Price List All'!$A:$AS,45,FALSE)</f>
        <v>www.tandfonline.com/CJBV</v>
      </c>
    </row>
    <row r="637" spans="1:10" x14ac:dyDescent="0.25">
      <c r="A637" s="80">
        <v>636</v>
      </c>
      <c r="B637" s="62" t="s">
        <v>1291</v>
      </c>
      <c r="C637" s="3" t="s">
        <v>1292</v>
      </c>
      <c r="D637" s="4" t="s">
        <v>6</v>
      </c>
      <c r="E637" s="4" t="str">
        <f>VLOOKUP(B637,'[1]2025 Price List All'!$A:$K,11,FALSE)</f>
        <v>1967, Volume 1/1</v>
      </c>
      <c r="F637" s="4">
        <v>1997</v>
      </c>
      <c r="G637" s="14" t="s">
        <v>25</v>
      </c>
      <c r="H637" s="3" t="str">
        <f>VLOOKUP(B637,'[1]2025 Price List All'!$A:$W,23,FALSE)</f>
        <v>0021-9266</v>
      </c>
      <c r="I637" s="23" t="s">
        <v>3759</v>
      </c>
      <c r="J637" s="3" t="str">
        <f>VLOOKUP(B637,'[1]2025 Price List All'!$A:$AS,45,FALSE)</f>
        <v>www.tandfonline.com/RJBE</v>
      </c>
    </row>
    <row r="638" spans="1:10" ht="24.75" x14ac:dyDescent="0.25">
      <c r="A638" s="80">
        <v>637</v>
      </c>
      <c r="B638" s="62" t="s">
        <v>1293</v>
      </c>
      <c r="C638" s="3" t="s">
        <v>1294</v>
      </c>
      <c r="D638" s="4" t="s">
        <v>6</v>
      </c>
      <c r="E638" s="4" t="str">
        <f>VLOOKUP(B638,'[1]2025 Price List All'!$A:$K,11,FALSE)</f>
        <v>2000, Volume 1/2-3</v>
      </c>
      <c r="F638" s="4" t="s">
        <v>3075</v>
      </c>
      <c r="G638" s="3" t="s">
        <v>76</v>
      </c>
      <c r="H638" s="3" t="str">
        <f>VLOOKUP(B638,'[1]2025 Price List All'!$A:$W,23,FALSE)</f>
        <v>1529-9716</v>
      </c>
      <c r="I638" s="23" t="s">
        <v>3760</v>
      </c>
      <c r="J638" s="3" t="str">
        <f>VLOOKUP(B638,'[1]2025 Price List All'!$A:$AS,45,FALSE)</f>
        <v>www.tandfonline.com/WJBI</v>
      </c>
    </row>
    <row r="639" spans="1:10" x14ac:dyDescent="0.25">
      <c r="A639" s="80">
        <v>638</v>
      </c>
      <c r="B639" s="62" t="s">
        <v>1295</v>
      </c>
      <c r="C639" s="3" t="s">
        <v>1296</v>
      </c>
      <c r="D639" s="4" t="s">
        <v>6</v>
      </c>
      <c r="E639" s="4" t="str">
        <f>VLOOKUP(B639,'[1]2025 Price List All'!$A:$K,11,FALSE)</f>
        <v>1986, Volume 1/1</v>
      </c>
      <c r="F639" s="4">
        <v>1997</v>
      </c>
      <c r="G639" s="3" t="s">
        <v>49</v>
      </c>
      <c r="H639" s="3" t="str">
        <f>VLOOKUP(B639,'[1]2025 Price List All'!$A:$W,23,FALSE)</f>
        <v>0886-5655</v>
      </c>
      <c r="I639" s="23" t="s">
        <v>3761</v>
      </c>
      <c r="J639" s="3" t="str">
        <f>VLOOKUP(B639,'[1]2025 Price List All'!$A:$AS,45,FALSE)</f>
        <v>www.tandfonline.com/RJBS</v>
      </c>
    </row>
    <row r="640" spans="1:10" ht="24.75" x14ac:dyDescent="0.25">
      <c r="A640" s="80">
        <v>639</v>
      </c>
      <c r="B640" s="62" t="s">
        <v>1297</v>
      </c>
      <c r="C640" s="3" t="s">
        <v>1298</v>
      </c>
      <c r="D640" s="4" t="s">
        <v>6</v>
      </c>
      <c r="E640" s="4" t="str">
        <f>VLOOKUP(B640,'[1]2025 Price List All'!$A:$K,11,FALSE)</f>
        <v>1957, Volume 1/1</v>
      </c>
      <c r="F640" s="4">
        <v>1997</v>
      </c>
      <c r="G640" s="3" t="s">
        <v>63</v>
      </c>
      <c r="H640" s="3" t="str">
        <f>VLOOKUP(B640,'[1]2025 Price List All'!$A:$W,23,FALSE)</f>
        <v>0883-8151</v>
      </c>
      <c r="I640" s="23" t="s">
        <v>3762</v>
      </c>
      <c r="J640" s="3" t="str">
        <f>VLOOKUP(B640,'[1]2025 Price List All'!$A:$AS,45,FALSE)</f>
        <v>www.tandfonline.com/HBEM</v>
      </c>
    </row>
    <row r="641" spans="1:10" ht="24.75" x14ac:dyDescent="0.25">
      <c r="A641" s="80">
        <v>640</v>
      </c>
      <c r="B641" s="62" t="s">
        <v>1299</v>
      </c>
      <c r="C641" s="3" t="s">
        <v>1300</v>
      </c>
      <c r="D641" s="4" t="s">
        <v>6</v>
      </c>
      <c r="E641" s="4" t="str">
        <f>VLOOKUP(B641,'[1]2025 Price List All'!$A:$K,11,FALSE)</f>
        <v>1990, Volume 1/1</v>
      </c>
      <c r="F641" s="4">
        <v>1997</v>
      </c>
      <c r="G641" s="3" t="s">
        <v>155</v>
      </c>
      <c r="H641" s="3" t="str">
        <f>VLOOKUP(B641,'[1]2025 Price List All'!$A:$W,23,FALSE)</f>
        <v>0896-3568</v>
      </c>
      <c r="I641" s="23" t="s">
        <v>3763</v>
      </c>
      <c r="J641" s="3" t="str">
        <f>VLOOKUP(B641,'[1]2025 Price List All'!$A:$AS,45,FALSE)</f>
        <v>www.tandfonline.com/WBFL</v>
      </c>
    </row>
    <row r="642" spans="1:10" ht="24.75" x14ac:dyDescent="0.25">
      <c r="A642" s="80">
        <v>641</v>
      </c>
      <c r="B642" s="62" t="s">
        <v>1301</v>
      </c>
      <c r="C642" s="3" t="s">
        <v>1302</v>
      </c>
      <c r="D642" s="4" t="s">
        <v>6</v>
      </c>
      <c r="E642" s="4" t="str">
        <f>VLOOKUP(B642,'[1]2025 Price List All'!$A:$K,11,FALSE)</f>
        <v>1992, Volume 1/1</v>
      </c>
      <c r="F642" s="4">
        <v>1997</v>
      </c>
      <c r="G642" s="3" t="s">
        <v>10</v>
      </c>
      <c r="H642" s="3" t="str">
        <f>VLOOKUP(B642,'[1]2025 Price List All'!$A:$W,23,FALSE)</f>
        <v>1051-712X</v>
      </c>
      <c r="I642" s="23" t="s">
        <v>3764</v>
      </c>
      <c r="J642" s="3" t="str">
        <f>VLOOKUP(B642,'[1]2025 Price List All'!$A:$AS,45,FALSE)</f>
        <v>www.tandfonline.com/WBBM</v>
      </c>
    </row>
    <row r="643" spans="1:10" x14ac:dyDescent="0.25">
      <c r="A643" s="80">
        <v>642</v>
      </c>
      <c r="B643" s="62" t="s">
        <v>1303</v>
      </c>
      <c r="C643" s="3" t="s">
        <v>1304</v>
      </c>
      <c r="D643" s="4" t="s">
        <v>6</v>
      </c>
      <c r="E643" s="4" t="str">
        <f>VLOOKUP(B643,'[1]2025 Price List All'!$A:$K,11,FALSE)</f>
        <v>2000, Volume 1/1</v>
      </c>
      <c r="F643" s="4" t="s">
        <v>3013</v>
      </c>
      <c r="G643" s="3" t="s">
        <v>10</v>
      </c>
      <c r="H643" s="3" t="str">
        <f>VLOOKUP(B643,'[1]2025 Price List All'!$A:$W,23,FALSE)</f>
        <v>1469-7017</v>
      </c>
      <c r="I643" s="23" t="s">
        <v>3765</v>
      </c>
      <c r="J643" s="3" t="str">
        <f>VLOOKUP(B643,'[1]2025 Price List All'!$A:$AS,45,FALSE)</f>
        <v>www.tandfonline.com/RJCM</v>
      </c>
    </row>
    <row r="644" spans="1:10" ht="24.75" x14ac:dyDescent="0.25">
      <c r="A644" s="80">
        <v>643</v>
      </c>
      <c r="B644" s="62" t="s">
        <v>1305</v>
      </c>
      <c r="C644" s="3" t="s">
        <v>1306</v>
      </c>
      <c r="D644" s="4" t="s">
        <v>6</v>
      </c>
      <c r="E644" s="4" t="str">
        <f>VLOOKUP(B644,'[1]2025 Price List All'!$A:$K,11,FALSE)</f>
        <v>1989, Volume 1/1</v>
      </c>
      <c r="F644" s="4">
        <v>1997</v>
      </c>
      <c r="G644" s="3" t="s">
        <v>76</v>
      </c>
      <c r="H644" s="3" t="str">
        <f>VLOOKUP(B644,'[1]2025 Price List All'!$A:$W,23,FALSE)</f>
        <v>1728-0583</v>
      </c>
      <c r="I644" s="23" t="s">
        <v>3766</v>
      </c>
      <c r="J644" s="3" t="str">
        <f>VLOOKUP(B644,'[1]2025 Price List All'!$A:$AS,45,FALSE)</f>
        <v>www.tandfonline.com/RCMH</v>
      </c>
    </row>
    <row r="645" spans="1:10" x14ac:dyDescent="0.25">
      <c r="A645" s="80">
        <v>644</v>
      </c>
      <c r="B645" s="62" t="s">
        <v>1307</v>
      </c>
      <c r="C645" s="3" t="s">
        <v>1308</v>
      </c>
      <c r="D645" s="4" t="s">
        <v>6</v>
      </c>
      <c r="E645" s="4" t="str">
        <f>VLOOKUP(B645,'[1]2025 Price List All'!$A:$K,11,FALSE)</f>
        <v>2015, Volume 1</v>
      </c>
      <c r="F645" s="4" t="s">
        <v>3018</v>
      </c>
      <c r="G645" s="3" t="s">
        <v>30</v>
      </c>
      <c r="H645" s="3" t="str">
        <f>VLOOKUP(B645,'[1]2025 Price List All'!$A:$W,23,FALSE)</f>
        <v>2372-7810</v>
      </c>
      <c r="I645" s="23" t="s">
        <v>3767</v>
      </c>
      <c r="J645" s="3" t="str">
        <f>VLOOKUP(B645,'[1]2025 Price List All'!$A:$AS,45,FALSE)</f>
        <v>www.tandfonline.com/UCAC</v>
      </c>
    </row>
    <row r="646" spans="1:10" x14ac:dyDescent="0.25">
      <c r="A646" s="80">
        <v>645</v>
      </c>
      <c r="B646" s="62" t="s">
        <v>1309</v>
      </c>
      <c r="C646" s="3" t="s">
        <v>1310</v>
      </c>
      <c r="D646" s="4" t="s">
        <v>6</v>
      </c>
      <c r="E646" s="4" t="str">
        <f>VLOOKUP(B646,'[1]2025 Price List All'!$A:$K,11,FALSE)</f>
        <v>1963, Volume 1/1</v>
      </c>
      <c r="F646" s="4">
        <v>1997</v>
      </c>
      <c r="G646" s="3" t="s">
        <v>30</v>
      </c>
      <c r="H646" s="3" t="str">
        <f>VLOOKUP(B646,'[1]2025 Price List All'!$A:$W,23,FALSE)</f>
        <v>0075-417X</v>
      </c>
      <c r="I646" s="23" t="s">
        <v>3768</v>
      </c>
      <c r="J646" s="3" t="str">
        <f>VLOOKUP(B646,'[1]2025 Price List All'!$A:$AS,45,FALSE)</f>
        <v>www.tandfonline.com/RJCP</v>
      </c>
    </row>
    <row r="647" spans="1:10" ht="24.75" x14ac:dyDescent="0.25">
      <c r="A647" s="80">
        <v>646</v>
      </c>
      <c r="B647" s="62" t="s">
        <v>1311</v>
      </c>
      <c r="C647" s="3" t="s">
        <v>1312</v>
      </c>
      <c r="D647" s="4" t="s">
        <v>6</v>
      </c>
      <c r="E647" s="4" t="str">
        <f>VLOOKUP(B647,'[1]2025 Price List All'!$A:$K,11,FALSE)</f>
        <v>1992, Volume 1/1</v>
      </c>
      <c r="F647" s="4">
        <v>1997</v>
      </c>
      <c r="G647" s="3" t="s">
        <v>30</v>
      </c>
      <c r="H647" s="3" t="str">
        <f>VLOOKUP(B647,'[1]2025 Price List All'!$A:$W,23,FALSE)</f>
        <v>1053-8712</v>
      </c>
      <c r="I647" s="23" t="s">
        <v>3769</v>
      </c>
      <c r="J647" s="3" t="str">
        <f>VLOOKUP(B647,'[1]2025 Price List All'!$A:$AS,45,FALSE)</f>
        <v>www.tandfonline.com/WCSA</v>
      </c>
    </row>
    <row r="648" spans="1:10" ht="24.75" x14ac:dyDescent="0.25">
      <c r="A648" s="80">
        <v>647</v>
      </c>
      <c r="B648" s="62" t="s">
        <v>1313</v>
      </c>
      <c r="C648" s="3" t="s">
        <v>1314</v>
      </c>
      <c r="D648" s="4" t="s">
        <v>6</v>
      </c>
      <c r="E648" s="4" t="str">
        <f>VLOOKUP(B648,'[1]2025 Price List All'!$A:$K,11,FALSE)</f>
        <v>2007, Volume 1/1</v>
      </c>
      <c r="F648" s="4" t="s">
        <v>3040</v>
      </c>
      <c r="G648" s="3" t="s">
        <v>63</v>
      </c>
      <c r="H648" s="3" t="str">
        <f>VLOOKUP(B648,'[1]2025 Price List All'!$A:$W,23,FALSE)</f>
        <v>1748-2798</v>
      </c>
      <c r="I648" s="23" t="s">
        <v>3770</v>
      </c>
      <c r="J648" s="3" t="str">
        <f>VLOOKUP(B648,'[1]2025 Price List All'!$A:$AS,45,FALSE)</f>
        <v>www.tandfonline.com/RCHM</v>
      </c>
    </row>
    <row r="649" spans="1:10" ht="24.75" x14ac:dyDescent="0.25">
      <c r="A649" s="80">
        <v>648</v>
      </c>
      <c r="B649" s="62" t="s">
        <v>1315</v>
      </c>
      <c r="C649" s="3" t="s">
        <v>1316</v>
      </c>
      <c r="D649" s="4" t="s">
        <v>6</v>
      </c>
      <c r="E649" s="4" t="str">
        <f>VLOOKUP(B649,'[1]2025 Price List All'!$A:$K,11,FALSE)</f>
        <v>2008, Volume 4/1</v>
      </c>
      <c r="F649" s="4" t="s">
        <v>3076</v>
      </c>
      <c r="G649" s="5" t="s">
        <v>81</v>
      </c>
      <c r="H649" s="3" t="str">
        <f>VLOOKUP(B649,'[1]2025 Price List All'!$A:$W,23,FALSE)</f>
        <v>1938-8160</v>
      </c>
      <c r="I649" s="23" t="s">
        <v>3771</v>
      </c>
      <c r="J649" s="3" t="str">
        <f>VLOOKUP(B649,'[1]2025 Price List All'!$A:$AS,45,FALSE)</f>
        <v>www.tandfonline.com/WCTR</v>
      </c>
    </row>
    <row r="650" spans="1:10" x14ac:dyDescent="0.25">
      <c r="A650" s="80">
        <v>649</v>
      </c>
      <c r="B650" s="62" t="s">
        <v>1317</v>
      </c>
      <c r="C650" s="17" t="s">
        <v>1318</v>
      </c>
      <c r="D650" s="4" t="s">
        <v>6</v>
      </c>
      <c r="E650" s="4" t="str">
        <f>VLOOKUP(B650,'[1]2025 Price List All'!$A:$K,11,FALSE)</f>
        <v>2006, Volume 1</v>
      </c>
      <c r="F650" s="4" t="s">
        <v>3071</v>
      </c>
      <c r="G650" s="3" t="s">
        <v>7</v>
      </c>
      <c r="H650" s="3" t="str">
        <f>VLOOKUP(B650,'[1]2025 Price List All'!$A:$W,23,FALSE)</f>
        <v>1750-8061</v>
      </c>
      <c r="I650" s="23" t="s">
        <v>3772</v>
      </c>
      <c r="J650" s="3" t="str">
        <f>VLOOKUP(B650,'[1]2025 Price List All'!$A:$AS,45,FALSE)</f>
        <v>www.tandfonline.com/RJCC</v>
      </c>
    </row>
    <row r="651" spans="1:10" x14ac:dyDescent="0.25">
      <c r="A651" s="80">
        <v>650</v>
      </c>
      <c r="B651" s="62" t="s">
        <v>1319</v>
      </c>
      <c r="C651" s="3" t="s">
        <v>1320</v>
      </c>
      <c r="D651" s="4" t="s">
        <v>6</v>
      </c>
      <c r="E651" s="4" t="str">
        <f>VLOOKUP(B651,'[1]2025 Price List All'!$A:$K,11,FALSE)</f>
        <v>2003, Volume 1/1</v>
      </c>
      <c r="F651" s="26" t="s">
        <v>3009</v>
      </c>
      <c r="G651" s="3" t="s">
        <v>10</v>
      </c>
      <c r="H651" s="3" t="str">
        <f>VLOOKUP(B651,'[1]2025 Price List All'!$A:$W,23,FALSE)</f>
        <v>1476-5284</v>
      </c>
      <c r="I651" s="23" t="s">
        <v>3773</v>
      </c>
      <c r="J651" s="3" t="str">
        <f>VLOOKUP(B651,'[1]2025 Price List All'!$A:$AS,45,FALSE)</f>
        <v>www.tandfonline.com/RCEA</v>
      </c>
    </row>
    <row r="652" spans="1:10" ht="24.75" x14ac:dyDescent="0.25">
      <c r="A652" s="80">
        <v>651</v>
      </c>
      <c r="B652" s="62" t="s">
        <v>1321</v>
      </c>
      <c r="C652" s="3" t="s">
        <v>1322</v>
      </c>
      <c r="D652" s="4" t="s">
        <v>6</v>
      </c>
      <c r="E652" s="4" t="str">
        <f>VLOOKUP(B652,'[1]2025 Price List All'!$A:$K,11,FALSE)</f>
        <v xml:space="preserve">2016, Volume 1 </v>
      </c>
      <c r="F652" s="13" t="s">
        <v>3015</v>
      </c>
      <c r="G652" s="3" t="s">
        <v>46</v>
      </c>
      <c r="H652" s="3" t="str">
        <f>VLOOKUP(B652,'[1]2025 Price List All'!$A:$W,23,FALSE)</f>
        <v>2381-2346</v>
      </c>
      <c r="I652" s="23" t="s">
        <v>3774</v>
      </c>
      <c r="J652" s="3" t="str">
        <f>VLOOKUP(B652,'[1]2025 Price List All'!$A:$AS,45,FALSE)</f>
        <v>www.tandfonline.com/RGOV</v>
      </c>
    </row>
    <row r="653" spans="1:10" x14ac:dyDescent="0.25">
      <c r="A653" s="80">
        <v>652</v>
      </c>
      <c r="B653" s="62" t="s">
        <v>1323</v>
      </c>
      <c r="C653" s="3" t="s">
        <v>1324</v>
      </c>
      <c r="D653" s="4" t="s">
        <v>6</v>
      </c>
      <c r="E653" s="4" t="str">
        <f>VLOOKUP(B653,'[1]2025 Price List All'!$A:$K,11,FALSE)</f>
        <v>2005, Volume 1/1</v>
      </c>
      <c r="F653" s="4" t="s">
        <v>3025</v>
      </c>
      <c r="G653" s="3" t="s">
        <v>46</v>
      </c>
      <c r="H653" s="3" t="str">
        <f>VLOOKUP(B653,'[1]2025 Price List All'!$A:$W,23,FALSE)</f>
        <v>1744-8689</v>
      </c>
      <c r="I653" s="23" t="s">
        <v>3775</v>
      </c>
      <c r="J653" s="3" t="str">
        <f>VLOOKUP(B653,'[1]2025 Price List All'!$A:$AS,45,FALSE)</f>
        <v>www.tandfonline.com/RCIS</v>
      </c>
    </row>
    <row r="654" spans="1:10" x14ac:dyDescent="0.25">
      <c r="A654" s="80">
        <v>653</v>
      </c>
      <c r="B654" s="62" t="s">
        <v>1325</v>
      </c>
      <c r="C654" s="3" t="s">
        <v>1326</v>
      </c>
      <c r="D654" s="4" t="s">
        <v>6</v>
      </c>
      <c r="E654" s="4" t="str">
        <f>VLOOKUP(B654,'[1]2025 Price List All'!$A:$K,11,FALSE)</f>
        <v>1979, Volume 1/1</v>
      </c>
      <c r="F654" s="4">
        <v>1997</v>
      </c>
      <c r="G654" s="3" t="s">
        <v>76</v>
      </c>
      <c r="H654" s="3" t="str">
        <f>VLOOKUP(B654,'[1]2025 Price List All'!$A:$W,23,FALSE)</f>
        <v>1380-3395</v>
      </c>
      <c r="I654" s="23" t="s">
        <v>3776</v>
      </c>
      <c r="J654" s="3" t="str">
        <f>VLOOKUP(B654,'[1]2025 Price List All'!$A:$AS,45,FALSE)</f>
        <v>www.tandfonline.com/NCEN</v>
      </c>
    </row>
    <row r="655" spans="1:10" x14ac:dyDescent="0.25">
      <c r="A655" s="80">
        <v>654</v>
      </c>
      <c r="B655" s="62" t="s">
        <v>1327</v>
      </c>
      <c r="C655" s="3" t="s">
        <v>1328</v>
      </c>
      <c r="D655" s="4" t="s">
        <v>6</v>
      </c>
      <c r="E655" s="4" t="str">
        <f>VLOOKUP(B655,'[1]2025 Price List All'!$A:$K,11,FALSE)</f>
        <v>1971, Volume 1/1</v>
      </c>
      <c r="F655" s="4">
        <v>1997</v>
      </c>
      <c r="G655" s="3" t="s">
        <v>76</v>
      </c>
      <c r="H655" s="3" t="str">
        <f>VLOOKUP(B655,'[1]2025 Price List All'!$A:$W,23,FALSE)</f>
        <v>1537-4416</v>
      </c>
      <c r="I655" s="23" t="s">
        <v>3777</v>
      </c>
      <c r="J655" s="3" t="str">
        <f>VLOOKUP(B655,'[1]2025 Price List All'!$A:$AS,45,FALSE)</f>
        <v>www.tandfonline.com/HCAP</v>
      </c>
    </row>
    <row r="656" spans="1:10" x14ac:dyDescent="0.25">
      <c r="A656" s="80">
        <v>655</v>
      </c>
      <c r="B656" s="62" t="s">
        <v>1329</v>
      </c>
      <c r="C656" s="3" t="s">
        <v>1330</v>
      </c>
      <c r="D656" s="4" t="s">
        <v>6</v>
      </c>
      <c r="E656" s="4" t="str">
        <f>VLOOKUP(B656,'[1]2025 Price List All'!$A:$K,11,FALSE)</f>
        <v>2000, Volume 1/1</v>
      </c>
      <c r="F656" s="4" t="s">
        <v>3013</v>
      </c>
      <c r="G656" s="3" t="s">
        <v>76</v>
      </c>
      <c r="H656" s="3" t="str">
        <f>VLOOKUP(B656,'[1]2025 Price List All'!$A:$W,23,FALSE)</f>
        <v>1524-8372</v>
      </c>
      <c r="I656" s="23" t="s">
        <v>3778</v>
      </c>
      <c r="J656" s="3" t="str">
        <f>VLOOKUP(B656,'[1]2025 Price List All'!$A:$AS,45,FALSE)</f>
        <v>www.tandfonline.com/HJCD</v>
      </c>
    </row>
    <row r="657" spans="1:10" x14ac:dyDescent="0.25">
      <c r="A657" s="80">
        <v>656</v>
      </c>
      <c r="B657" s="62" t="s">
        <v>1331</v>
      </c>
      <c r="C657" s="3" t="s">
        <v>1332</v>
      </c>
      <c r="D657" s="4" t="s">
        <v>6</v>
      </c>
      <c r="E657" s="4" t="str">
        <f>VLOOKUP(B657,'[1]2025 Price List All'!$A:$K,11,FALSE)</f>
        <v>1989, Volume 1/1</v>
      </c>
      <c r="F657" s="4">
        <v>1997</v>
      </c>
      <c r="G657" s="3" t="s">
        <v>76</v>
      </c>
      <c r="H657" s="3" t="str">
        <f>VLOOKUP(B657,'[1]2025 Price List All'!$A:$W,23,FALSE)</f>
        <v>2044-5911</v>
      </c>
      <c r="I657" s="23" t="s">
        <v>3779</v>
      </c>
      <c r="J657" s="3" t="str">
        <f>VLOOKUP(B657,'[1]2025 Price List All'!$A:$AS,45,FALSE)</f>
        <v>www.tandfonline.com/PECP</v>
      </c>
    </row>
    <row r="658" spans="1:10" x14ac:dyDescent="0.25">
      <c r="A658" s="80">
        <v>657</v>
      </c>
      <c r="B658" s="14" t="s">
        <v>1333</v>
      </c>
      <c r="C658" s="14" t="s">
        <v>1334</v>
      </c>
      <c r="D658" s="26" t="s">
        <v>6</v>
      </c>
      <c r="E658" s="4" t="str">
        <f>VLOOKUP(B658,'[1]2025 Price List All'!$A:$K,11,FALSE)</f>
        <v>2000, Volume 1</v>
      </c>
      <c r="F658" s="26" t="s">
        <v>3048</v>
      </c>
      <c r="G658" s="3" t="s">
        <v>25</v>
      </c>
      <c r="H658" s="3" t="str">
        <f>VLOOKUP(B658,'[1]2025 Price List All'!$A:$W,23,FALSE)</f>
        <v>2194-587X</v>
      </c>
      <c r="I658" s="14" t="s">
        <v>3780</v>
      </c>
      <c r="J658" s="3" t="str">
        <f>VLOOKUP(B658,'[1]2025 Price List All'!$A:$AS,45,FALSE)</f>
        <v>www.tandfonline.com/UJCC</v>
      </c>
    </row>
    <row r="659" spans="1:10" x14ac:dyDescent="0.25">
      <c r="A659" s="80">
        <v>658</v>
      </c>
      <c r="B659" s="62" t="s">
        <v>1335</v>
      </c>
      <c r="C659" s="3" t="s">
        <v>1336</v>
      </c>
      <c r="D659" s="4" t="s">
        <v>6</v>
      </c>
      <c r="E659" s="4">
        <f>VLOOKUP(B659,'[1]2025 Price List All'!$A:$K,11,FALSE)</f>
        <v>0</v>
      </c>
      <c r="F659" s="13">
        <v>1997</v>
      </c>
      <c r="G659" s="3" t="s">
        <v>25</v>
      </c>
      <c r="H659" s="3" t="str">
        <f>VLOOKUP(B659,'[1]2025 Price List All'!$A:$W,23,FALSE)</f>
        <v>1079-0195</v>
      </c>
      <c r="I659" s="23" t="s">
        <v>3781</v>
      </c>
      <c r="J659" s="3" t="str">
        <f>VLOOKUP(B659,'[1]2025 Price List All'!$A:$AS,45,FALSE)</f>
        <v>www.tandfonline.com/UCRL</v>
      </c>
    </row>
    <row r="660" spans="1:10" x14ac:dyDescent="0.25">
      <c r="A660" s="80">
        <v>659</v>
      </c>
      <c r="B660" s="63" t="s">
        <v>1337</v>
      </c>
      <c r="C660" s="5" t="s">
        <v>1338</v>
      </c>
      <c r="D660" s="5" t="s">
        <v>6</v>
      </c>
      <c r="E660" s="4">
        <f>VLOOKUP(B660,'[1]2025 Price List All'!$A:$K,11,FALSE)</f>
        <v>0</v>
      </c>
      <c r="F660" s="5"/>
      <c r="G660" s="5" t="s">
        <v>25</v>
      </c>
      <c r="H660" s="3" t="str">
        <f>VLOOKUP(B660,'[1]2025 Price List All'!$A:$W,23,FALSE)</f>
        <v>0047-231X</v>
      </c>
      <c r="I660" s="48" t="s">
        <v>3782</v>
      </c>
      <c r="J660" s="3" t="str">
        <f>VLOOKUP(B660,'[1]2025 Price List All'!$A:$AS,45,FALSE)</f>
        <v>www.tandfonline.com/UJCS</v>
      </c>
    </row>
    <row r="661" spans="1:10" ht="24.75" x14ac:dyDescent="0.25">
      <c r="A661" s="80">
        <v>660</v>
      </c>
      <c r="B661" s="62" t="s">
        <v>1339</v>
      </c>
      <c r="C661" s="3" t="s">
        <v>1340</v>
      </c>
      <c r="D661" s="4" t="s">
        <v>6</v>
      </c>
      <c r="E661" s="4" t="str">
        <f>VLOOKUP(B661,'[1]2025 Price List All'!$A:$K,11,FALSE)</f>
        <v>1987, Volume 1/1</v>
      </c>
      <c r="F661" s="4">
        <v>1997</v>
      </c>
      <c r="G661" s="3" t="s">
        <v>30</v>
      </c>
      <c r="H661" s="3" t="str">
        <f>VLOOKUP(B661,'[1]2025 Price List All'!$A:$W,23,FALSE)</f>
        <v>2836-7138</v>
      </c>
      <c r="I661" s="23" t="s">
        <v>3783</v>
      </c>
      <c r="J661" s="3" t="str">
        <f>VLOOKUP(B661,'[1]2025 Price List All'!$A:$AS,45,FALSE)</f>
        <v>www.tandfonline.com/WCSP</v>
      </c>
    </row>
    <row r="662" spans="1:10" x14ac:dyDescent="0.25">
      <c r="A662" s="80">
        <v>661</v>
      </c>
      <c r="B662" s="62" t="s">
        <v>1341</v>
      </c>
      <c r="C662" s="3" t="s">
        <v>1342</v>
      </c>
      <c r="D662" s="4" t="s">
        <v>6</v>
      </c>
      <c r="E662" s="4" t="str">
        <f>VLOOKUP(B662,'[1]2025 Price List All'!$A:$K,11,FALSE)</f>
        <v>1961, Volume 1/1</v>
      </c>
      <c r="F662" s="4">
        <v>1997</v>
      </c>
      <c r="G662" s="3" t="s">
        <v>46</v>
      </c>
      <c r="H662" s="3" t="str">
        <f>VLOOKUP(B662,'[1]2025 Price List All'!$A:$W,23,FALSE)</f>
        <v>1466-2043</v>
      </c>
      <c r="I662" s="23" t="s">
        <v>3784</v>
      </c>
      <c r="J662" s="3" t="str">
        <f>VLOOKUP(B662,'[1]2025 Price List All'!$A:$AS,45,FALSE)</f>
        <v>www.tandfonline.com/FCCP</v>
      </c>
    </row>
    <row r="663" spans="1:10" x14ac:dyDescent="0.25">
      <c r="A663" s="80">
        <v>662</v>
      </c>
      <c r="B663" s="63" t="s">
        <v>1343</v>
      </c>
      <c r="C663" s="5" t="s">
        <v>1344</v>
      </c>
      <c r="D663" s="4" t="s">
        <v>6</v>
      </c>
      <c r="E663" s="4" t="str">
        <f>VLOOKUP(B663,'[1]2025 Price List All'!$A:$K,11,FALSE)</f>
        <v>2014, Volume 1</v>
      </c>
      <c r="F663" s="4" t="s">
        <v>3022</v>
      </c>
      <c r="G663" s="3" t="s">
        <v>116</v>
      </c>
      <c r="H663" s="3" t="str">
        <f>VLOOKUP(B663,'[1]2025 Price List All'!$A:$W,23,FALSE)</f>
        <v>2051-8196</v>
      </c>
      <c r="I663" s="23" t="s">
        <v>3785</v>
      </c>
      <c r="J663" s="3" t="str">
        <f>VLOOKUP(B663,'[1]2025 Price List All'!$A:$AS,45,FALSE)</f>
        <v>www.tandfonline.com/YCAH</v>
      </c>
    </row>
    <row r="664" spans="1:10" ht="24.75" x14ac:dyDescent="0.25">
      <c r="A664" s="80">
        <v>663</v>
      </c>
      <c r="B664" s="62" t="s">
        <v>1345</v>
      </c>
      <c r="C664" s="3" t="s">
        <v>1346</v>
      </c>
      <c r="D664" s="4" t="s">
        <v>6</v>
      </c>
      <c r="E664" s="4" t="str">
        <f>VLOOKUP(B664,'[1]2025 Price List All'!$A:$K,11,FALSE)</f>
        <v>1993, Volume 1/1</v>
      </c>
      <c r="F664" s="4">
        <v>1997</v>
      </c>
      <c r="G664" s="3" t="s">
        <v>30</v>
      </c>
      <c r="H664" s="3" t="str">
        <f>VLOOKUP(B664,'[1]2025 Price List All'!$A:$W,23,FALSE)</f>
        <v>1070-5422</v>
      </c>
      <c r="I664" s="23" t="s">
        <v>3786</v>
      </c>
      <c r="J664" s="3" t="str">
        <f>VLOOKUP(B664,'[1]2025 Price List All'!$A:$AS,45,FALSE)</f>
        <v>www.tandfonline.com/WCOM</v>
      </c>
    </row>
    <row r="665" spans="1:10" x14ac:dyDescent="0.25">
      <c r="A665" s="80">
        <v>664</v>
      </c>
      <c r="B665" s="62" t="s">
        <v>1347</v>
      </c>
      <c r="C665" s="3" t="s">
        <v>1348</v>
      </c>
      <c r="D665" s="4" t="s">
        <v>6</v>
      </c>
      <c r="E665" s="4" t="str">
        <f>VLOOKUP(B665,'[1]2025 Price List All'!$A:$K,11,FALSE)</f>
        <v>1998, Volume 1/1</v>
      </c>
      <c r="F665" s="4">
        <v>1997</v>
      </c>
      <c r="G665" s="3" t="s">
        <v>46</v>
      </c>
      <c r="H665" s="3" t="str">
        <f>VLOOKUP(B665,'[1]2025 Price List All'!$A:$W,23,FALSE)</f>
        <v>1387-6988</v>
      </c>
      <c r="I665" s="23" t="s">
        <v>3787</v>
      </c>
      <c r="J665" s="3" t="str">
        <f>VLOOKUP(B665,'[1]2025 Price List All'!$A:$AS,45,FALSE)</f>
        <v>www.tandfonline.com/FCPA</v>
      </c>
    </row>
    <row r="666" spans="1:10" x14ac:dyDescent="0.25">
      <c r="A666" s="80">
        <v>665</v>
      </c>
      <c r="B666" s="63" t="s">
        <v>1349</v>
      </c>
      <c r="C666" s="5" t="s">
        <v>1350</v>
      </c>
      <c r="D666" s="4" t="s">
        <v>6</v>
      </c>
      <c r="E666" s="4" t="str">
        <f>VLOOKUP(B666,'[1]2025 Price List All'!$A:$K,11,FALSE)</f>
        <v>2006, Volume 1</v>
      </c>
      <c r="F666" s="4" t="s">
        <v>3071</v>
      </c>
      <c r="G666" s="3" t="s">
        <v>116</v>
      </c>
      <c r="H666" s="3" t="str">
        <f>VLOOKUP(B666,'[1]2025 Price List All'!$A:$W,23,FALSE)</f>
        <v>1574-0773</v>
      </c>
      <c r="I666" s="23" t="s">
        <v>3788</v>
      </c>
      <c r="J666" s="3" t="str">
        <f>VLOOKUP(B666,'[1]2025 Price List All'!$A:$AS,45,FALSE)</f>
        <v>www.tandfonline.com/YJCA</v>
      </c>
    </row>
    <row r="667" spans="1:10" x14ac:dyDescent="0.25">
      <c r="A667" s="80">
        <v>666</v>
      </c>
      <c r="B667" s="62" t="s">
        <v>1351</v>
      </c>
      <c r="C667" s="3" t="s">
        <v>1352</v>
      </c>
      <c r="D667" s="4" t="s">
        <v>6</v>
      </c>
      <c r="E667" s="4" t="str">
        <f>VLOOKUP(B667,'[1]2025 Price List All'!$A:$K,11,FALSE)</f>
        <v>1988, Volume 1/1</v>
      </c>
      <c r="F667" s="4">
        <v>1997</v>
      </c>
      <c r="G667" s="3" t="s">
        <v>76</v>
      </c>
      <c r="H667" s="3" t="str">
        <f>VLOOKUP(B667,'[1]2025 Price List All'!$A:$W,23,FALSE)</f>
        <v>1072-0537</v>
      </c>
      <c r="I667" s="23" t="s">
        <v>3789</v>
      </c>
      <c r="J667" s="3" t="str">
        <f>VLOOKUP(B667,'[1]2025 Price List All'!$A:$AS,45,FALSE)</f>
        <v>www.tandfonline.com/UPCY</v>
      </c>
    </row>
    <row r="668" spans="1:10" ht="24.75" x14ac:dyDescent="0.25">
      <c r="A668" s="80">
        <v>667</v>
      </c>
      <c r="B668" s="62" t="s">
        <v>1353</v>
      </c>
      <c r="C668" s="3" t="s">
        <v>1354</v>
      </c>
      <c r="D668" s="4" t="s">
        <v>6</v>
      </c>
      <c r="E668" s="4" t="str">
        <f>VLOOKUP(B668,'[1]2025 Price List All'!$A:$K,11,FALSE)</f>
        <v>1996, Volume 1/1</v>
      </c>
      <c r="F668" s="4">
        <v>1997</v>
      </c>
      <c r="G668" s="3" t="s">
        <v>30</v>
      </c>
      <c r="H668" s="3" t="str">
        <f>VLOOKUP(B668,'[1]2025 Price List All'!$A:$W,23,FALSE)</f>
        <v>1539-8285</v>
      </c>
      <c r="I668" s="23" t="s">
        <v>3790</v>
      </c>
      <c r="J668" s="3" t="str">
        <f>VLOOKUP(B668,'[1]2025 Price List All'!$A:$AS,45,FALSE)</f>
        <v>www.tandfonline.com/WCHI</v>
      </c>
    </row>
    <row r="669" spans="1:10" x14ac:dyDescent="0.25">
      <c r="A669" s="80">
        <v>668</v>
      </c>
      <c r="B669" s="62" t="s">
        <v>1355</v>
      </c>
      <c r="C669" s="3" t="s">
        <v>1356</v>
      </c>
      <c r="D669" s="4" t="s">
        <v>6</v>
      </c>
      <c r="E669" s="4" t="str">
        <f>VLOOKUP(B669,'[1]2025 Price List All'!$A:$K,11,FALSE)</f>
        <v>1981, Volume 1/1</v>
      </c>
      <c r="F669" s="4">
        <v>1997</v>
      </c>
      <c r="G669" s="3" t="s">
        <v>46</v>
      </c>
      <c r="H669" s="3" t="str">
        <f>VLOOKUP(B669,'[1]2025 Price List All'!$A:$W,23,FALSE)</f>
        <v>0258-9001</v>
      </c>
      <c r="I669" s="23" t="s">
        <v>3791</v>
      </c>
      <c r="J669" s="3" t="str">
        <f>VLOOKUP(B669,'[1]2025 Price List All'!$A:$AS,45,FALSE)</f>
        <v>www.tandfonline.com/CJCA</v>
      </c>
    </row>
    <row r="670" spans="1:10" x14ac:dyDescent="0.25">
      <c r="A670" s="80">
        <v>669</v>
      </c>
      <c r="B670" s="62" t="s">
        <v>1357</v>
      </c>
      <c r="C670" s="3" t="s">
        <v>1358</v>
      </c>
      <c r="D670" s="4" t="s">
        <v>6</v>
      </c>
      <c r="E670" s="4" t="str">
        <f>VLOOKUP(B670,'[1]2025 Price List All'!$A:$K,11,FALSE)</f>
        <v>1970, Volume 1/1</v>
      </c>
      <c r="F670" s="4">
        <v>1997</v>
      </c>
      <c r="G670" s="3" t="s">
        <v>46</v>
      </c>
      <c r="H670" s="3" t="str">
        <f>VLOOKUP(B670,'[1]2025 Price List All'!$A:$W,23,FALSE)</f>
        <v>0047-2336</v>
      </c>
      <c r="I670" s="23" t="s">
        <v>3792</v>
      </c>
      <c r="J670" s="3" t="str">
        <f>VLOOKUP(B670,'[1]2025 Price List All'!$A:$AS,45,FALSE)</f>
        <v>www.tandfonline.com/RJOC</v>
      </c>
    </row>
    <row r="671" spans="1:10" x14ac:dyDescent="0.25">
      <c r="A671" s="80">
        <v>670</v>
      </c>
      <c r="B671" s="62" t="s">
        <v>1359</v>
      </c>
      <c r="C671" s="3" t="s">
        <v>1360</v>
      </c>
      <c r="D671" s="4" t="s">
        <v>6</v>
      </c>
      <c r="E671" s="4" t="str">
        <f>VLOOKUP(B671,'[1]2025 Price List All'!$A:$K,11,FALSE)</f>
        <v>1993, Volume 1/1</v>
      </c>
      <c r="F671" s="4">
        <v>1997</v>
      </c>
      <c r="G671" s="3" t="s">
        <v>46</v>
      </c>
      <c r="H671" s="3" t="str">
        <f>VLOOKUP(B671,'[1]2025 Price List All'!$A:$W,23,FALSE)</f>
        <v>2573-9638</v>
      </c>
      <c r="I671" s="23" t="s">
        <v>3793</v>
      </c>
      <c r="J671" s="3" t="str">
        <f>VLOOKUP(B671,'[1]2025 Price List All'!$A:$AS,45,FALSE)</f>
        <v>www.tandfonline.com/CDEB</v>
      </c>
    </row>
    <row r="672" spans="1:10" x14ac:dyDescent="0.25">
      <c r="A672" s="80">
        <v>671</v>
      </c>
      <c r="B672" s="62" t="s">
        <v>1361</v>
      </c>
      <c r="C672" s="3" t="s">
        <v>1362</v>
      </c>
      <c r="D672" s="4" t="s">
        <v>6</v>
      </c>
      <c r="E672" s="4" t="str">
        <f>VLOOKUP(B672,'[1]2025 Price List All'!$A:$K,11,FALSE)</f>
        <v>1992, Volume 1/1</v>
      </c>
      <c r="F672" s="4">
        <v>1997</v>
      </c>
      <c r="G672" s="3" t="s">
        <v>46</v>
      </c>
      <c r="H672" s="3" t="str">
        <f>VLOOKUP(B672,'[1]2025 Price List All'!$A:$W,23,FALSE)</f>
        <v>1067-0564</v>
      </c>
      <c r="I672" s="23" t="s">
        <v>3794</v>
      </c>
      <c r="J672" s="3" t="str">
        <f>VLOOKUP(B672,'[1]2025 Price List All'!$A:$AS,45,FALSE)</f>
        <v>www.tandfonline.com/CJCC</v>
      </c>
    </row>
    <row r="673" spans="1:10" x14ac:dyDescent="0.25">
      <c r="A673" s="80">
        <v>672</v>
      </c>
      <c r="B673" s="62" t="s">
        <v>1363</v>
      </c>
      <c r="C673" s="3" t="s">
        <v>1364</v>
      </c>
      <c r="D673" s="4" t="s">
        <v>6</v>
      </c>
      <c r="E673" s="4" t="str">
        <f>VLOOKUP(B673,'[1]2025 Price List All'!$A:$K,11,FALSE)</f>
        <v>1980, Volume 1/1</v>
      </c>
      <c r="F673" s="4">
        <v>1997</v>
      </c>
      <c r="G673" s="3" t="s">
        <v>46</v>
      </c>
      <c r="H673" s="3" t="str">
        <f>VLOOKUP(B673,'[1]2025 Price List All'!$A:$W,23,FALSE)</f>
        <v>1478-2804</v>
      </c>
      <c r="I673" s="23" t="s">
        <v>3795</v>
      </c>
      <c r="J673" s="3" t="str">
        <f>VLOOKUP(B673,'[1]2025 Price List All'!$A:$AS,45,FALSE)</f>
        <v>www.tandfonline.com/CJEA</v>
      </c>
    </row>
    <row r="674" spans="1:10" x14ac:dyDescent="0.25">
      <c r="A674" s="80">
        <v>673</v>
      </c>
      <c r="B674" s="62" t="s">
        <v>1365</v>
      </c>
      <c r="C674" s="3" t="s">
        <v>1366</v>
      </c>
      <c r="D674" s="4" t="s">
        <v>6</v>
      </c>
      <c r="E674" s="4" t="str">
        <f>VLOOKUP(B674,'[1]2025 Price List All'!$A:$K,11,FALSE)</f>
        <v>1984, Volume 1/1</v>
      </c>
      <c r="F674" s="4">
        <v>1997</v>
      </c>
      <c r="G674" s="3" t="s">
        <v>7</v>
      </c>
      <c r="H674" s="3" t="str">
        <f>VLOOKUP(B674,'[1]2025 Price List All'!$A:$W,23,FALSE)</f>
        <v>1353-7903</v>
      </c>
      <c r="I674" s="23" t="s">
        <v>3796</v>
      </c>
      <c r="J674" s="3" t="str">
        <f>VLOOKUP(B674,'[1]2025 Price List All'!$A:$AS,45,FALSE)</f>
        <v>www.tandfonline.com/CJCR</v>
      </c>
    </row>
    <row r="675" spans="1:10" ht="24.75" x14ac:dyDescent="0.25">
      <c r="A675" s="80">
        <v>674</v>
      </c>
      <c r="B675" s="62" t="s">
        <v>1367</v>
      </c>
      <c r="C675" s="3" t="s">
        <v>1368</v>
      </c>
      <c r="D675" s="4" t="s">
        <v>6</v>
      </c>
      <c r="E675" s="4" t="str">
        <f>VLOOKUP(B675,'[1]2025 Price List All'!$A:$K,11,FALSE)</f>
        <v>1997, Volume 1/1</v>
      </c>
      <c r="F675" s="4">
        <v>1997</v>
      </c>
      <c r="G675" s="5" t="s">
        <v>81</v>
      </c>
      <c r="H675" s="3" t="str">
        <f>VLOOKUP(B675,'[1]2025 Price List All'!$A:$W,23,FALSE)</f>
        <v>1547-0148</v>
      </c>
      <c r="I675" s="23" t="s">
        <v>3797</v>
      </c>
      <c r="J675" s="3" t="str">
        <f>VLOOKUP(B675,'[1]2025 Price List All'!$A:$AS,45,FALSE)</f>
        <v>www.tandfonline.com/WCET</v>
      </c>
    </row>
    <row r="676" spans="1:10" x14ac:dyDescent="0.25">
      <c r="A676" s="80">
        <v>675</v>
      </c>
      <c r="B676" s="62" t="s">
        <v>1369</v>
      </c>
      <c r="C676" s="3" t="s">
        <v>1370</v>
      </c>
      <c r="D676" s="4" t="s">
        <v>6</v>
      </c>
      <c r="E676" s="4" t="str">
        <f>VLOOKUP(B676,'[1]2025 Price List All'!$A:$K,11,FALSE)</f>
        <v>2001, Volume 1</v>
      </c>
      <c r="F676" s="4" t="s">
        <v>3058</v>
      </c>
      <c r="G676" s="3" t="s">
        <v>190</v>
      </c>
      <c r="H676" s="3" t="str">
        <f>VLOOKUP(B676,'[1]2025 Price List All'!$A:$W,23,FALSE)</f>
        <v>1473-5970</v>
      </c>
      <c r="I676" s="23" t="s">
        <v>3798</v>
      </c>
      <c r="J676" s="3" t="str">
        <f>VLOOKUP(B676,'[1]2025 Price List All'!$A:$AS,45,FALSE)</f>
        <v>www.tandfonline.com/RCLS</v>
      </c>
    </row>
    <row r="677" spans="1:10" x14ac:dyDescent="0.25">
      <c r="A677" s="80">
        <v>676</v>
      </c>
      <c r="B677" s="62" t="s">
        <v>1371</v>
      </c>
      <c r="C677" s="3" t="s">
        <v>1372</v>
      </c>
      <c r="D677" s="4" t="s">
        <v>6</v>
      </c>
      <c r="E677" s="4" t="str">
        <f>VLOOKUP(B677,'[1]2025 Price List All'!$A:$K,11,FALSE)</f>
        <v>2014, Volume 1</v>
      </c>
      <c r="F677" s="4" t="s">
        <v>3022</v>
      </c>
      <c r="G677" s="3" t="s">
        <v>30</v>
      </c>
      <c r="H677" s="3" t="str">
        <f>VLOOKUP(B677,'[1]2025 Price List All'!$A:$W,23,FALSE)</f>
        <v>2326-716X</v>
      </c>
      <c r="I677" s="23" t="s">
        <v>3799</v>
      </c>
      <c r="J677" s="3" t="str">
        <f>VLOOKUP(B677,'[1]2025 Price List All'!$A:$AS,45,FALSE)</f>
        <v>www.tandfonline.com/UCLA</v>
      </c>
    </row>
    <row r="678" spans="1:10" ht="24.75" x14ac:dyDescent="0.25">
      <c r="A678" s="80">
        <v>677</v>
      </c>
      <c r="B678" s="62" t="s">
        <v>1373</v>
      </c>
      <c r="C678" s="3" t="s">
        <v>1374</v>
      </c>
      <c r="D678" s="4" t="s">
        <v>6</v>
      </c>
      <c r="E678" s="4" t="str">
        <f>VLOOKUP(B678,'[1]2025 Price List All'!$A:$K,11,FALSE)</f>
        <v xml:space="preserve"> </v>
      </c>
      <c r="F678" s="4">
        <v>1997</v>
      </c>
      <c r="G678" s="3" t="s">
        <v>30</v>
      </c>
      <c r="H678" s="3" t="str">
        <f>VLOOKUP(B678,'[1]2025 Price List All'!$A:$W,23,FALSE)</f>
        <v>1533-2691</v>
      </c>
      <c r="I678" s="23" t="s">
        <v>3800</v>
      </c>
      <c r="J678" s="3" t="str">
        <f>VLOOKUP(B678,'[1]2025 Price List All'!$A:$AS,45,FALSE)</f>
        <v>www.tandfonline.com/WCRT</v>
      </c>
    </row>
    <row r="679" spans="1:10" ht="24.75" x14ac:dyDescent="0.25">
      <c r="A679" s="80">
        <v>678</v>
      </c>
      <c r="B679" s="62" t="s">
        <v>1375</v>
      </c>
      <c r="C679" s="3" t="s">
        <v>1376</v>
      </c>
      <c r="D679" s="4" t="s">
        <v>6</v>
      </c>
      <c r="E679" s="4" t="str">
        <f>VLOOKUP(B679,'[1]2025 Price List All'!$A:$K,11,FALSE)</f>
        <v xml:space="preserve"> </v>
      </c>
      <c r="F679" s="4">
        <v>1997</v>
      </c>
      <c r="G679" s="3" t="s">
        <v>30</v>
      </c>
      <c r="H679" s="3" t="str">
        <f>VLOOKUP(B679,'[1]2025 Price List All'!$A:$W,23,FALSE)</f>
        <v>1540-1383</v>
      </c>
      <c r="I679" s="23" t="s">
        <v>3801</v>
      </c>
      <c r="J679" s="3" t="str">
        <f>VLOOKUP(B679,'[1]2025 Price List All'!$A:$AS,45,FALSE)</f>
        <v>www.tandfonline.com/WCMH</v>
      </c>
    </row>
    <row r="680" spans="1:10" x14ac:dyDescent="0.25">
      <c r="A680" s="80">
        <v>679</v>
      </c>
      <c r="B680" s="62" t="s">
        <v>1377</v>
      </c>
      <c r="C680" s="3" t="s">
        <v>1378</v>
      </c>
      <c r="D680" s="4" t="s">
        <v>6</v>
      </c>
      <c r="E680" s="4" t="str">
        <f>VLOOKUP(B680,'[1]2025 Price List All'!$A:$K,11,FALSE)</f>
        <v>1984, Volume 7/1</v>
      </c>
      <c r="F680" s="4">
        <v>1997</v>
      </c>
      <c r="G680" s="3" t="s">
        <v>190</v>
      </c>
      <c r="H680" s="3" t="str">
        <f>VLOOKUP(B680,'[1]2025 Price List All'!$A:$W,23,FALSE)</f>
        <v>0735-648X</v>
      </c>
      <c r="I680" s="23" t="s">
        <v>3802</v>
      </c>
      <c r="J680" s="3" t="str">
        <f>VLOOKUP(B680,'[1]2025 Price List All'!$A:$AS,45,FALSE)</f>
        <v>www.tandfonline.com/RJCJ</v>
      </c>
    </row>
    <row r="681" spans="1:10" x14ac:dyDescent="0.25">
      <c r="A681" s="80">
        <v>680</v>
      </c>
      <c r="B681" s="62" t="s">
        <v>1379</v>
      </c>
      <c r="C681" s="3" t="s">
        <v>1380</v>
      </c>
      <c r="D681" s="4" t="s">
        <v>6</v>
      </c>
      <c r="E681" s="4" t="str">
        <f>VLOOKUP(B681,'[1]2025 Price List All'!$A:$K,11,FALSE)</f>
        <v>1990, Volume 1/1</v>
      </c>
      <c r="F681" s="4">
        <v>1997</v>
      </c>
      <c r="G681" s="3" t="s">
        <v>190</v>
      </c>
      <c r="H681" s="3" t="str">
        <f>VLOOKUP(B681,'[1]2025 Price List All'!$A:$W,23,FALSE)</f>
        <v>1051-1253</v>
      </c>
      <c r="I681" s="23" t="s">
        <v>3803</v>
      </c>
      <c r="J681" s="3" t="str">
        <f>VLOOKUP(B681,'[1]2025 Price List All'!$A:$AS,45,FALSE)</f>
        <v>www.tandfonline.com/RCJE</v>
      </c>
    </row>
    <row r="682" spans="1:10" x14ac:dyDescent="0.25">
      <c r="A682" s="80">
        <v>681</v>
      </c>
      <c r="B682" s="63" t="s">
        <v>1381</v>
      </c>
      <c r="C682" s="5" t="s">
        <v>1382</v>
      </c>
      <c r="D682" s="4" t="s">
        <v>6</v>
      </c>
      <c r="E682" s="4">
        <f>VLOOKUP(B682,'[1]2025 Price List All'!$A:$K,11,FALSE)</f>
        <v>0</v>
      </c>
      <c r="F682" s="4">
        <v>1997</v>
      </c>
      <c r="G682" s="3" t="s">
        <v>7</v>
      </c>
      <c r="H682" s="3" t="str">
        <f>VLOOKUP(B682,'[1]2025 Price List All'!$A:$W,23,FALSE)</f>
        <v>1476-7430</v>
      </c>
      <c r="I682" s="23" t="s">
        <v>3804</v>
      </c>
      <c r="J682" s="3" t="str">
        <f>VLOOKUP(B682,'[1]2025 Price List All'!$A:$AS,45,FALSE)</f>
        <v>www.tandfonline.com/YJCR</v>
      </c>
    </row>
    <row r="683" spans="1:10" x14ac:dyDescent="0.25">
      <c r="A683" s="80">
        <v>682</v>
      </c>
      <c r="B683" s="62" t="s">
        <v>1383</v>
      </c>
      <c r="C683" s="3" t="s">
        <v>1384</v>
      </c>
      <c r="D683" s="4" t="s">
        <v>6</v>
      </c>
      <c r="E683" s="4" t="str">
        <f>VLOOKUP(B683,'[1]2025 Price List All'!$A:$K,11,FALSE)</f>
        <v>2008, Volume 1/1</v>
      </c>
      <c r="F683" s="4" t="s">
        <v>3008</v>
      </c>
      <c r="G683" s="3" t="s">
        <v>63</v>
      </c>
      <c r="H683" s="3" t="str">
        <f>VLOOKUP(B683,'[1]2025 Price List All'!$A:$W,23,FALSE)</f>
        <v>1753-0350</v>
      </c>
      <c r="I683" s="23" t="s">
        <v>3805</v>
      </c>
      <c r="J683" s="3" t="str">
        <f>VLOOKUP(B683,'[1]2025 Price List All'!$A:$AS,45,FALSE)</f>
        <v>www.tandfonline.com/RJCE</v>
      </c>
    </row>
    <row r="684" spans="1:10" x14ac:dyDescent="0.25">
      <c r="A684" s="80">
        <v>683</v>
      </c>
      <c r="B684" s="62" t="s">
        <v>1385</v>
      </c>
      <c r="C684" s="3" t="s">
        <v>1386</v>
      </c>
      <c r="D684" s="4" t="s">
        <v>6</v>
      </c>
      <c r="E684" s="4" t="str">
        <f>VLOOKUP(B684,'[1]2025 Price List All'!$A:$K,11,FALSE)</f>
        <v>1980, Volume 1/1</v>
      </c>
      <c r="F684" s="4">
        <v>1997</v>
      </c>
      <c r="G684" s="3" t="s">
        <v>49</v>
      </c>
      <c r="H684" s="3" t="str">
        <f>VLOOKUP(B684,'[1]2025 Price List All'!$A:$W,23,FALSE)</f>
        <v>0887-3631</v>
      </c>
      <c r="I684" s="23" t="s">
        <v>3806</v>
      </c>
      <c r="J684" s="3" t="str">
        <f>VLOOKUP(B684,'[1]2025 Price List All'!$A:$AS,45,FALSE)</f>
        <v>www.tandfonline.com/RJCG</v>
      </c>
    </row>
    <row r="685" spans="1:10" x14ac:dyDescent="0.25">
      <c r="A685" s="80">
        <v>684</v>
      </c>
      <c r="B685" s="62" t="s">
        <v>1387</v>
      </c>
      <c r="C685" s="3" t="s">
        <v>1388</v>
      </c>
      <c r="D685" s="4" t="s">
        <v>6</v>
      </c>
      <c r="E685" s="4" t="str">
        <f>VLOOKUP(B685,'[1]2025 Price List All'!$A:$K,11,FALSE)</f>
        <v>1978, Volume 1/1</v>
      </c>
      <c r="F685" s="4">
        <v>1997</v>
      </c>
      <c r="G685" s="3" t="s">
        <v>10</v>
      </c>
      <c r="H685" s="3" t="str">
        <f>VLOOKUP(B685,'[1]2025 Price List All'!$A:$W,23,FALSE)</f>
        <v>1064-1734</v>
      </c>
      <c r="I685" s="23" t="s">
        <v>3807</v>
      </c>
      <c r="J685" s="3" t="str">
        <f>VLOOKUP(B685,'[1]2025 Price List All'!$A:$AS,45,FALSE)</f>
        <v>www.tandfonline.com/UJCI</v>
      </c>
    </row>
    <row r="686" spans="1:10" x14ac:dyDescent="0.25">
      <c r="A686" s="80">
        <v>685</v>
      </c>
      <c r="B686" s="62" t="s">
        <v>1389</v>
      </c>
      <c r="C686" s="3" t="s">
        <v>1390</v>
      </c>
      <c r="D686" s="4" t="s">
        <v>6</v>
      </c>
      <c r="E686" s="4" t="str">
        <f>VLOOKUP(B686,'[1]2025 Price List All'!$A:$K,11,FALSE)</f>
        <v>2004, Volume 1/1</v>
      </c>
      <c r="F686" s="4" t="s">
        <v>3005</v>
      </c>
      <c r="G686" s="3" t="s">
        <v>25</v>
      </c>
      <c r="H686" s="3" t="str">
        <f>VLOOKUP(B686,'[1]2025 Price List All'!$A:$W,23,FALSE)</f>
        <v>1550-5170</v>
      </c>
      <c r="I686" s="23" t="s">
        <v>3808</v>
      </c>
      <c r="J686" s="3" t="str">
        <f>VLOOKUP(B686,'[1]2025 Price List All'!$A:$AS,45,FALSE)</f>
        <v>www.tandfonline.com/UJCP</v>
      </c>
    </row>
    <row r="687" spans="1:10" x14ac:dyDescent="0.25">
      <c r="A687" s="80">
        <v>686</v>
      </c>
      <c r="B687" s="62" t="s">
        <v>1391</v>
      </c>
      <c r="C687" s="3" t="s">
        <v>1392</v>
      </c>
      <c r="D687" s="4" t="s">
        <v>6</v>
      </c>
      <c r="E687" s="4" t="str">
        <f>VLOOKUP(B687,'[1]2025 Price List All'!$A:$K,11,FALSE)</f>
        <v>1968, Volume 1/1</v>
      </c>
      <c r="F687" s="4">
        <v>1997</v>
      </c>
      <c r="G687" s="3" t="s">
        <v>25</v>
      </c>
      <c r="H687" s="3" t="str">
        <f>VLOOKUP(B687,'[1]2025 Price List All'!$A:$W,23,FALSE)</f>
        <v>0022-0272</v>
      </c>
      <c r="I687" s="23" t="s">
        <v>3809</v>
      </c>
      <c r="J687" s="3" t="str">
        <f>VLOOKUP(B687,'[1]2025 Price List All'!$A:$AS,45,FALSE)</f>
        <v>www.tandfonline.com/TCUS</v>
      </c>
    </row>
    <row r="688" spans="1:10" x14ac:dyDescent="0.25">
      <c r="A688" s="80">
        <v>687</v>
      </c>
      <c r="B688" s="62" t="s">
        <v>1393</v>
      </c>
      <c r="C688" s="3" t="s">
        <v>1394</v>
      </c>
      <c r="D688" s="4" t="s">
        <v>6</v>
      </c>
      <c r="E688" s="4" t="str">
        <f>VLOOKUP(B688,'[1]2025 Price List All'!$A:$K,11,FALSE)</f>
        <v>2016, Volume 1</v>
      </c>
      <c r="F688" s="4" t="s">
        <v>3015</v>
      </c>
      <c r="G688" s="3" t="s">
        <v>33</v>
      </c>
      <c r="H688" s="3" t="str">
        <f>VLOOKUP(B688,'[1]2025 Price List All'!$A:$W,23,FALSE)</f>
        <v>2373-8871</v>
      </c>
      <c r="I688" s="23" t="s">
        <v>3810</v>
      </c>
      <c r="J688" s="3" t="str">
        <f>VLOOKUP(B688,'[1]2025 Price List All'!$A:$AS,45,FALSE)</f>
        <v>www.tandfonline.com/RCYB</v>
      </c>
    </row>
    <row r="689" spans="1:10" ht="36.75" x14ac:dyDescent="0.25">
      <c r="A689" s="80">
        <v>688</v>
      </c>
      <c r="B689" s="62" t="s">
        <v>1395</v>
      </c>
      <c r="C689" s="3" t="s">
        <v>1396</v>
      </c>
      <c r="D689" s="4" t="s">
        <v>6</v>
      </c>
      <c r="E689" s="4" t="str">
        <f>VLOOKUP(B689,'[1]2025 Price List All'!$A:$K,11,FALSE)</f>
        <v>2001, Volume 1/1 Journal of Dance Education</v>
      </c>
      <c r="F689" s="4" t="s">
        <v>3077</v>
      </c>
      <c r="G689" s="3" t="s">
        <v>25</v>
      </c>
      <c r="H689" s="3" t="str">
        <f>VLOOKUP(B689,'[1]2025 Price List All'!$A:$W,23,FALSE)</f>
        <v>1529-0824</v>
      </c>
      <c r="I689" s="23" t="s">
        <v>3811</v>
      </c>
      <c r="J689" s="3" t="str">
        <f>VLOOKUP(B689,'[1]2025 Price List All'!$A:$AS,45,FALSE)</f>
        <v xml:space="preserve">www.tandfonline.com/UJOD </v>
      </c>
    </row>
    <row r="690" spans="1:10" x14ac:dyDescent="0.25">
      <c r="A690" s="80">
        <v>689</v>
      </c>
      <c r="B690" s="62" t="s">
        <v>1397</v>
      </c>
      <c r="C690" s="3" t="s">
        <v>1398</v>
      </c>
      <c r="D690" s="4" t="s">
        <v>6</v>
      </c>
      <c r="E690" s="4" t="str">
        <f>VLOOKUP(B690,'[1]2025 Price List All'!$A:$K,11,FALSE)</f>
        <v>2009, Volume 1/1</v>
      </c>
      <c r="F690" s="4" t="s">
        <v>3031</v>
      </c>
      <c r="G690" s="3" t="s">
        <v>46</v>
      </c>
      <c r="H690" s="3" t="str">
        <f>VLOOKUP(B690,'[1]2025 Price List All'!$A:$W,23,FALSE)</f>
        <v>1943-9342</v>
      </c>
      <c r="I690" s="23" t="s">
        <v>3812</v>
      </c>
      <c r="J690" s="3" t="str">
        <f>VLOOKUP(B690,'[1]2025 Price List All'!$A:$AS,45,FALSE)</f>
        <v>www.tandfonline.com/RJDE</v>
      </c>
    </row>
    <row r="691" spans="1:10" x14ac:dyDescent="0.25">
      <c r="A691" s="80">
        <v>690</v>
      </c>
      <c r="B691" s="62" t="s">
        <v>1399</v>
      </c>
      <c r="C691" s="3" t="s">
        <v>1400</v>
      </c>
      <c r="D691" s="4" t="s">
        <v>6</v>
      </c>
      <c r="E691" s="4" t="str">
        <f>VLOOKUP(B691,'[1]2025 Price List All'!$A:$K,11,FALSE)</f>
        <v>1964, Volume 1/1</v>
      </c>
      <c r="F691" s="4">
        <v>1997</v>
      </c>
      <c r="G691" s="3" t="s">
        <v>46</v>
      </c>
      <c r="H691" s="3" t="str">
        <f>VLOOKUP(B691,'[1]2025 Price List All'!$A:$W,23,FALSE)</f>
        <v>0022-0388</v>
      </c>
      <c r="I691" s="23" t="s">
        <v>3813</v>
      </c>
      <c r="J691" s="3" t="str">
        <f>VLOOKUP(B691,'[1]2025 Price List All'!$A:$AS,45,FALSE)</f>
        <v>www.tandfonline.com/FJDS</v>
      </c>
    </row>
    <row r="692" spans="1:10" x14ac:dyDescent="0.25">
      <c r="A692" s="80">
        <v>691</v>
      </c>
      <c r="B692" s="62" t="s">
        <v>1401</v>
      </c>
      <c r="C692" s="3" t="s">
        <v>1402</v>
      </c>
      <c r="D692" s="4" t="s">
        <v>6</v>
      </c>
      <c r="E692" s="4" t="str">
        <f>VLOOKUP(B692,'[1]2025 Price List All'!$A:$K,11,FALSE)</f>
        <v>1987, Volume 4/1</v>
      </c>
      <c r="F692" s="4">
        <v>1997</v>
      </c>
      <c r="G692" s="3" t="s">
        <v>25</v>
      </c>
      <c r="H692" s="3" t="str">
        <f>VLOOKUP(B692,'[1]2025 Price List All'!$A:$W,23,FALSE)</f>
        <v>2153-2974</v>
      </c>
      <c r="I692" s="24" t="s">
        <v>3814</v>
      </c>
      <c r="J692" s="3" t="str">
        <f>VLOOKUP(B692,'[1]2025 Price List All'!$A:$AS,45,FALSE)</f>
        <v>www.tandfonline.com/UJDL</v>
      </c>
    </row>
    <row r="693" spans="1:10" ht="24.75" x14ac:dyDescent="0.25">
      <c r="A693" s="80">
        <v>692</v>
      </c>
      <c r="B693" s="62" t="s">
        <v>1403</v>
      </c>
      <c r="C693" s="3" t="s">
        <v>1404</v>
      </c>
      <c r="D693" s="4" t="s">
        <v>6</v>
      </c>
      <c r="E693" s="4" t="str">
        <f>VLOOKUP(B693,'[1]2025 Price List All'!$A:$K,11,FALSE)</f>
        <v>1994, Volume 1/1</v>
      </c>
      <c r="F693" s="4" t="s">
        <v>3078</v>
      </c>
      <c r="G693" s="3" t="s">
        <v>30</v>
      </c>
      <c r="H693" s="3" t="str">
        <f>VLOOKUP(B693,'[1]2025 Price List All'!$A:$W,23,FALSE)</f>
        <v>2331-2521</v>
      </c>
      <c r="I693" s="23" t="s">
        <v>3815</v>
      </c>
      <c r="J693" s="3" t="str">
        <f>VLOOKUP(B693,'[1]2025 Price List All'!$A:$AS,45,FALSE)</f>
        <v>www.tandfonline.com/WRDH</v>
      </c>
    </row>
    <row r="694" spans="1:10" ht="24.75" x14ac:dyDescent="0.25">
      <c r="A694" s="80">
        <v>693</v>
      </c>
      <c r="B694" s="62" t="s">
        <v>1405</v>
      </c>
      <c r="C694" s="3" t="s">
        <v>1406</v>
      </c>
      <c r="D694" s="4" t="s">
        <v>6</v>
      </c>
      <c r="E694" s="4" t="str">
        <f>VLOOKUP(B694,'[1]2025 Price List All'!$A:$K,11,FALSE)</f>
        <v>1993, Volume 14/1</v>
      </c>
      <c r="F694" s="4">
        <v>1997</v>
      </c>
      <c r="G694" s="3" t="s">
        <v>25</v>
      </c>
      <c r="H694" s="3" t="str">
        <f>VLOOKUP(B694,'[1]2025 Price List All'!$A:$W,23,FALSE)</f>
        <v>1090-1027</v>
      </c>
      <c r="I694" s="23" t="s">
        <v>3816</v>
      </c>
      <c r="J694" s="3" t="str">
        <f>VLOOKUP(B694,'[1]2025 Price List All'!$A:$AS,45,FALSE)</f>
        <v>www.tandfonline.com/UJEC</v>
      </c>
    </row>
    <row r="695" spans="1:10" x14ac:dyDescent="0.25">
      <c r="A695" s="80">
        <v>694</v>
      </c>
      <c r="B695" s="63" t="s">
        <v>1407</v>
      </c>
      <c r="C695" s="5" t="s">
        <v>1408</v>
      </c>
      <c r="D695" s="5" t="s">
        <v>6</v>
      </c>
      <c r="E695" s="4">
        <f>VLOOKUP(B695,'[1]2025 Price List All'!$A:$K,11,FALSE)</f>
        <v>0</v>
      </c>
      <c r="F695" s="13">
        <v>1997</v>
      </c>
      <c r="G695" s="5" t="s">
        <v>7</v>
      </c>
      <c r="H695" s="3" t="str">
        <f>VLOOKUP(B695,'[1]2025 Price List All'!$A:$W,23,FALSE)</f>
        <v>2222-582X</v>
      </c>
      <c r="I695" s="24" t="s">
        <v>3817</v>
      </c>
      <c r="J695" s="3" t="str">
        <f>VLOOKUP(B695,'[1]2025 Price List All'!$A:$AS,45,FALSE)</f>
        <v>www.tandfonline.com/RECH</v>
      </c>
    </row>
    <row r="696" spans="1:10" x14ac:dyDescent="0.25">
      <c r="A696" s="80">
        <v>695</v>
      </c>
      <c r="B696" s="62" t="s">
        <v>1409</v>
      </c>
      <c r="C696" s="3" t="s">
        <v>1410</v>
      </c>
      <c r="D696" s="4" t="s">
        <v>6</v>
      </c>
      <c r="E696" s="4" t="str">
        <f>VLOOKUP(B696,'[1]2025 Price List All'!$A:$K,11,FALSE)</f>
        <v>2007, Volume 1/1</v>
      </c>
      <c r="F696" s="4" t="s">
        <v>3040</v>
      </c>
      <c r="G696" s="3" t="s">
        <v>46</v>
      </c>
      <c r="H696" s="3" t="str">
        <f>VLOOKUP(B696,'[1]2025 Price List All'!$A:$W,23,FALSE)</f>
        <v>1753-1055</v>
      </c>
      <c r="I696" s="23" t="s">
        <v>3818</v>
      </c>
      <c r="J696" s="3" t="str">
        <f>VLOOKUP(B696,'[1]2025 Price List All'!$A:$AS,45,FALSE)</f>
        <v>www.tandfonline.com/RJEA</v>
      </c>
    </row>
    <row r="697" spans="1:10" x14ac:dyDescent="0.25">
      <c r="A697" s="80">
        <v>696</v>
      </c>
      <c r="B697" s="62" t="s">
        <v>1411</v>
      </c>
      <c r="C697" s="3" t="s">
        <v>1412</v>
      </c>
      <c r="D697" s="4" t="s">
        <v>6</v>
      </c>
      <c r="E697" s="4" t="str">
        <f>VLOOKUP(B697,'[1]2025 Price List All'!$A:$K,11,FALSE)</f>
        <v>1994, Volume 1/1</v>
      </c>
      <c r="F697" s="4">
        <v>1997</v>
      </c>
      <c r="G697" s="3" t="s">
        <v>10</v>
      </c>
      <c r="H697" s="3" t="str">
        <f>VLOOKUP(B697,'[1]2025 Price List All'!$A:$W,23,FALSE)</f>
        <v>1066-9868</v>
      </c>
      <c r="I697" s="23" t="s">
        <v>3819</v>
      </c>
      <c r="J697" s="3" t="str">
        <f>VLOOKUP(B697,'[1]2025 Price List All'!$A:$AS,45,FALSE)</f>
        <v>www.tandfonline.com/WJEB</v>
      </c>
    </row>
    <row r="698" spans="1:10" x14ac:dyDescent="0.25">
      <c r="A698" s="80">
        <v>697</v>
      </c>
      <c r="B698" s="62" t="s">
        <v>1413</v>
      </c>
      <c r="C698" s="3" t="s">
        <v>1414</v>
      </c>
      <c r="D698" s="4" t="s">
        <v>6</v>
      </c>
      <c r="E698" s="4">
        <f>VLOOKUP(B698,'[1]2025 Price List All'!$A:$K,11,FALSE)</f>
        <v>0</v>
      </c>
      <c r="F698" s="13">
        <v>1997</v>
      </c>
      <c r="G698" s="3" t="s">
        <v>10</v>
      </c>
      <c r="H698" s="3" t="str">
        <f>VLOOKUP(B698,'[1]2025 Price List All'!$A:$W,23,FALSE)</f>
        <v>0021-3624</v>
      </c>
      <c r="I698" s="23" t="s">
        <v>3820</v>
      </c>
      <c r="J698" s="3" t="str">
        <f>VLOOKUP(B698,'[1]2025 Price List All'!$A:$AS,45,FALSE)</f>
        <v>www.tandfonline.com/MJEI</v>
      </c>
    </row>
    <row r="699" spans="1:10" x14ac:dyDescent="0.25">
      <c r="A699" s="80">
        <v>698</v>
      </c>
      <c r="B699" s="62" t="s">
        <v>1415</v>
      </c>
      <c r="C699" s="14" t="s">
        <v>1416</v>
      </c>
      <c r="D699" s="4" t="s">
        <v>6</v>
      </c>
      <c r="E699" s="4" t="str">
        <f>VLOOKUP(B699,'[1]2025 Price List All'!$A:$K,11,FALSE)</f>
        <v>1994, Volume 1/1</v>
      </c>
      <c r="F699" s="4">
        <v>1997</v>
      </c>
      <c r="G699" s="3" t="s">
        <v>10</v>
      </c>
      <c r="H699" s="3" t="str">
        <f>VLOOKUP(B699,'[1]2025 Price List All'!$A:$W,23,FALSE)</f>
        <v>1350-178X</v>
      </c>
      <c r="I699" s="23" t="s">
        <v>3821</v>
      </c>
      <c r="J699" s="3" t="str">
        <f>VLOOKUP(B699,'[1]2025 Price List All'!$A:$AS,45,FALSE)</f>
        <v>www.tandfonline.com/RJEC</v>
      </c>
    </row>
    <row r="700" spans="1:10" x14ac:dyDescent="0.25">
      <c r="A700" s="80">
        <v>699</v>
      </c>
      <c r="B700" s="62" t="s">
        <v>1417</v>
      </c>
      <c r="C700" s="3" t="s">
        <v>1418</v>
      </c>
      <c r="D700" s="4" t="s">
        <v>6</v>
      </c>
      <c r="E700" s="4" t="str">
        <f>VLOOKUP(B700,'[1]2025 Price List All'!$A:$K,11,FALSE)</f>
        <v>1996, Volume 1/1</v>
      </c>
      <c r="F700" s="4">
        <v>1997</v>
      </c>
      <c r="G700" s="3" t="s">
        <v>10</v>
      </c>
      <c r="H700" s="3" t="str">
        <f>VLOOKUP(B700,'[1]2025 Price List All'!$A:$W,23,FALSE)</f>
        <v>1748-7870</v>
      </c>
      <c r="I700" s="23" t="s">
        <v>3822</v>
      </c>
      <c r="J700" s="3" t="str">
        <f>VLOOKUP(B700,'[1]2025 Price List All'!$A:$AS,45,FALSE)</f>
        <v>www.tandfonline.com/GPRE</v>
      </c>
    </row>
    <row r="701" spans="1:10" x14ac:dyDescent="0.25">
      <c r="A701" s="80">
        <v>700</v>
      </c>
      <c r="B701" s="62" t="s">
        <v>1419</v>
      </c>
      <c r="C701" s="3" t="s">
        <v>1420</v>
      </c>
      <c r="D701" s="4" t="s">
        <v>6</v>
      </c>
      <c r="E701" s="4" t="str">
        <f>VLOOKUP(B701,'[1]2025 Price List All'!$A:$K,11,FALSE)</f>
        <v>2002, Volume 1/1</v>
      </c>
      <c r="F701" s="4" t="s">
        <v>3010</v>
      </c>
      <c r="G701" s="5" t="s">
        <v>81</v>
      </c>
      <c r="H701" s="3" t="str">
        <f>VLOOKUP(B701,'[1]2025 Price List All'!$A:$W,23,FALSE)</f>
        <v>1472-4049</v>
      </c>
      <c r="I701" s="23" t="s">
        <v>3823</v>
      </c>
      <c r="J701" s="3" t="str">
        <f>VLOOKUP(B701,'[1]2025 Price List All'!$A:$AS,45,FALSE)</f>
        <v>www.tandfonline.com/RECO</v>
      </c>
    </row>
    <row r="702" spans="1:10" x14ac:dyDescent="0.25">
      <c r="A702" s="80">
        <v>701</v>
      </c>
      <c r="B702" s="62" t="s">
        <v>1421</v>
      </c>
      <c r="C702" s="3" t="s">
        <v>1422</v>
      </c>
      <c r="D702" s="4" t="s">
        <v>6</v>
      </c>
      <c r="E702" s="4" t="str">
        <f>VLOOKUP(B702,'[1]2025 Price List All'!$A:$K,11,FALSE)</f>
        <v>1987, Volume 1/1</v>
      </c>
      <c r="F702" s="4">
        <v>1997</v>
      </c>
      <c r="G702" s="3" t="s">
        <v>25</v>
      </c>
      <c r="H702" s="3" t="str">
        <f>VLOOKUP(B702,'[1]2025 Price List All'!$A:$W,23,FALSE)</f>
        <v>1363-9080</v>
      </c>
      <c r="I702" s="23" t="s">
        <v>3824</v>
      </c>
      <c r="J702" s="3" t="str">
        <f>VLOOKUP(B702,'[1]2025 Price List All'!$A:$AS,45,FALSE)</f>
        <v>www.tandfonline.com/CJEW</v>
      </c>
    </row>
    <row r="703" spans="1:10" x14ac:dyDescent="0.25">
      <c r="A703" s="80">
        <v>702</v>
      </c>
      <c r="B703" s="62" t="s">
        <v>1423</v>
      </c>
      <c r="C703" s="3" t="s">
        <v>1424</v>
      </c>
      <c r="D703" s="4" t="s">
        <v>6</v>
      </c>
      <c r="E703" s="4" t="str">
        <f>VLOOKUP(B703,'[1]2025 Price List All'!$A:$K,11,FALSE)</f>
        <v>1931, Volume 7/1</v>
      </c>
      <c r="F703" s="4">
        <v>1997</v>
      </c>
      <c r="G703" s="3" t="s">
        <v>25</v>
      </c>
      <c r="H703" s="3" t="str">
        <f>VLOOKUP(B703,'[1]2025 Price List All'!$A:$W,23,FALSE)</f>
        <v>0883-2323</v>
      </c>
      <c r="I703" s="23" t="s">
        <v>3825</v>
      </c>
      <c r="J703" s="3" t="str">
        <f>VLOOKUP(B703,'[1]2025 Price List All'!$A:$AS,45,FALSE)</f>
        <v>www.tandfonline.com/VJEB</v>
      </c>
    </row>
    <row r="704" spans="1:10" x14ac:dyDescent="0.25">
      <c r="A704" s="80">
        <v>703</v>
      </c>
      <c r="B704" s="62" t="s">
        <v>1425</v>
      </c>
      <c r="C704" s="3" t="s">
        <v>1426</v>
      </c>
      <c r="D704" s="4" t="s">
        <v>6</v>
      </c>
      <c r="E704" s="4" t="str">
        <f>VLOOKUP(B704,'[1]2025 Price List All'!$A:$K,11,FALSE)</f>
        <v>1996, Volume 1/1</v>
      </c>
      <c r="F704" s="4">
        <v>1997</v>
      </c>
      <c r="G704" s="3" t="s">
        <v>25</v>
      </c>
      <c r="H704" s="3" t="str">
        <f>VLOOKUP(B704,'[1]2025 Price List All'!$A:$W,23,FALSE)</f>
        <v>1082-4669</v>
      </c>
      <c r="I704" s="23" t="s">
        <v>3826</v>
      </c>
      <c r="J704" s="3" t="str">
        <f>VLOOKUP(B704,'[1]2025 Price List All'!$A:$AS,45,FALSE)</f>
        <v>www.tandfonline.com/HJSP</v>
      </c>
    </row>
    <row r="705" spans="1:10" x14ac:dyDescent="0.25">
      <c r="A705" s="80">
        <v>704</v>
      </c>
      <c r="B705" s="62" t="s">
        <v>1427</v>
      </c>
      <c r="C705" s="3" t="s">
        <v>1428</v>
      </c>
      <c r="D705" s="4" t="s">
        <v>6</v>
      </c>
      <c r="E705" s="4" t="str">
        <f>VLOOKUP(B705,'[1]2025 Price List All'!$A:$K,11,FALSE)</f>
        <v>1975, Volume 1/1</v>
      </c>
      <c r="F705" s="4">
        <v>1995</v>
      </c>
      <c r="G705" s="3" t="s">
        <v>25</v>
      </c>
      <c r="H705" s="3" t="str">
        <f>VLOOKUP(B705,'[1]2025 Price List All'!$A:$W,23,FALSE)</f>
        <v>0260-7476</v>
      </c>
      <c r="I705" s="23" t="s">
        <v>3827</v>
      </c>
      <c r="J705" s="3" t="str">
        <f>VLOOKUP(B705,'[1]2025 Price List All'!$A:$AS,45,FALSE)</f>
        <v>www.tandfonline.com/CJET</v>
      </c>
    </row>
    <row r="706" spans="1:10" x14ac:dyDescent="0.25">
      <c r="A706" s="80">
        <v>705</v>
      </c>
      <c r="B706" s="62" t="s">
        <v>1429</v>
      </c>
      <c r="C706" s="3" t="s">
        <v>1430</v>
      </c>
      <c r="D706" s="4" t="s">
        <v>6</v>
      </c>
      <c r="E706" s="4" t="str">
        <f>VLOOKUP(B706,'[1]2025 Price List All'!$A:$K,11,FALSE)</f>
        <v>1986, Volume 1/1</v>
      </c>
      <c r="F706" s="4">
        <v>1997</v>
      </c>
      <c r="G706" s="3" t="s">
        <v>25</v>
      </c>
      <c r="H706" s="3" t="str">
        <f>VLOOKUP(B706,'[1]2025 Price List All'!$A:$W,23,FALSE)</f>
        <v>0268-0939</v>
      </c>
      <c r="I706" s="23" t="s">
        <v>3828</v>
      </c>
      <c r="J706" s="3" t="str">
        <f>VLOOKUP(B706,'[1]2025 Price List All'!$A:$AS,45,FALSE)</f>
        <v>www.tandfonline.com/TEDP</v>
      </c>
    </row>
    <row r="707" spans="1:10" x14ac:dyDescent="0.25">
      <c r="A707" s="80">
        <v>706</v>
      </c>
      <c r="B707" s="62" t="s">
        <v>1431</v>
      </c>
      <c r="C707" s="3" t="s">
        <v>1432</v>
      </c>
      <c r="D707" s="4" t="s">
        <v>6</v>
      </c>
      <c r="E707" s="4" t="str">
        <f>VLOOKUP(B707,'[1]2025 Price List All'!$A:$K,11,FALSE)</f>
        <v>1968, Volume 1/1</v>
      </c>
      <c r="F707" s="4">
        <v>1997</v>
      </c>
      <c r="G707" s="3" t="s">
        <v>25</v>
      </c>
      <c r="H707" s="3" t="str">
        <f>VLOOKUP(B707,'[1]2025 Price List All'!$A:$W,23,FALSE)</f>
        <v>0022-0620</v>
      </c>
      <c r="I707" s="23" t="s">
        <v>3829</v>
      </c>
      <c r="J707" s="3" t="str">
        <f>VLOOKUP(B707,'[1]2025 Price List All'!$A:$AS,45,FALSE)</f>
        <v>www.tandfonline.com/CJEH</v>
      </c>
    </row>
    <row r="708" spans="1:10" x14ac:dyDescent="0.25">
      <c r="A708" s="80">
        <v>707</v>
      </c>
      <c r="B708" s="62" t="s">
        <v>1433</v>
      </c>
      <c r="C708" s="3" t="s">
        <v>1434</v>
      </c>
      <c r="D708" s="4" t="s">
        <v>6</v>
      </c>
      <c r="E708" s="4" t="str">
        <f>VLOOKUP(B708,'[1]2025 Price List All'!$A:$K,11,FALSE)</f>
        <v>1990, Volume 1/1</v>
      </c>
      <c r="F708" s="4">
        <v>1997</v>
      </c>
      <c r="G708" s="14" t="s">
        <v>25</v>
      </c>
      <c r="H708" s="3" t="str">
        <f>VLOOKUP(B708,'[1]2025 Price List All'!$A:$W,23,FALSE)</f>
        <v>1047-4412</v>
      </c>
      <c r="I708" s="23" t="s">
        <v>3830</v>
      </c>
      <c r="J708" s="3" t="str">
        <f>VLOOKUP(B708,'[1]2025 Price List All'!$A:$AS,45,FALSE)</f>
        <v>www.tandfonline.com/HEPC</v>
      </c>
    </row>
    <row r="709" spans="1:10" ht="24.75" x14ac:dyDescent="0.25">
      <c r="A709" s="80">
        <v>708</v>
      </c>
      <c r="B709" s="62" t="s">
        <v>1435</v>
      </c>
      <c r="C709" s="3" t="s">
        <v>1436</v>
      </c>
      <c r="D709" s="4" t="s">
        <v>6</v>
      </c>
      <c r="E709" s="4" t="str">
        <f>VLOOKUP(B709,'[1]2025 Price List All'!$A:$K,11,FALSE)</f>
        <v>1988, Volume 1/1</v>
      </c>
      <c r="F709" s="4">
        <v>1997</v>
      </c>
      <c r="G709" s="3" t="s">
        <v>30</v>
      </c>
      <c r="H709" s="3" t="str">
        <f>VLOOKUP(B709,'[1]2025 Price List All'!$A:$W,23,FALSE)</f>
        <v>0894-6566</v>
      </c>
      <c r="I709" s="23" t="s">
        <v>3831</v>
      </c>
      <c r="J709" s="3" t="str">
        <f>VLOOKUP(B709,'[1]2025 Price List All'!$A:$AS,45,FALSE)</f>
        <v>www.tandfonline.com/WEAN</v>
      </c>
    </row>
    <row r="710" spans="1:10" x14ac:dyDescent="0.25">
      <c r="A710" s="80">
        <v>709</v>
      </c>
      <c r="B710" s="62" t="s">
        <v>1437</v>
      </c>
      <c r="C710" s="3" t="s">
        <v>1438</v>
      </c>
      <c r="D710" s="4" t="s">
        <v>6</v>
      </c>
      <c r="E710" s="4" t="str">
        <f>VLOOKUP(B710,'[1]2025 Price List All'!$A:$K,11,FALSE)</f>
        <v>1991, Volume 1/1</v>
      </c>
      <c r="F710" s="4">
        <v>1997</v>
      </c>
      <c r="G710" s="14" t="s">
        <v>46</v>
      </c>
      <c r="H710" s="3" t="str">
        <f>VLOOKUP(B710,'[1]2025 Price List All'!$A:$W,23,FALSE)</f>
        <v>1745-7289</v>
      </c>
      <c r="I710" s="23" t="s">
        <v>3832</v>
      </c>
      <c r="J710" s="3" t="str">
        <f>VLOOKUP(B710,'[1]2025 Price List All'!$A:$AS,45,FALSE)</f>
        <v>www.tandfonline.com/FBEP</v>
      </c>
    </row>
    <row r="711" spans="1:10" ht="24.75" x14ac:dyDescent="0.25">
      <c r="A711" s="80">
        <v>710</v>
      </c>
      <c r="B711" s="62" t="s">
        <v>1439</v>
      </c>
      <c r="C711" s="3" t="s">
        <v>1440</v>
      </c>
      <c r="D711" s="4" t="s">
        <v>6</v>
      </c>
      <c r="E711" s="4" t="str">
        <f>VLOOKUP(B711,'[1]2025 Price List All'!$A:$K,11,FALSE)</f>
        <v>2003, Volume 1/1</v>
      </c>
      <c r="F711" s="4" t="s">
        <v>3009</v>
      </c>
      <c r="G711" s="14" t="s">
        <v>155</v>
      </c>
      <c r="H711" s="3" t="str">
        <f>VLOOKUP(B711,'[1]2025 Price List All'!$A:$W,23,FALSE)</f>
        <v>1542-4065</v>
      </c>
      <c r="I711" s="23" t="s">
        <v>3833</v>
      </c>
      <c r="J711" s="3" t="str">
        <f>VLOOKUP(B711,'[1]2025 Price List All'!$A:$AS,45,FALSE)</f>
        <v>www.tandfonline.com/WERM</v>
      </c>
    </row>
    <row r="712" spans="1:10" ht="24.75" x14ac:dyDescent="0.25">
      <c r="A712" s="80">
        <v>711</v>
      </c>
      <c r="B712" s="62" t="s">
        <v>1441</v>
      </c>
      <c r="C712" s="3" t="s">
        <v>1442</v>
      </c>
      <c r="D712" s="4" t="s">
        <v>6</v>
      </c>
      <c r="E712" s="4" t="str">
        <f>VLOOKUP(B712,'[1]2025 Price List All'!$A:$K,11,FALSE)</f>
        <v>1989, Volume 1/1</v>
      </c>
      <c r="F712" s="4">
        <v>1997</v>
      </c>
      <c r="G712" s="3" t="s">
        <v>155</v>
      </c>
      <c r="H712" s="3" t="str">
        <f>VLOOKUP(B712,'[1]2025 Price List All'!$A:$W,23,FALSE)</f>
        <v>1941-126X</v>
      </c>
      <c r="I712" s="23" t="s">
        <v>3834</v>
      </c>
      <c r="J712" s="3" t="str">
        <f>VLOOKUP(B712,'[1]2025 Price List All'!$A:$AS,45,FALSE)</f>
        <v>www.tandfonline.com/WACQ</v>
      </c>
    </row>
    <row r="713" spans="1:10" x14ac:dyDescent="0.25">
      <c r="A713" s="80">
        <v>712</v>
      </c>
      <c r="B713" s="62" t="s">
        <v>1443</v>
      </c>
      <c r="C713" s="3" t="s">
        <v>1444</v>
      </c>
      <c r="D713" s="4" t="s">
        <v>6</v>
      </c>
      <c r="E713" s="4">
        <f>VLOOKUP(B713,'[1]2025 Price List All'!$A:$K,11,FALSE)</f>
        <v>0</v>
      </c>
      <c r="F713" s="13">
        <v>1997</v>
      </c>
      <c r="G713" s="14" t="s">
        <v>190</v>
      </c>
      <c r="H713" s="3" t="str">
        <f>VLOOKUP(B713,'[1]2025 Price List All'!$A:$W,23,FALSE)</f>
        <v>0264-6811</v>
      </c>
      <c r="I713" s="23" t="s">
        <v>3835</v>
      </c>
      <c r="J713" s="3" t="str">
        <f>VLOOKUP(B713,'[1]2025 Price List All'!$A:$AS,45,FALSE)</f>
        <v>www.tandfonline.com/RNRL</v>
      </c>
    </row>
    <row r="714" spans="1:10" x14ac:dyDescent="0.25">
      <c r="A714" s="80">
        <v>713</v>
      </c>
      <c r="B714" s="62" t="s">
        <v>1445</v>
      </c>
      <c r="C714" s="3" t="s">
        <v>1446</v>
      </c>
      <c r="D714" s="4" t="s">
        <v>6</v>
      </c>
      <c r="E714" s="4" t="str">
        <f>VLOOKUP(B714,'[1]2025 Price List All'!$A:$K,11,FALSE)</f>
        <v>1948, Volume 1/1</v>
      </c>
      <c r="F714" s="4">
        <v>1997</v>
      </c>
      <c r="G714" s="14" t="s">
        <v>49</v>
      </c>
      <c r="H714" s="3" t="str">
        <f>VLOOKUP(B714,'[1]2025 Price List All'!$A:$W,23,FALSE)</f>
        <v>0964-0568</v>
      </c>
      <c r="I714" s="23" t="s">
        <v>3836</v>
      </c>
      <c r="J714" s="3" t="str">
        <f>VLOOKUP(B714,'[1]2025 Price List All'!$A:$AS,45,FALSE)</f>
        <v>www.tandfonline.com/CJEP</v>
      </c>
    </row>
    <row r="715" spans="1:10" x14ac:dyDescent="0.25">
      <c r="A715" s="80">
        <v>714</v>
      </c>
      <c r="B715" s="62" t="s">
        <v>1447</v>
      </c>
      <c r="C715" s="3" t="s">
        <v>1448</v>
      </c>
      <c r="D715" s="4" t="s">
        <v>6</v>
      </c>
      <c r="E715" s="4" t="str">
        <f>VLOOKUP(B715,'[1]2025 Price List All'!$A:$K,11,FALSE)</f>
        <v>1999, Volume 1/1</v>
      </c>
      <c r="F715" s="4" t="s">
        <v>3026</v>
      </c>
      <c r="G715" s="3" t="s">
        <v>49</v>
      </c>
      <c r="H715" s="3" t="str">
        <f>VLOOKUP(B715,'[1]2025 Price List All'!$A:$W,23,FALSE)</f>
        <v>1523-908X</v>
      </c>
      <c r="I715" s="23" t="s">
        <v>3837</v>
      </c>
      <c r="J715" s="3" t="str">
        <f>VLOOKUP(B715,'[1]2025 Price List All'!$A:$AS,45,FALSE)</f>
        <v>www.tandfonline.com/CJOE</v>
      </c>
    </row>
    <row r="716" spans="1:10" ht="24.75" x14ac:dyDescent="0.25">
      <c r="A716" s="80">
        <v>715</v>
      </c>
      <c r="B716" s="62" t="s">
        <v>1449</v>
      </c>
      <c r="C716" s="3" t="s">
        <v>1450</v>
      </c>
      <c r="D716" s="4" t="s">
        <v>6</v>
      </c>
      <c r="E716" s="4" t="str">
        <f>VLOOKUP(B716,'[1]2025 Price List All'!$A:$K,11,FALSE)</f>
        <v>1990, Volume 1/1</v>
      </c>
      <c r="F716" s="4">
        <v>1997</v>
      </c>
      <c r="G716" s="3" t="s">
        <v>30</v>
      </c>
      <c r="H716" s="3" t="str">
        <f>VLOOKUP(B716,'[1]2025 Price List All'!$A:$W,23,FALSE)</f>
        <v>1531-3204</v>
      </c>
      <c r="I716" s="23" t="s">
        <v>3838</v>
      </c>
      <c r="J716" s="3" t="str">
        <f>VLOOKUP(B716,'[1]2025 Price List All'!$A:$AS,45,FALSE)</f>
        <v>www.tandfonline.com/WECD</v>
      </c>
    </row>
    <row r="717" spans="1:10" x14ac:dyDescent="0.25">
      <c r="A717" s="80">
        <v>716</v>
      </c>
      <c r="B717" s="62" t="s">
        <v>1451</v>
      </c>
      <c r="C717" s="3" t="s">
        <v>1452</v>
      </c>
      <c r="D717" s="4" t="s">
        <v>6</v>
      </c>
      <c r="E717" s="4" t="str">
        <f>VLOOKUP(B717,'[1]2025 Price List All'!$A:$K,11,FALSE)</f>
        <v>1971, Volume 1/1</v>
      </c>
      <c r="F717" s="4">
        <v>1997</v>
      </c>
      <c r="G717" s="3" t="s">
        <v>54</v>
      </c>
      <c r="H717" s="3" t="str">
        <f>VLOOKUP(B717,'[1]2025 Price List All'!$A:$W,23,FALSE)</f>
        <v>1369-183X</v>
      </c>
      <c r="I717" s="23" t="s">
        <v>3839</v>
      </c>
      <c r="J717" s="3" t="str">
        <f>VLOOKUP(B717,'[1]2025 Price List All'!$A:$AS,45,FALSE)</f>
        <v>www.tandfonline.com/CJMS</v>
      </c>
    </row>
    <row r="718" spans="1:10" x14ac:dyDescent="0.25">
      <c r="A718" s="80">
        <v>717</v>
      </c>
      <c r="B718" s="62" t="s">
        <v>1453</v>
      </c>
      <c r="C718" s="3" t="s">
        <v>1454</v>
      </c>
      <c r="D718" s="4" t="s">
        <v>6</v>
      </c>
      <c r="E718" s="4" t="str">
        <f>VLOOKUP(B718,'[1]2025 Price List All'!$A:$K,11,FALSE)</f>
        <v>2003, Volume 1/1</v>
      </c>
      <c r="F718" s="4" t="s">
        <v>3009</v>
      </c>
      <c r="G718" s="3" t="s">
        <v>190</v>
      </c>
      <c r="H718" s="3" t="str">
        <f>VLOOKUP(B718,'[1]2025 Price List All'!$A:$W,23,FALSE)</f>
        <v>1537-7938</v>
      </c>
      <c r="I718" s="23" t="s">
        <v>3840</v>
      </c>
      <c r="J718" s="3" t="str">
        <f>VLOOKUP(B718,'[1]2025 Price List All'!$A:$AS,45,FALSE)</f>
        <v>www.tandfonline.com/WECJ</v>
      </c>
    </row>
    <row r="719" spans="1:10" x14ac:dyDescent="0.25">
      <c r="A719" s="80">
        <v>718</v>
      </c>
      <c r="B719" s="62" t="s">
        <v>1455</v>
      </c>
      <c r="C719" s="3" t="s">
        <v>1456</v>
      </c>
      <c r="D719" s="4" t="s">
        <v>6</v>
      </c>
      <c r="E719" s="4" t="str">
        <f>VLOOKUP(B719,'[1]2025 Price List All'!$A:$K,11,FALSE)</f>
        <v>1977, Volume 1/1</v>
      </c>
      <c r="F719" s="4">
        <v>1997</v>
      </c>
      <c r="G719" s="3" t="s">
        <v>46</v>
      </c>
      <c r="H719" s="3" t="str">
        <f>VLOOKUP(B719,'[1]2025 Price List All'!$A:$W,23,FALSE)</f>
        <v>0703-6337</v>
      </c>
      <c r="I719" s="23" t="s">
        <v>3841</v>
      </c>
      <c r="J719" s="3" t="str">
        <f>VLOOKUP(B719,'[1]2025 Price List All'!$A:$AS,45,FALSE)</f>
        <v>www.tandfonline.com/GEUI</v>
      </c>
    </row>
    <row r="720" spans="1:10" x14ac:dyDescent="0.25">
      <c r="A720" s="80">
        <v>719</v>
      </c>
      <c r="B720" s="62" t="s">
        <v>1457</v>
      </c>
      <c r="C720" s="3" t="s">
        <v>1458</v>
      </c>
      <c r="D720" s="4" t="s">
        <v>6</v>
      </c>
      <c r="E720" s="4" t="str">
        <f>VLOOKUP(B720,'[1]2025 Price List All'!$A:$K,11,FALSE)</f>
        <v>1994, Volume 1/1</v>
      </c>
      <c r="F720" s="4">
        <v>1997</v>
      </c>
      <c r="G720" s="3" t="s">
        <v>46</v>
      </c>
      <c r="H720" s="3" t="str">
        <f>VLOOKUP(B720,'[1]2025 Price List All'!$A:$W,23,FALSE)</f>
        <v>1350-1763</v>
      </c>
      <c r="I720" s="23" t="s">
        <v>3842</v>
      </c>
      <c r="J720" s="3" t="str">
        <f>VLOOKUP(B720,'[1]2025 Price List All'!$A:$AS,45,FALSE)</f>
        <v>www.tandfonline.com/RJPP</v>
      </c>
    </row>
    <row r="721" spans="1:10" ht="24.75" x14ac:dyDescent="0.25">
      <c r="A721" s="80">
        <v>720</v>
      </c>
      <c r="B721" s="62" t="s">
        <v>1459</v>
      </c>
      <c r="C721" s="27" t="s">
        <v>1460</v>
      </c>
      <c r="D721" s="4" t="s">
        <v>6</v>
      </c>
      <c r="E721" s="4" t="str">
        <f>VLOOKUP(B721,'[1]2025 Price List All'!$A:$K,11,FALSE)</f>
        <v>2004, Volume 1/1</v>
      </c>
      <c r="F721" s="4" t="s">
        <v>3005</v>
      </c>
      <c r="G721" s="3" t="s">
        <v>30</v>
      </c>
      <c r="H721" s="3" t="str">
        <f>VLOOKUP(B721,'[1]2025 Price List All'!$A:$W,23,FALSE)</f>
        <v>2640-8066</v>
      </c>
      <c r="I721" s="23" t="s">
        <v>3843</v>
      </c>
      <c r="J721" s="3" t="str">
        <f>VLOOKUP(B721,'[1]2025 Price List All'!$A:$AS,45,FALSE)</f>
        <v>www.tandfonline.com/WEBS</v>
      </c>
    </row>
    <row r="722" spans="1:10" x14ac:dyDescent="0.25">
      <c r="A722" s="80">
        <v>721</v>
      </c>
      <c r="B722" s="62" t="s">
        <v>1461</v>
      </c>
      <c r="C722" s="3" t="s">
        <v>1462</v>
      </c>
      <c r="D722" s="4" t="s">
        <v>6</v>
      </c>
      <c r="E722" s="4" t="str">
        <f>VLOOKUP(B722,'[1]2025 Price List All'!$A:$K,11,FALSE)</f>
        <v>2001, Volume 1/1</v>
      </c>
      <c r="F722" s="4" t="s">
        <v>3043</v>
      </c>
      <c r="G722" s="3" t="s">
        <v>63</v>
      </c>
      <c r="H722" s="3" t="str">
        <f>VLOOKUP(B722,'[1]2025 Price List All'!$A:$W,23,FALSE)</f>
        <v>1526-7431</v>
      </c>
      <c r="I722" s="23" t="s">
        <v>3844</v>
      </c>
      <c r="J722" s="3" t="str">
        <f>VLOOKUP(B722,'[1]2025 Price List All'!$A:$AS,45,FALSE)</f>
        <v>www.tandfonline.com/HJFC</v>
      </c>
    </row>
    <row r="723" spans="1:10" ht="24.75" x14ac:dyDescent="0.25">
      <c r="A723" s="80">
        <v>722</v>
      </c>
      <c r="B723" s="62" t="s">
        <v>1463</v>
      </c>
      <c r="C723" s="3" t="s">
        <v>1464</v>
      </c>
      <c r="D723" s="4" t="s">
        <v>6</v>
      </c>
      <c r="E723" s="4" t="str">
        <f>VLOOKUP(B723,'[1]2025 Price List All'!$A:$K,11,FALSE)</f>
        <v>1994, Volume 1/1</v>
      </c>
      <c r="F723" s="4">
        <v>1997</v>
      </c>
      <c r="G723" s="3" t="s">
        <v>30</v>
      </c>
      <c r="H723" s="3" t="str">
        <f>VLOOKUP(B723,'[1]2025 Price List All'!$A:$W,23,FALSE)</f>
        <v>1052-2158</v>
      </c>
      <c r="I723" s="23" t="s">
        <v>3845</v>
      </c>
      <c r="J723" s="3" t="str">
        <f>VLOOKUP(B723,'[1]2025 Price List All'!$A:$AS,45,FALSE)</f>
        <v>www.tandfonline.com/WFSW</v>
      </c>
    </row>
    <row r="724" spans="1:10" x14ac:dyDescent="0.25">
      <c r="A724" s="80">
        <v>723</v>
      </c>
      <c r="B724" s="62" t="s">
        <v>1465</v>
      </c>
      <c r="C724" s="3" t="s">
        <v>1466</v>
      </c>
      <c r="D724" s="4" t="s">
        <v>6</v>
      </c>
      <c r="E724" s="4">
        <f>VLOOKUP(B724,'[1]2025 Price List All'!$A:$K,11,FALSE)</f>
        <v>0</v>
      </c>
      <c r="F724" s="13">
        <v>1997</v>
      </c>
      <c r="G724" s="3" t="s">
        <v>54</v>
      </c>
      <c r="H724" s="3" t="str">
        <f>VLOOKUP(B724,'[1]2025 Price List All'!$A:$W,23,FALSE)</f>
        <v>1322-9400</v>
      </c>
      <c r="I724" s="23" t="s">
        <v>3846</v>
      </c>
      <c r="J724" s="3" t="str">
        <f>VLOOKUP(B724,'[1]2025 Price List All'!$A:$AS,45,FALSE)</f>
        <v>www.tandfonline.com/RJFS</v>
      </c>
    </row>
    <row r="725" spans="1:10" x14ac:dyDescent="0.25">
      <c r="A725" s="80">
        <v>724</v>
      </c>
      <c r="B725" s="62" t="s">
        <v>1467</v>
      </c>
      <c r="C725" s="3" t="s">
        <v>1468</v>
      </c>
      <c r="D725" s="4" t="s">
        <v>6</v>
      </c>
      <c r="E725" s="4" t="str">
        <f>VLOOKUP(B725,'[1]2025 Price List All'!$A:$K,11,FALSE)</f>
        <v>2004, Volume 1/1</v>
      </c>
      <c r="F725" s="4" t="s">
        <v>3005</v>
      </c>
      <c r="G725" s="3" t="s">
        <v>30</v>
      </c>
      <c r="H725" s="3" t="str">
        <f>VLOOKUP(B725,'[1]2025 Price List All'!$A:$W,23,FALSE)</f>
        <v>2690-4586</v>
      </c>
      <c r="I725" s="23" t="s">
        <v>3847</v>
      </c>
      <c r="J725" s="3" t="str">
        <f>VLOOKUP(B725,'[1]2025 Price List All'!$A:$AS,45,FALSE)</f>
        <v>www.tandfonline.com/WJCC</v>
      </c>
    </row>
    <row r="726" spans="1:10" ht="24.75" x14ac:dyDescent="0.25">
      <c r="A726" s="80">
        <v>725</v>
      </c>
      <c r="B726" s="62" t="s">
        <v>1469</v>
      </c>
      <c r="C726" s="3" t="s">
        <v>1470</v>
      </c>
      <c r="D726" s="4" t="s">
        <v>6</v>
      </c>
      <c r="E726" s="4" t="str">
        <f>VLOOKUP(B726,'[1]2025 Price List All'!$A:$K,11,FALSE)</f>
        <v>1989, Volume 1/1</v>
      </c>
      <c r="F726" s="4">
        <v>1997</v>
      </c>
      <c r="G726" s="3" t="s">
        <v>30</v>
      </c>
      <c r="H726" s="3" t="str">
        <f>VLOOKUP(B726,'[1]2025 Price List All'!$A:$W,23,FALSE)</f>
        <v>0895-2833</v>
      </c>
      <c r="I726" s="23" t="s">
        <v>3848</v>
      </c>
      <c r="J726" s="3" t="str">
        <f>VLOOKUP(B726,'[1]2025 Price List All'!$A:$AS,45,FALSE)</f>
        <v>www.tandfonline.com/WFFT</v>
      </c>
    </row>
    <row r="727" spans="1:10" x14ac:dyDescent="0.25">
      <c r="A727" s="80">
        <v>726</v>
      </c>
      <c r="B727" s="63" t="s">
        <v>1471</v>
      </c>
      <c r="C727" s="5" t="s">
        <v>1472</v>
      </c>
      <c r="D727" s="4" t="s">
        <v>6</v>
      </c>
      <c r="E727" s="4">
        <f>VLOOKUP(B727,'[1]2025 Price List All'!$A:$K,11,FALSE)</f>
        <v>1974</v>
      </c>
      <c r="F727" s="4">
        <v>1997</v>
      </c>
      <c r="G727" s="3" t="s">
        <v>116</v>
      </c>
      <c r="H727" s="3" t="str">
        <f>VLOOKUP(B727,'[1]2025 Price List All'!$A:$W,23,FALSE)</f>
        <v>0093-4690</v>
      </c>
      <c r="I727" s="23" t="s">
        <v>3849</v>
      </c>
      <c r="J727" s="3" t="str">
        <f>VLOOKUP(B727,'[1]2025 Price List All'!$A:$AS,45,FALSE)</f>
        <v>www.tandfonline.com/YJFA</v>
      </c>
    </row>
    <row r="728" spans="1:10" x14ac:dyDescent="0.25">
      <c r="A728" s="80">
        <v>727</v>
      </c>
      <c r="B728" s="62" t="s">
        <v>1473</v>
      </c>
      <c r="C728" s="3" t="s">
        <v>1474</v>
      </c>
      <c r="D728" s="4" t="s">
        <v>6</v>
      </c>
      <c r="E728" s="4" t="str">
        <f>VLOOKUP(B728,'[1]2025 Price List All'!$A:$K,11,FALSE)</f>
        <v xml:space="preserve"> </v>
      </c>
      <c r="F728" s="13">
        <v>2021</v>
      </c>
      <c r="G728" s="3" t="s">
        <v>25</v>
      </c>
      <c r="H728" s="3" t="str">
        <f>VLOOKUP(B728,'[1]2025 Price List All'!$A:$W,23,FALSE)</f>
        <v>2690-6015</v>
      </c>
      <c r="I728" s="23" t="s">
        <v>3850</v>
      </c>
      <c r="J728" s="3">
        <f>VLOOKUP(B728,'[1]2025 Price List All'!$A:$AS,45,FALSE)</f>
        <v>0</v>
      </c>
    </row>
    <row r="729" spans="1:10" ht="24.75" x14ac:dyDescent="0.25">
      <c r="A729" s="80">
        <v>728</v>
      </c>
      <c r="B729" s="62" t="s">
        <v>1475</v>
      </c>
      <c r="C729" s="3" t="s">
        <v>1476</v>
      </c>
      <c r="D729" s="4" t="s">
        <v>6</v>
      </c>
      <c r="E729" s="4" t="str">
        <f>VLOOKUP(B729,'[1]2025 Price List All'!$A:$K,11,FALSE)</f>
        <v>1992, Volume 1/1</v>
      </c>
      <c r="F729" s="4">
        <v>1997</v>
      </c>
      <c r="G729" s="3" t="s">
        <v>10</v>
      </c>
      <c r="H729" s="3" t="str">
        <f>VLOOKUP(B729,'[1]2025 Price List All'!$A:$W,23,FALSE)</f>
        <v>1045-4446</v>
      </c>
      <c r="I729" s="23" t="s">
        <v>3851</v>
      </c>
      <c r="J729" s="3" t="str">
        <f>VLOOKUP(B729,'[1]2025 Price List All'!$A:$AS,45,FALSE)</f>
        <v>www.tandfonline.com/WFPM</v>
      </c>
    </row>
    <row r="730" spans="1:10" ht="24.75" x14ac:dyDescent="0.25">
      <c r="A730" s="80">
        <v>729</v>
      </c>
      <c r="B730" s="62" t="s">
        <v>1477</v>
      </c>
      <c r="C730" s="3" t="s">
        <v>1478</v>
      </c>
      <c r="D730" s="4" t="s">
        <v>6</v>
      </c>
      <c r="E730" s="4" t="str">
        <f>VLOOKUP(B730,'[1]2025 Price List All'!$A:$K,11,FALSE)</f>
        <v>1993, Volume 1/1</v>
      </c>
      <c r="F730" s="4">
        <v>1997</v>
      </c>
      <c r="G730" s="3" t="s">
        <v>10</v>
      </c>
      <c r="H730" s="3" t="str">
        <f>VLOOKUP(B730,'[1]2025 Price List All'!$A:$W,23,FALSE)</f>
        <v>1537-8020</v>
      </c>
      <c r="I730" s="23" t="s">
        <v>3852</v>
      </c>
      <c r="J730" s="3" t="str">
        <f>VLOOKUP(B730,'[1]2025 Price List All'!$A:$AS,45,FALSE)</f>
        <v>www.tandfonline.com/WFBR</v>
      </c>
    </row>
    <row r="731" spans="1:10" x14ac:dyDescent="0.25">
      <c r="A731" s="80">
        <v>730</v>
      </c>
      <c r="B731" s="62" t="s">
        <v>1479</v>
      </c>
      <c r="C731" s="3" t="s">
        <v>1480</v>
      </c>
      <c r="D731" s="4" t="s">
        <v>6</v>
      </c>
      <c r="E731" s="4" t="str">
        <f>VLOOKUP(B731,'[1]2025 Price List All'!$A:$K,11,FALSE)</f>
        <v>1990, Volume 1/1</v>
      </c>
      <c r="F731" s="4">
        <v>1997</v>
      </c>
      <c r="G731" s="3" t="s">
        <v>76</v>
      </c>
      <c r="H731" s="3" t="str">
        <f>VLOOKUP(B731,'[1]2025 Price List All'!$A:$W,23,FALSE)</f>
        <v>1478-9949</v>
      </c>
      <c r="I731" s="23" t="s">
        <v>3853</v>
      </c>
      <c r="J731" s="3" t="str">
        <f>VLOOKUP(B731,'[1]2025 Price List All'!$A:$AS,45,FALSE)</f>
        <v>www.tandfonline.com/RJFP</v>
      </c>
    </row>
    <row r="732" spans="1:10" ht="24.75" x14ac:dyDescent="0.25">
      <c r="A732" s="80">
        <v>731</v>
      </c>
      <c r="B732" s="62" t="s">
        <v>1481</v>
      </c>
      <c r="C732" s="3" t="s">
        <v>1482</v>
      </c>
      <c r="D732" s="4" t="s">
        <v>6</v>
      </c>
      <c r="E732" s="4" t="str">
        <f>VLOOKUP(B732,'[1]2025 Price List All'!$A:$K,11,FALSE)</f>
        <v>2000, Volume 1/1</v>
      </c>
      <c r="F732" s="4" t="s">
        <v>3013</v>
      </c>
      <c r="G732" s="3" t="s">
        <v>76</v>
      </c>
      <c r="H732" s="3" t="str">
        <f>VLOOKUP(B732,'[1]2025 Price List All'!$A:$W,23,FALSE)</f>
        <v>2473-2850</v>
      </c>
      <c r="I732" s="23" t="s">
        <v>3854</v>
      </c>
      <c r="J732" s="3" t="str">
        <f>VLOOKUP(B732,'[1]2025 Price List All'!$A:$AS,45,FALSE)</f>
        <v>www.tandfonline.com/WFPP</v>
      </c>
    </row>
    <row r="733" spans="1:10" x14ac:dyDescent="0.25">
      <c r="A733" s="80">
        <v>732</v>
      </c>
      <c r="B733" s="62" t="s">
        <v>1483</v>
      </c>
      <c r="C733" s="3" t="s">
        <v>1484</v>
      </c>
      <c r="D733" s="4" t="s">
        <v>6</v>
      </c>
      <c r="E733" s="4" t="str">
        <f>VLOOKUP(B733,'[1]2025 Price List All'!$A:$K,11,FALSE)</f>
        <v>1977, Volume 1/1</v>
      </c>
      <c r="F733" s="4">
        <v>1997</v>
      </c>
      <c r="G733" s="3" t="s">
        <v>25</v>
      </c>
      <c r="H733" s="3" t="str">
        <f>VLOOKUP(B733,'[1]2025 Price List All'!$A:$W,23,FALSE)</f>
        <v>0309-877X</v>
      </c>
      <c r="I733" s="23" t="s">
        <v>3855</v>
      </c>
      <c r="J733" s="3" t="str">
        <f>VLOOKUP(B733,'[1]2025 Price List All'!$A:$AS,45,FALSE)</f>
        <v>www.tandfonline.com/CJFH</v>
      </c>
    </row>
    <row r="734" spans="1:10" ht="24.75" x14ac:dyDescent="0.25">
      <c r="A734" s="80">
        <v>733</v>
      </c>
      <c r="B734" s="62" t="s">
        <v>1485</v>
      </c>
      <c r="C734" s="3" t="s">
        <v>1486</v>
      </c>
      <c r="D734" s="4" t="s">
        <v>6</v>
      </c>
      <c r="E734" s="4" t="str">
        <f>VLOOKUP(B734,'[1]2025 Price List All'!$A:$K,11,FALSE)</f>
        <v>1988, Volume 1/1</v>
      </c>
      <c r="F734" s="4">
        <v>1997</v>
      </c>
      <c r="G734" s="3" t="s">
        <v>76</v>
      </c>
      <c r="H734" s="3" t="str">
        <f>VLOOKUP(B734,'[1]2025 Price List All'!$A:$W,23,FALSE)</f>
        <v>1935-9705</v>
      </c>
      <c r="I734" s="23" t="s">
        <v>3856</v>
      </c>
      <c r="J734" s="3" t="str">
        <f>VLOOKUP(B734,'[1]2025 Price List All'!$A:$AS,45,FALSE)</f>
        <v>www.tandfonline.com/WGLM</v>
      </c>
    </row>
    <row r="735" spans="1:10" x14ac:dyDescent="0.25">
      <c r="A735" s="80">
        <v>734</v>
      </c>
      <c r="B735" s="62" t="s">
        <v>1487</v>
      </c>
      <c r="C735" s="3" t="s">
        <v>1488</v>
      </c>
      <c r="D735" s="4" t="s">
        <v>6</v>
      </c>
      <c r="E735" s="4" t="str">
        <f>VLOOKUP(B735,'[1]2025 Price List All'!$A:$K,11,FALSE)</f>
        <v>1991, Volume 1/1</v>
      </c>
      <c r="F735" s="4">
        <v>1997</v>
      </c>
      <c r="G735" s="3" t="s">
        <v>54</v>
      </c>
      <c r="H735" s="3" t="str">
        <f>VLOOKUP(B735,'[1]2025 Price List All'!$A:$W,23,FALSE)</f>
        <v>0958-9236</v>
      </c>
      <c r="I735" s="23" t="s">
        <v>3857</v>
      </c>
      <c r="J735" s="3" t="str">
        <f>VLOOKUP(B735,'[1]2025 Price List All'!$A:$AS,45,FALSE)</f>
        <v>www.tandfonline.com/CJGS</v>
      </c>
    </row>
    <row r="736" spans="1:10" x14ac:dyDescent="0.25">
      <c r="A736" s="80">
        <v>735</v>
      </c>
      <c r="B736" s="62" t="s">
        <v>1489</v>
      </c>
      <c r="C736" s="3" t="s">
        <v>1490</v>
      </c>
      <c r="D736" s="4" t="s">
        <v>6</v>
      </c>
      <c r="E736" s="4" t="str">
        <f>VLOOKUP(B736,'[1]2025 Price List All'!$A:$K,11,FALSE)</f>
        <v>1999, Volume 1/1</v>
      </c>
      <c r="F736" s="4" t="s">
        <v>3026</v>
      </c>
      <c r="G736" s="3" t="s">
        <v>46</v>
      </c>
      <c r="H736" s="3" t="str">
        <f>VLOOKUP(B736,'[1]2025 Price List All'!$A:$W,23,FALSE)</f>
        <v>1462-3528</v>
      </c>
      <c r="I736" s="23" t="s">
        <v>3858</v>
      </c>
      <c r="J736" s="3" t="str">
        <f>VLOOKUP(B736,'[1]2025 Price List All'!$A:$AS,45,FALSE)</f>
        <v>www.tandfonline.com/CJGR</v>
      </c>
    </row>
    <row r="737" spans="1:10" ht="24.75" x14ac:dyDescent="0.25">
      <c r="A737" s="80">
        <v>736</v>
      </c>
      <c r="B737" s="62" t="s">
        <v>1491</v>
      </c>
      <c r="C737" s="3" t="s">
        <v>1492</v>
      </c>
      <c r="D737" s="4" t="s">
        <v>6</v>
      </c>
      <c r="E737" s="4" t="str">
        <f>VLOOKUP(B737,'[1]2025 Price List All'!$A:$K,11,FALSE)</f>
        <v>Vol 1 1902 issue 1</v>
      </c>
      <c r="F737" s="13">
        <v>1997</v>
      </c>
      <c r="G737" s="3" t="s">
        <v>49</v>
      </c>
      <c r="H737" s="3" t="str">
        <f>VLOOKUP(B737,'[1]2025 Price List All'!$A:$W,23,FALSE)</f>
        <v>0022-1341</v>
      </c>
      <c r="I737" s="23" t="s">
        <v>3859</v>
      </c>
      <c r="J737" s="3" t="str">
        <f>VLOOKUP(B737,'[1]2025 Price List All'!$A:$AS,45,FALSE)</f>
        <v xml:space="preserve">www.tandfonline.com/RJOG </v>
      </c>
    </row>
    <row r="738" spans="1:10" x14ac:dyDescent="0.25">
      <c r="A738" s="80">
        <v>737</v>
      </c>
      <c r="B738" s="62" t="s">
        <v>1493</v>
      </c>
      <c r="C738" s="3" t="s">
        <v>1494</v>
      </c>
      <c r="D738" s="4" t="s">
        <v>6</v>
      </c>
      <c r="E738" s="4" t="str">
        <f>VLOOKUP(B738,'[1]2025 Price List All'!$A:$K,11,FALSE)</f>
        <v>1977, Volume 1/1</v>
      </c>
      <c r="F738" s="4">
        <v>1997</v>
      </c>
      <c r="G738" s="3" t="s">
        <v>49</v>
      </c>
      <c r="H738" s="3" t="str">
        <f>VLOOKUP(B738,'[1]2025 Price List All'!$A:$W,23,FALSE)</f>
        <v>0309-8265</v>
      </c>
      <c r="I738" s="23" t="s">
        <v>3860</v>
      </c>
      <c r="J738" s="3" t="str">
        <f>VLOOKUP(B738,'[1]2025 Price List All'!$A:$AS,45,FALSE)</f>
        <v>www.tandfonline.com/CJGH</v>
      </c>
    </row>
    <row r="739" spans="1:10" x14ac:dyDescent="0.25">
      <c r="A739" s="80">
        <v>738</v>
      </c>
      <c r="B739" s="63" t="s">
        <v>1495</v>
      </c>
      <c r="C739" s="5" t="s">
        <v>1496</v>
      </c>
      <c r="D739" s="5" t="s">
        <v>6</v>
      </c>
      <c r="E739" s="4">
        <f>VLOOKUP(B739,'[1]2025 Price List All'!$A:$K,11,FALSE)</f>
        <v>0</v>
      </c>
      <c r="F739" s="13">
        <v>1997</v>
      </c>
      <c r="G739" s="5" t="s">
        <v>25</v>
      </c>
      <c r="H739" s="3" t="str">
        <f>VLOOKUP(B739,'[1]2025 Price List All'!$A:$W,23,FALSE)</f>
        <v>1089-9995</v>
      </c>
      <c r="I739" s="24" t="s">
        <v>3861</v>
      </c>
      <c r="J739" s="3">
        <f>VLOOKUP(B739,'[1]2025 Price List All'!$A:$AS,45,FALSE)</f>
        <v>0</v>
      </c>
    </row>
    <row r="740" spans="1:10" ht="24.75" x14ac:dyDescent="0.25">
      <c r="A740" s="80">
        <v>739</v>
      </c>
      <c r="B740" s="62" t="s">
        <v>1497</v>
      </c>
      <c r="C740" s="3" t="s">
        <v>1498</v>
      </c>
      <c r="D740" s="4" t="s">
        <v>6</v>
      </c>
      <c r="E740" s="4" t="str">
        <f>VLOOKUP(B740,'[1]2025 Price List All'!$A:$K,11,FALSE)</f>
        <v>1979, Volume 1/1</v>
      </c>
      <c r="F740" s="4">
        <v>1997</v>
      </c>
      <c r="G740" s="3" t="s">
        <v>30</v>
      </c>
      <c r="H740" s="3" t="str">
        <f>VLOOKUP(B740,'[1]2025 Price List All'!$A:$W,23,FALSE)</f>
        <v>0163-4372</v>
      </c>
      <c r="I740" s="23" t="s">
        <v>3862</v>
      </c>
      <c r="J740" s="3" t="str">
        <f>VLOOKUP(B740,'[1]2025 Price List All'!$A:$AS,45,FALSE)</f>
        <v>www.tandfonline.com/WGER</v>
      </c>
    </row>
    <row r="741" spans="1:10" x14ac:dyDescent="0.25">
      <c r="A741" s="80">
        <v>740</v>
      </c>
      <c r="B741" s="62" t="s">
        <v>1499</v>
      </c>
      <c r="C741" s="3" t="s">
        <v>1500</v>
      </c>
      <c r="D741" s="4" t="s">
        <v>6</v>
      </c>
      <c r="E741" s="4" t="str">
        <f>VLOOKUP(B741,'[1]2025 Price List All'!$A:$K,11,FALSE)</f>
        <v>2005, Volume 1/1</v>
      </c>
      <c r="F741" s="4" t="s">
        <v>3025</v>
      </c>
      <c r="G741" s="3" t="s">
        <v>7</v>
      </c>
      <c r="H741" s="3" t="str">
        <f>VLOOKUP(B741,'[1]2025 Price List All'!$A:$W,23,FALSE)</f>
        <v>1744-9626</v>
      </c>
      <c r="I741" s="23" t="s">
        <v>3863</v>
      </c>
      <c r="J741" s="3" t="str">
        <f>VLOOKUP(B741,'[1]2025 Price List All'!$A:$AS,45,FALSE)</f>
        <v>www.tandfonline.com/RJGE</v>
      </c>
    </row>
    <row r="742" spans="1:10" ht="24.75" x14ac:dyDescent="0.25">
      <c r="A742" s="80">
        <v>741</v>
      </c>
      <c r="B742" s="62" t="s">
        <v>1501</v>
      </c>
      <c r="C742" s="3" t="s">
        <v>1502</v>
      </c>
      <c r="D742" s="4" t="s">
        <v>6</v>
      </c>
      <c r="E742" s="4" t="str">
        <f>VLOOKUP(B742,'[1]2025 Price List All'!$A:$K,11,FALSE)</f>
        <v>2010, Volume 1/1</v>
      </c>
      <c r="F742" s="4" t="s">
        <v>3021</v>
      </c>
      <c r="G742" s="3" t="s">
        <v>10</v>
      </c>
      <c r="H742" s="3" t="str">
        <f>VLOOKUP(B742,'[1]2025 Price List All'!$A:$W,23,FALSE)</f>
        <v>2093-2685</v>
      </c>
      <c r="I742" s="23" t="s">
        <v>3864</v>
      </c>
      <c r="J742" s="3" t="str">
        <f>VLOOKUP(B742,'[1]2025 Price List All'!$A:$AS,45,FALSE)</f>
        <v>www.tandfonline.com/RGFM</v>
      </c>
    </row>
    <row r="743" spans="1:10" x14ac:dyDescent="0.25">
      <c r="A743" s="80">
        <v>742</v>
      </c>
      <c r="B743" s="62" t="s">
        <v>1503</v>
      </c>
      <c r="C743" s="3" t="s">
        <v>1504</v>
      </c>
      <c r="D743" s="4" t="s">
        <v>6</v>
      </c>
      <c r="E743" s="4" t="str">
        <f>VLOOKUP(B743,'[1]2025 Price List All'!$A:$K,11,FALSE)</f>
        <v>1998, Volume 1</v>
      </c>
      <c r="F743" s="4" t="s">
        <v>3065</v>
      </c>
      <c r="G743" s="3" t="s">
        <v>155</v>
      </c>
      <c r="H743" s="3" t="str">
        <f>VLOOKUP(B743,'[1]2025 Price List All'!$A:$W,23,FALSE)</f>
        <v>1097-198X</v>
      </c>
      <c r="I743" s="23" t="s">
        <v>3865</v>
      </c>
      <c r="J743" s="3" t="str">
        <f>VLOOKUP(B743,'[1]2025 Price List All'!$A:$AS,45,FALSE)</f>
        <v>www.tandfonline.com/UGIT</v>
      </c>
    </row>
    <row r="744" spans="1:10" ht="24.75" x14ac:dyDescent="0.25">
      <c r="A744" s="80">
        <v>743</v>
      </c>
      <c r="B744" s="62" t="s">
        <v>1505</v>
      </c>
      <c r="C744" s="3" t="s">
        <v>1506</v>
      </c>
      <c r="D744" s="4" t="s">
        <v>6</v>
      </c>
      <c r="E744" s="4" t="str">
        <f>VLOOKUP(B744,'[1]2025 Price List All'!$A:$K,11,FALSE)</f>
        <v>1988, Volume 1/1-2</v>
      </c>
      <c r="F744" s="4">
        <v>1997</v>
      </c>
      <c r="G744" s="3" t="s">
        <v>10</v>
      </c>
      <c r="H744" s="3" t="str">
        <f>VLOOKUP(B744,'[1]2025 Price List All'!$A:$W,23,FALSE)</f>
        <v>0891-1762</v>
      </c>
      <c r="I744" s="23" t="s">
        <v>3866</v>
      </c>
      <c r="J744" s="3" t="str">
        <f>VLOOKUP(B744,'[1]2025 Price List All'!$A:$AS,45,FALSE)</f>
        <v>www.tandfonline.com/WGLO</v>
      </c>
    </row>
    <row r="745" spans="1:10" ht="24.75" x14ac:dyDescent="0.25">
      <c r="A745" s="80">
        <v>744</v>
      </c>
      <c r="B745" s="62" t="s">
        <v>1507</v>
      </c>
      <c r="C745" s="3" t="s">
        <v>1508</v>
      </c>
      <c r="D745" s="4" t="s">
        <v>6</v>
      </c>
      <c r="E745" s="4" t="str">
        <f>VLOOKUP(B745,'[1]2025 Price List All'!$A:$K,11,FALSE)</f>
        <v>1998, Volume 1/1</v>
      </c>
      <c r="F745" s="4">
        <v>1997</v>
      </c>
      <c r="G745" s="3" t="s">
        <v>10</v>
      </c>
      <c r="H745" s="3" t="str">
        <f>VLOOKUP(B745,'[1]2025 Price List All'!$A:$W,23,FALSE)</f>
        <v>2163-9159</v>
      </c>
      <c r="I745" s="23" t="s">
        <v>3867</v>
      </c>
      <c r="J745" s="3" t="str">
        <f>VLOOKUP(B745,'[1]2025 Price List All'!$A:$AS,45,FALSE)</f>
        <v>www.tandfonline.com/RGAM</v>
      </c>
    </row>
    <row r="746" spans="1:10" ht="24.75" x14ac:dyDescent="0.25">
      <c r="A746" s="80">
        <v>745</v>
      </c>
      <c r="B746" s="62" t="s">
        <v>1509</v>
      </c>
      <c r="C746" s="3" t="s">
        <v>1510</v>
      </c>
      <c r="D746" s="4" t="s">
        <v>6</v>
      </c>
      <c r="E746" s="4" t="str">
        <f>VLOOKUP(B746,'[1]2025 Price List All'!$A:$K,11,FALSE)</f>
        <v>2016, Volume 1</v>
      </c>
      <c r="F746" s="13">
        <v>2016</v>
      </c>
      <c r="G746" s="5" t="s">
        <v>81</v>
      </c>
      <c r="H746" s="3" t="str">
        <f>VLOOKUP(B746,'[1]2025 Price List All'!$A:$W,23,FALSE)</f>
        <v>2470-4067</v>
      </c>
      <c r="I746" s="23" t="s">
        <v>3868</v>
      </c>
      <c r="J746" s="3" t="str">
        <f>VLOOKUP(B746,'[1]2025 Price List All'!$A:$AS,45,FALSE)</f>
        <v>www.tandfonline.com/RGSM</v>
      </c>
    </row>
    <row r="747" spans="1:10" ht="24.75" x14ac:dyDescent="0.25">
      <c r="A747" s="80">
        <v>746</v>
      </c>
      <c r="B747" s="62" t="s">
        <v>1511</v>
      </c>
      <c r="C747" s="3" t="s">
        <v>1512</v>
      </c>
      <c r="D747" s="4" t="s">
        <v>6</v>
      </c>
      <c r="E747" s="4" t="str">
        <f>VLOOKUP(B747,'[1]2025 Price List All'!$A:$K,11,FALSE)</f>
        <v>2010, Volume 1/1</v>
      </c>
      <c r="F747" s="4" t="s">
        <v>3021</v>
      </c>
      <c r="G747" s="3" t="s">
        <v>7</v>
      </c>
      <c r="H747" s="3" t="str">
        <f>VLOOKUP(B747,'[1]2025 Price List All'!$A:$W,23,FALSE)</f>
        <v>2150-4857</v>
      </c>
      <c r="I747" s="23" t="s">
        <v>3869</v>
      </c>
      <c r="J747" s="3" t="str">
        <f>VLOOKUP(B747,'[1]2025 Price List All'!$A:$AS,45,FALSE)</f>
        <v>www.tandfonline.com/RCOM</v>
      </c>
    </row>
    <row r="748" spans="1:10" ht="24.75" x14ac:dyDescent="0.25">
      <c r="A748" s="80">
        <v>747</v>
      </c>
      <c r="B748" s="62" t="s">
        <v>1513</v>
      </c>
      <c r="C748" s="3" t="s">
        <v>1514</v>
      </c>
      <c r="D748" s="4" t="s">
        <v>6</v>
      </c>
      <c r="E748" s="4" t="str">
        <f>VLOOKUP(B748,'[1]2025 Price List All'!$A:$K,11,FALSE)</f>
        <v>1987, Volume 1/1</v>
      </c>
      <c r="F748" s="4">
        <v>1997</v>
      </c>
      <c r="G748" s="3" t="s">
        <v>30</v>
      </c>
      <c r="H748" s="3" t="str">
        <f>VLOOKUP(B748,'[1]2025 Price List All'!$A:$W,23,FALSE)</f>
        <v>0885-4726</v>
      </c>
      <c r="I748" s="23" t="s">
        <v>3870</v>
      </c>
      <c r="J748" s="3" t="str">
        <f>VLOOKUP(B748,'[1]2025 Price List All'!$A:$AS,45,FALSE)</f>
        <v>www.tandfonline.com/WHCC</v>
      </c>
    </row>
    <row r="749" spans="1:10" ht="24.75" x14ac:dyDescent="0.25">
      <c r="A749" s="80">
        <v>748</v>
      </c>
      <c r="B749" s="62" t="s">
        <v>1515</v>
      </c>
      <c r="C749" s="3" t="s">
        <v>1516</v>
      </c>
      <c r="D749" s="4" t="s">
        <v>6</v>
      </c>
      <c r="E749" s="4" t="str">
        <f>VLOOKUP(B749,'[1]2025 Price List All'!$A:$K,11,FALSE)</f>
        <v>1996, Volume 1/1</v>
      </c>
      <c r="F749" s="4">
        <v>1997</v>
      </c>
      <c r="G749" s="3" t="s">
        <v>63</v>
      </c>
      <c r="H749" s="3" t="str">
        <f>VLOOKUP(B749,'[1]2025 Price List All'!$A:$W,23,FALSE)</f>
        <v>1081-0730</v>
      </c>
      <c r="I749" s="23" t="s">
        <v>3871</v>
      </c>
      <c r="J749" s="3" t="str">
        <f>VLOOKUP(B749,'[1]2025 Price List All'!$A:$AS,45,FALSE)</f>
        <v>www.tandfonline.com/UHCM</v>
      </c>
    </row>
    <row r="750" spans="1:10" x14ac:dyDescent="0.25">
      <c r="A750" s="80">
        <v>749</v>
      </c>
      <c r="B750" s="62" t="s">
        <v>1517</v>
      </c>
      <c r="C750" s="3" t="s">
        <v>1518</v>
      </c>
      <c r="D750" s="4" t="s">
        <v>6</v>
      </c>
      <c r="E750" s="4" t="str">
        <f>VLOOKUP(B750,'[1]2025 Price List All'!$A:$K,11,FALSE)</f>
        <v>2006, Volume 1/1</v>
      </c>
      <c r="F750" s="4" t="s">
        <v>3033</v>
      </c>
      <c r="G750" s="5" t="s">
        <v>81</v>
      </c>
      <c r="H750" s="3" t="str">
        <f>VLOOKUP(B750,'[1]2025 Price List All'!$A:$W,23,FALSE)</f>
        <v>1743-873X</v>
      </c>
      <c r="I750" s="23" t="s">
        <v>3872</v>
      </c>
      <c r="J750" s="3" t="str">
        <f>VLOOKUP(B750,'[1]2025 Price List All'!$A:$AS,45,FALSE)</f>
        <v>www.tandfonline.com/RJHT</v>
      </c>
    </row>
    <row r="751" spans="1:10" x14ac:dyDescent="0.25">
      <c r="A751" s="80">
        <v>750</v>
      </c>
      <c r="B751" s="62" t="s">
        <v>1519</v>
      </c>
      <c r="C751" s="3" t="s">
        <v>1520</v>
      </c>
      <c r="D751" s="4" t="s">
        <v>6</v>
      </c>
      <c r="E751" s="4" t="str">
        <f>VLOOKUP(B751,'[1]2025 Price List All'!$A:$K,11,FALSE)</f>
        <v>1979, Volume 1/1</v>
      </c>
      <c r="F751" s="4">
        <v>1997</v>
      </c>
      <c r="G751" s="3" t="s">
        <v>25</v>
      </c>
      <c r="H751" s="3" t="str">
        <f>VLOOKUP(B751,'[1]2025 Price List All'!$A:$W,23,FALSE)</f>
        <v>1360-080X</v>
      </c>
      <c r="I751" s="23" t="s">
        <v>3873</v>
      </c>
      <c r="J751" s="3" t="str">
        <f>VLOOKUP(B751,'[1]2025 Price List All'!$A:$AS,45,FALSE)</f>
        <v>www.tandfonline.com/CJHE</v>
      </c>
    </row>
    <row r="752" spans="1:10" ht="24.75" x14ac:dyDescent="0.25">
      <c r="A752" s="80">
        <v>751</v>
      </c>
      <c r="B752" s="62" t="s">
        <v>1521</v>
      </c>
      <c r="C752" s="3" t="s">
        <v>1522</v>
      </c>
      <c r="D752" s="4" t="s">
        <v>6</v>
      </c>
      <c r="E752" s="4" t="str">
        <f>VLOOKUP(B752,'[1]2025 Price List All'!$A:$K,11,FALSE)</f>
        <v>1976, Volume 1/1</v>
      </c>
      <c r="F752" s="4">
        <v>1997</v>
      </c>
      <c r="G752" s="3" t="s">
        <v>76</v>
      </c>
      <c r="H752" s="3" t="str">
        <f>VLOOKUP(B752,'[1]2025 Price List All'!$A:$W,23,FALSE)</f>
        <v>0091-8369</v>
      </c>
      <c r="I752" s="23" t="s">
        <v>3874</v>
      </c>
      <c r="J752" s="3" t="str">
        <f>VLOOKUP(B752,'[1]2025 Price List All'!$A:$AS,45,FALSE)</f>
        <v>www.tandfonline.com/WJHM</v>
      </c>
    </row>
    <row r="753" spans="1:10" ht="24.75" x14ac:dyDescent="0.25">
      <c r="A753" s="80">
        <v>752</v>
      </c>
      <c r="B753" s="62" t="s">
        <v>1523</v>
      </c>
      <c r="C753" s="3" t="s">
        <v>1524</v>
      </c>
      <c r="D753" s="4" t="s">
        <v>6</v>
      </c>
      <c r="E753" s="4" t="str">
        <f>VLOOKUP(B753,'[1]2025 Price List All'!$A:$K,11,FALSE)</f>
        <v>2001, Volume 1/1</v>
      </c>
      <c r="F753" s="4" t="s">
        <v>3043</v>
      </c>
      <c r="G753" s="3" t="s">
        <v>155</v>
      </c>
      <c r="H753" s="3" t="str">
        <f>VLOOKUP(B753,'[1]2025 Price List All'!$A:$W,23,FALSE)</f>
        <v>1532-3269</v>
      </c>
      <c r="I753" s="23" t="s">
        <v>3875</v>
      </c>
      <c r="J753" s="3" t="str">
        <f>VLOOKUP(B753,'[1]2025 Price List All'!$A:$AS,45,FALSE)</f>
        <v>www.tandfonline.com/WHOS</v>
      </c>
    </row>
    <row r="754" spans="1:10" ht="24.75" x14ac:dyDescent="0.25">
      <c r="A754" s="80">
        <v>753</v>
      </c>
      <c r="B754" s="62" t="s">
        <v>1525</v>
      </c>
      <c r="C754" s="3" t="s">
        <v>1526</v>
      </c>
      <c r="D754" s="4" t="s">
        <v>6</v>
      </c>
      <c r="E754" s="4" t="str">
        <f>VLOOKUP(B754,'[1]2025 Price List All'!$A:$K,11,FALSE)</f>
        <v>1994, Volume 6/1</v>
      </c>
      <c r="F754" s="4">
        <v>1997</v>
      </c>
      <c r="G754" s="5" t="s">
        <v>81</v>
      </c>
      <c r="H754" s="3" t="str">
        <f>VLOOKUP(B754,'[1]2025 Price List All'!$A:$W,23,FALSE)</f>
        <v>1096-3758</v>
      </c>
      <c r="I754" s="23" t="s">
        <v>3876</v>
      </c>
      <c r="J754" s="3" t="str">
        <f>VLOOKUP(B754,'[1]2025 Price List All'!$A:$AS,45,FALSE)</f>
        <v>www.tandfonline.com/UHAT</v>
      </c>
    </row>
    <row r="755" spans="1:10" ht="24.75" x14ac:dyDescent="0.25">
      <c r="A755" s="80">
        <v>754</v>
      </c>
      <c r="B755" s="62" t="s">
        <v>1527</v>
      </c>
      <c r="C755" s="3" t="s">
        <v>1528</v>
      </c>
      <c r="D755" s="4" t="s">
        <v>6</v>
      </c>
      <c r="E755" s="4" t="str">
        <f>VLOOKUP(B755,'[1]2025 Price List All'!$A:$K,11,FALSE)</f>
        <v>1992, Volume 1/1</v>
      </c>
      <c r="F755" s="4">
        <v>1997</v>
      </c>
      <c r="G755" s="5" t="s">
        <v>81</v>
      </c>
      <c r="H755" s="3" t="str">
        <f>VLOOKUP(B755,'[1]2025 Price List All'!$A:$W,23,FALSE)</f>
        <v>1936-8623</v>
      </c>
      <c r="I755" s="23" t="s">
        <v>3877</v>
      </c>
      <c r="J755" s="3" t="str">
        <f>VLOOKUP(B755,'[1]2025 Price List All'!$A:$AS,45,FALSE)</f>
        <v>www.tandfonline.com/WHMM</v>
      </c>
    </row>
    <row r="756" spans="1:10" x14ac:dyDescent="0.25">
      <c r="A756" s="80">
        <v>755</v>
      </c>
      <c r="B756" s="63" t="s">
        <v>1529</v>
      </c>
      <c r="C756" s="5" t="s">
        <v>1530</v>
      </c>
      <c r="D756" s="5" t="s">
        <v>6</v>
      </c>
      <c r="E756" s="4" t="str">
        <f>VLOOKUP(B756,'[1]2025 Price List All'!$A:$K,11,FALSE)</f>
        <v>1998, Volume 9</v>
      </c>
      <c r="F756" s="13" t="s">
        <v>3079</v>
      </c>
      <c r="G756" s="5" t="s">
        <v>49</v>
      </c>
      <c r="H756" s="3" t="str">
        <f>VLOOKUP(B756,'[1]2025 Price List All'!$A:$W,23,FALSE)</f>
        <v>1052-7001</v>
      </c>
      <c r="I756" s="24" t="s">
        <v>3878</v>
      </c>
      <c r="J756" s="3">
        <f>VLOOKUP(B756,'[1]2025 Price List All'!$A:$AS,45,FALSE)</f>
        <v>0</v>
      </c>
    </row>
    <row r="757" spans="1:10" ht="24.75" x14ac:dyDescent="0.25">
      <c r="A757" s="80">
        <v>756</v>
      </c>
      <c r="B757" s="62" t="s">
        <v>1531</v>
      </c>
      <c r="C757" s="3" t="s">
        <v>1532</v>
      </c>
      <c r="D757" s="4" t="s">
        <v>6</v>
      </c>
      <c r="E757" s="4" t="str">
        <f>VLOOKUP(B757,'[1]2025 Price List All'!$A:$K,11,FALSE)</f>
        <v>1998, Volume 1/1</v>
      </c>
      <c r="F757" s="4">
        <v>1997</v>
      </c>
      <c r="G757" s="3" t="s">
        <v>30</v>
      </c>
      <c r="H757" s="3" t="str">
        <f>VLOOKUP(B757,'[1]2025 Price List All'!$A:$W,23,FALSE)</f>
        <v>1091-1359</v>
      </c>
      <c r="I757" s="23" t="s">
        <v>3879</v>
      </c>
      <c r="J757" s="3" t="str">
        <f>VLOOKUP(B757,'[1]2025 Price List All'!$A:$AS,45,FALSE)</f>
        <v>www.tandfonline.com/WHUM</v>
      </c>
    </row>
    <row r="758" spans="1:10" x14ac:dyDescent="0.25">
      <c r="A758" s="80">
        <v>757</v>
      </c>
      <c r="B758" s="62" t="s">
        <v>1533</v>
      </c>
      <c r="C758" s="3" t="s">
        <v>1534</v>
      </c>
      <c r="D758" s="4" t="s">
        <v>6</v>
      </c>
      <c r="E758" s="4" t="str">
        <f>VLOOKUP(B758,'[1]2025 Price List All'!$A:$K,11,FALSE)</f>
        <v>2000, Volume 1/1</v>
      </c>
      <c r="F758" s="4" t="s">
        <v>3013</v>
      </c>
      <c r="G758" s="3" t="s">
        <v>46</v>
      </c>
      <c r="H758" s="3" t="str">
        <f>VLOOKUP(B758,'[1]2025 Price List All'!$A:$W,23,FALSE)</f>
        <v>1945-2829</v>
      </c>
      <c r="I758" s="23" t="s">
        <v>3880</v>
      </c>
      <c r="J758" s="3" t="str">
        <f>VLOOKUP(B758,'[1]2025 Price List All'!$A:$AS,45,FALSE)</f>
        <v>www.tandfonline.com/CJHD</v>
      </c>
    </row>
    <row r="759" spans="1:10" ht="24.75" x14ac:dyDescent="0.25">
      <c r="A759" s="80">
        <v>758</v>
      </c>
      <c r="B759" s="62" t="s">
        <v>1535</v>
      </c>
      <c r="C759" s="3" t="s">
        <v>1536</v>
      </c>
      <c r="D759" s="4" t="s">
        <v>6</v>
      </c>
      <c r="E759" s="4" t="str">
        <f>VLOOKUP(B759,'[1]2025 Price List All'!$A:$K,11,FALSE)</f>
        <v>2002, Volume 1/1</v>
      </c>
      <c r="F759" s="4" t="s">
        <v>3010</v>
      </c>
      <c r="G759" s="5" t="s">
        <v>81</v>
      </c>
      <c r="H759" s="3" t="str">
        <f>VLOOKUP(B759,'[1]2025 Price List All'!$A:$W,23,FALSE)</f>
        <v>1533-2845</v>
      </c>
      <c r="I759" s="23" t="s">
        <v>3881</v>
      </c>
      <c r="J759" s="3" t="str">
        <f>VLOOKUP(B759,'[1]2025 Price List All'!$A:$AS,45,FALSE)</f>
        <v>www.tandfonline.com/WHRH</v>
      </c>
    </row>
    <row r="760" spans="1:10" x14ac:dyDescent="0.25">
      <c r="A760" s="80">
        <v>759</v>
      </c>
      <c r="B760" s="62" t="s">
        <v>1537</v>
      </c>
      <c r="C760" s="3" t="s">
        <v>1538</v>
      </c>
      <c r="D760" s="4" t="s">
        <v>6</v>
      </c>
      <c r="E760" s="4" t="str">
        <f>VLOOKUP(B760,'[1]2025 Price List All'!$A:$K,11,FALSE)</f>
        <v>2002, Volume 1/1</v>
      </c>
      <c r="F760" s="4" t="s">
        <v>3010</v>
      </c>
      <c r="G760" s="3" t="s">
        <v>46</v>
      </c>
      <c r="H760" s="3" t="str">
        <f>VLOOKUP(B760,'[1]2025 Price List All'!$A:$W,23,FALSE)</f>
        <v>1475-4835</v>
      </c>
      <c r="I760" s="23" t="s">
        <v>3882</v>
      </c>
      <c r="J760" s="3" t="str">
        <f>VLOOKUP(B760,'[1]2025 Price List All'!$A:$AS,45,FALSE)</f>
        <v>www.tandfonline.com/CJHR</v>
      </c>
    </row>
    <row r="761" spans="1:10" ht="24.75" x14ac:dyDescent="0.25">
      <c r="A761" s="80">
        <v>760</v>
      </c>
      <c r="B761" s="62" t="s">
        <v>1539</v>
      </c>
      <c r="C761" s="3" t="s">
        <v>1540</v>
      </c>
      <c r="D761" s="4" t="s">
        <v>6</v>
      </c>
      <c r="E761" s="4" t="str">
        <f>VLOOKUP(B761,'[1]2025 Price List All'!$A:$K,11,FALSE)</f>
        <v>2015, Volume 1</v>
      </c>
      <c r="F761" s="13">
        <v>2015</v>
      </c>
      <c r="G761" s="3" t="s">
        <v>54</v>
      </c>
      <c r="H761" s="3" t="str">
        <f>VLOOKUP(B761,'[1]2025 Price List All'!$A:$W,23,FALSE)</f>
        <v>2332-2705</v>
      </c>
      <c r="I761" s="23" t="s">
        <v>3883</v>
      </c>
      <c r="J761" s="3" t="str">
        <f>VLOOKUP(B761,'[1]2025 Price List All'!$A:$AS,45,FALSE)</f>
        <v>www.tandfonline.com/UHMT</v>
      </c>
    </row>
    <row r="762" spans="1:10" x14ac:dyDescent="0.25">
      <c r="A762" s="80">
        <v>761</v>
      </c>
      <c r="B762" s="62" t="s">
        <v>1541</v>
      </c>
      <c r="C762" s="3" t="s">
        <v>1542</v>
      </c>
      <c r="D762" s="4" t="s">
        <v>6</v>
      </c>
      <c r="E762" s="4" t="str">
        <f>VLOOKUP(B762,'[1]2025 Price List All'!$A:$K,11,FALSE)</f>
        <v>1994, Volume 1/1</v>
      </c>
      <c r="F762" s="4">
        <v>1997</v>
      </c>
      <c r="G762" s="3" t="s">
        <v>7</v>
      </c>
      <c r="H762" s="3" t="str">
        <f>VLOOKUP(B762,'[1]2025 Price List All'!$A:$W,23,FALSE)</f>
        <v>1470-1847</v>
      </c>
      <c r="I762" s="23" t="s">
        <v>3884</v>
      </c>
      <c r="J762" s="3" t="str">
        <f>VLOOKUP(B762,'[1]2025 Price List All'!$A:$AS,45,FALSE)</f>
        <v>www.tandfonline.com/CJIL</v>
      </c>
    </row>
    <row r="763" spans="1:10" ht="24.75" x14ac:dyDescent="0.25">
      <c r="A763" s="80">
        <v>762</v>
      </c>
      <c r="B763" s="62" t="s">
        <v>1543</v>
      </c>
      <c r="C763" s="3" t="s">
        <v>1544</v>
      </c>
      <c r="D763" s="4" t="s">
        <v>6</v>
      </c>
      <c r="E763" s="4" t="str">
        <f>VLOOKUP(B763,'[1]2025 Price List All'!$A:$K,11,FALSE)</f>
        <v>1995, Volume 1/1-2</v>
      </c>
      <c r="F763" s="4">
        <v>1997</v>
      </c>
      <c r="G763" s="3" t="s">
        <v>7</v>
      </c>
      <c r="H763" s="3" t="str">
        <f>VLOOKUP(B763,'[1]2025 Price List All'!$A:$W,23,FALSE)</f>
        <v>1326-0219</v>
      </c>
      <c r="I763" s="23" t="s">
        <v>3885</v>
      </c>
      <c r="J763" s="3" t="str">
        <f>VLOOKUP(B763,'[1]2025 Price List All'!$A:$AS,45,FALSE)</f>
        <v>www.tandfonline.com/RJIL</v>
      </c>
    </row>
    <row r="764" spans="1:10" ht="24.75" x14ac:dyDescent="0.25">
      <c r="A764" s="80">
        <v>763</v>
      </c>
      <c r="B764" s="62" t="s">
        <v>1545</v>
      </c>
      <c r="C764" s="3" t="s">
        <v>1546</v>
      </c>
      <c r="D764" s="4" t="s">
        <v>6</v>
      </c>
      <c r="E764" s="4" t="str">
        <f>VLOOKUP(B764,'[1]2025 Price List All'!$A:$K,11,FALSE)</f>
        <v>2002, Volume 1/1</v>
      </c>
      <c r="F764" s="4" t="s">
        <v>3010</v>
      </c>
      <c r="G764" s="3" t="s">
        <v>30</v>
      </c>
      <c r="H764" s="3" t="str">
        <f>VLOOKUP(B764,'[1]2025 Price List All'!$A:$W,23,FALSE)</f>
        <v>1556-2948</v>
      </c>
      <c r="I764" s="23" t="s">
        <v>3886</v>
      </c>
      <c r="J764" s="3" t="str">
        <f>VLOOKUP(B764,'[1]2025 Price List All'!$A:$AS,45,FALSE)</f>
        <v>www.tandfonline.com/WIMM</v>
      </c>
    </row>
    <row r="765" spans="1:10" x14ac:dyDescent="0.25">
      <c r="A765" s="80">
        <v>764</v>
      </c>
      <c r="B765" s="62" t="s">
        <v>1547</v>
      </c>
      <c r="C765" s="3" t="s">
        <v>1548</v>
      </c>
      <c r="D765" s="4" t="s">
        <v>6</v>
      </c>
      <c r="E765" s="4" t="str">
        <f>VLOOKUP(B765,'[1]2025 Price List All'!$A:$K,11,FALSE)</f>
        <v>1972, Volume 1/1</v>
      </c>
      <c r="F765" s="4">
        <v>1997</v>
      </c>
      <c r="G765" s="3" t="s">
        <v>7</v>
      </c>
      <c r="H765" s="3" t="str">
        <f>VLOOKUP(B765,'[1]2025 Price List All'!$A:$W,23,FALSE)</f>
        <v>0308-6534</v>
      </c>
      <c r="I765" s="23" t="s">
        <v>3887</v>
      </c>
      <c r="J765" s="3" t="str">
        <f>VLOOKUP(B765,'[1]2025 Price List All'!$A:$AS,45,FALSE)</f>
        <v>www.tandfonline.com/FICH</v>
      </c>
    </row>
    <row r="766" spans="1:10" x14ac:dyDescent="0.25">
      <c r="A766" s="80">
        <v>765</v>
      </c>
      <c r="B766" s="62" t="s">
        <v>1549</v>
      </c>
      <c r="C766" s="3" t="s">
        <v>1550</v>
      </c>
      <c r="D766" s="4" t="s">
        <v>6</v>
      </c>
      <c r="E766" s="4" t="str">
        <f>VLOOKUP(B766,'[1]2025 Price List All'!$A:$K,11,FALSE)</f>
        <v>2000, Volume 1/1</v>
      </c>
      <c r="F766" s="4" t="s">
        <v>3013</v>
      </c>
      <c r="G766" s="3" t="s">
        <v>30</v>
      </c>
      <c r="H766" s="3" t="str">
        <f>VLOOKUP(B766,'[1]2025 Price List All'!$A:$W,23,FALSE)</f>
        <v>1528-9168</v>
      </c>
      <c r="I766" s="23" t="s">
        <v>3888</v>
      </c>
      <c r="J766" s="3" t="str">
        <f>VLOOKUP(B766,'[1]2025 Price List All'!$A:$AS,45,FALSE)</f>
        <v>www.tandfonline.com/HICP</v>
      </c>
    </row>
    <row r="767" spans="1:10" x14ac:dyDescent="0.25">
      <c r="A767" s="80">
        <v>766</v>
      </c>
      <c r="B767" s="62" t="s">
        <v>1551</v>
      </c>
      <c r="C767" s="3" t="s">
        <v>1552</v>
      </c>
      <c r="D767" s="4" t="s">
        <v>6</v>
      </c>
      <c r="E767" s="4" t="str">
        <f>VLOOKUP(B767,'[1]2025 Price List All'!$A:$K,11,FALSE)</f>
        <v>2004, Volume 1/1</v>
      </c>
      <c r="F767" s="4" t="s">
        <v>3005</v>
      </c>
      <c r="G767" s="3" t="s">
        <v>46</v>
      </c>
      <c r="H767" s="3" t="str">
        <f>VLOOKUP(B767,'[1]2025 Price List All'!$A:$W,23,FALSE)</f>
        <v>1933-1681</v>
      </c>
      <c r="I767" s="23" t="s">
        <v>3889</v>
      </c>
      <c r="J767" s="3" t="str">
        <f>VLOOKUP(B767,'[1]2025 Price List All'!$A:$AS,45,FALSE)</f>
        <v>www.tandfonline.com/WITP</v>
      </c>
    </row>
    <row r="768" spans="1:10" x14ac:dyDescent="0.25">
      <c r="A768" s="80">
        <v>767</v>
      </c>
      <c r="B768" s="62" t="s">
        <v>1553</v>
      </c>
      <c r="C768" s="3" t="s">
        <v>1554</v>
      </c>
      <c r="D768" s="4" t="s">
        <v>6</v>
      </c>
      <c r="E768" s="4" t="str">
        <f>VLOOKUP(B768,'[1]2025 Price List All'!$A:$K,11,FALSE)</f>
        <v>1999, Volume 1</v>
      </c>
      <c r="F768" s="4" t="s">
        <v>3050</v>
      </c>
      <c r="G768" s="3" t="s">
        <v>155</v>
      </c>
      <c r="H768" s="3" t="str">
        <f>VLOOKUP(B768,'[1]2025 Price List All'!$A:$W,23,FALSE)</f>
        <v>1522-8053</v>
      </c>
      <c r="I768" s="23" t="s">
        <v>3890</v>
      </c>
      <c r="J768" s="3" t="str">
        <f>VLOOKUP(B768,'[1]2025 Price List All'!$A:$AS,45,FALSE)</f>
        <v>www.tandfonline.com/UTCA</v>
      </c>
    </row>
    <row r="769" spans="1:10" x14ac:dyDescent="0.25">
      <c r="A769" s="80">
        <v>768</v>
      </c>
      <c r="B769" s="62" t="s">
        <v>1555</v>
      </c>
      <c r="C769" s="3" t="s">
        <v>1556</v>
      </c>
      <c r="D769" s="4" t="s">
        <v>6</v>
      </c>
      <c r="E769" s="4" t="str">
        <f>VLOOKUP(B769,'[1]2025 Price List All'!$A:$K,11,FALSE)</f>
        <v>2001, Volume 1/1</v>
      </c>
      <c r="F769" s="4" t="s">
        <v>3043</v>
      </c>
      <c r="G769" s="3" t="s">
        <v>46</v>
      </c>
      <c r="H769" s="3" t="str">
        <f>VLOOKUP(B769,'[1]2025 Price List All'!$A:$W,23,FALSE)</f>
        <v>1616-1262</v>
      </c>
      <c r="I769" s="23" t="s">
        <v>3891</v>
      </c>
      <c r="J769" s="3" t="str">
        <f>VLOOKUP(B769,'[1]2025 Price List All'!$A:$AS,45,FALSE)</f>
        <v>www.tandfonline.com/RJIH</v>
      </c>
    </row>
    <row r="770" spans="1:10" x14ac:dyDescent="0.25">
      <c r="A770" s="80">
        <v>769</v>
      </c>
      <c r="B770" s="62" t="s">
        <v>1557</v>
      </c>
      <c r="C770" s="3" t="s">
        <v>1558</v>
      </c>
      <c r="D770" s="4" t="s">
        <v>6</v>
      </c>
      <c r="E770" s="4" t="str">
        <f>VLOOKUP(B770,'[1]2025 Price List All'!$A:$K,11,FALSE)</f>
        <v>2000, Volume 1/1</v>
      </c>
      <c r="F770" s="4" t="s">
        <v>3013</v>
      </c>
      <c r="G770" s="3" t="s">
        <v>10</v>
      </c>
      <c r="H770" s="3" t="str">
        <f>VLOOKUP(B770,'[1]2025 Price List All'!$A:$W,23,FALSE)</f>
        <v>2019-SUPP</v>
      </c>
      <c r="I770" s="23" t="s">
        <v>3892</v>
      </c>
      <c r="J770" s="3" t="str">
        <f>VLOOKUP(B770,'[1]2025 Price List All'!$A:$AS,45,FALSE)</f>
        <v>www.tandfonline.com/UJIA</v>
      </c>
    </row>
    <row r="771" spans="1:10" ht="24.75" x14ac:dyDescent="0.25">
      <c r="A771" s="80">
        <v>770</v>
      </c>
      <c r="B771" s="62" t="s">
        <v>1559</v>
      </c>
      <c r="C771" s="28" t="s">
        <v>1560</v>
      </c>
      <c r="D771" s="4" t="s">
        <v>6</v>
      </c>
      <c r="E771" s="4" t="str">
        <f>VLOOKUP(B771,'[1]2025 Price List All'!$A:$K,11,FALSE)</f>
        <v>2006, Volume 35/1</v>
      </c>
      <c r="F771" s="4" t="s">
        <v>3080</v>
      </c>
      <c r="G771" s="3" t="s">
        <v>63</v>
      </c>
      <c r="H771" s="3" t="str">
        <f>VLOOKUP(B771,'[1]2025 Price List All'!$A:$W,23,FALSE)</f>
        <v>1747-5759</v>
      </c>
      <c r="I771" s="53" t="s">
        <v>3893</v>
      </c>
      <c r="J771" s="3" t="str">
        <f>VLOOKUP(B771,'[1]2025 Price List All'!$A:$AS,45,FALSE)</f>
        <v>www.tandfonline.com/RJIC</v>
      </c>
    </row>
    <row r="772" spans="1:10" x14ac:dyDescent="0.25">
      <c r="A772" s="80">
        <v>771</v>
      </c>
      <c r="B772" s="62" t="s">
        <v>1561</v>
      </c>
      <c r="C772" s="3" t="s">
        <v>1562</v>
      </c>
      <c r="D772" s="4" t="s">
        <v>6</v>
      </c>
      <c r="E772" s="4" t="str">
        <f>VLOOKUP(B772,'[1]2025 Price List All'!$A:$K,11,FALSE)</f>
        <v>1980, Volume 1/1</v>
      </c>
      <c r="F772" s="4">
        <v>1997</v>
      </c>
      <c r="G772" s="3" t="s">
        <v>54</v>
      </c>
      <c r="H772" s="3" t="str">
        <f>VLOOKUP(B772,'[1]2025 Price List All'!$A:$W,23,FALSE)</f>
        <v>0725-6868</v>
      </c>
      <c r="I772" s="23" t="s">
        <v>3894</v>
      </c>
      <c r="J772" s="3" t="str">
        <f>VLOOKUP(B772,'[1]2025 Price List All'!$A:$AS,45,FALSE)</f>
        <v>www.tandfonline.com/CJIS</v>
      </c>
    </row>
    <row r="773" spans="1:10" x14ac:dyDescent="0.25">
      <c r="A773" s="80">
        <v>772</v>
      </c>
      <c r="B773" s="62" t="s">
        <v>1563</v>
      </c>
      <c r="C773" s="3" t="s">
        <v>1564</v>
      </c>
      <c r="D773" s="4" t="s">
        <v>6</v>
      </c>
      <c r="E773" s="4" t="str">
        <f>VLOOKUP(B773,'[1]2025 Price List All'!$A:$K,11,FALSE)</f>
        <v>2003, Volume 1/1</v>
      </c>
      <c r="F773" s="4" t="s">
        <v>3009</v>
      </c>
      <c r="G773" s="3" t="s">
        <v>30</v>
      </c>
      <c r="H773" s="3" t="str">
        <f>VLOOKUP(B773,'[1]2025 Price List All'!$A:$W,23,FALSE)</f>
        <v>1535-0770</v>
      </c>
      <c r="I773" s="23" t="s">
        <v>3895</v>
      </c>
      <c r="J773" s="3" t="str">
        <f>VLOOKUP(B773,'[1]2025 Price List All'!$A:$AS,45,FALSE)</f>
        <v>www.tandfonline.com/WJIR</v>
      </c>
    </row>
    <row r="774" spans="1:10" x14ac:dyDescent="0.25">
      <c r="A774" s="80">
        <v>773</v>
      </c>
      <c r="B774" s="62" t="s">
        <v>1565</v>
      </c>
      <c r="C774" s="3" t="s">
        <v>1566</v>
      </c>
      <c r="D774" s="4" t="s">
        <v>6</v>
      </c>
      <c r="E774" s="4" t="str">
        <f>VLOOKUP(B774,'[1]2025 Price List All'!$A:$K,11,FALSE)</f>
        <v>2008, Volume 1/1</v>
      </c>
      <c r="F774" s="4" t="s">
        <v>3008</v>
      </c>
      <c r="G774" s="3" t="s">
        <v>63</v>
      </c>
      <c r="H774" s="3" t="str">
        <f>VLOOKUP(B774,'[1]2025 Price List All'!$A:$W,23,FALSE)</f>
        <v>1751-3057</v>
      </c>
      <c r="I774" s="23" t="s">
        <v>3896</v>
      </c>
      <c r="J774" s="3" t="str">
        <f>VLOOKUP(B774,'[1]2025 Price List All'!$A:$AS,45,FALSE)</f>
        <v>www.tandfonline.com/RJII</v>
      </c>
    </row>
    <row r="775" spans="1:10" ht="24.75" x14ac:dyDescent="0.25">
      <c r="A775" s="80">
        <v>774</v>
      </c>
      <c r="B775" s="62" t="s">
        <v>1567</v>
      </c>
      <c r="C775" s="3" t="s">
        <v>1568</v>
      </c>
      <c r="D775" s="4" t="s">
        <v>6</v>
      </c>
      <c r="E775" s="4" t="str">
        <f>VLOOKUP(B775,'[1]2025 Price List All'!$A:$K,11,FALSE)</f>
        <v>1988, Volume 1/1</v>
      </c>
      <c r="F775" s="4">
        <v>1997</v>
      </c>
      <c r="G775" s="3" t="s">
        <v>10</v>
      </c>
      <c r="H775" s="3" t="str">
        <f>VLOOKUP(B775,'[1]2025 Price List All'!$A:$W,23,FALSE)</f>
        <v>0896-1530</v>
      </c>
      <c r="I775" s="23" t="s">
        <v>3897</v>
      </c>
      <c r="J775" s="3" t="str">
        <f>VLOOKUP(B775,'[1]2025 Price List All'!$A:$AS,45,FALSE)</f>
        <v>www.tandfonline.com/WICM</v>
      </c>
    </row>
    <row r="776" spans="1:10" x14ac:dyDescent="0.25">
      <c r="A776" s="80">
        <v>775</v>
      </c>
      <c r="B776" s="62" t="s">
        <v>1569</v>
      </c>
      <c r="C776" s="3" t="s">
        <v>1570</v>
      </c>
      <c r="D776" s="4" t="s">
        <v>6</v>
      </c>
      <c r="E776" s="4" t="str">
        <f>VLOOKUP(B776,'[1]2025 Price List All'!$A:$K,11,FALSE)</f>
        <v>1989, Volume 1/1</v>
      </c>
      <c r="F776" s="4">
        <v>1997</v>
      </c>
      <c r="G776" s="3" t="s">
        <v>10</v>
      </c>
      <c r="H776" s="3" t="str">
        <f>VLOOKUP(B776,'[1]2025 Price List All'!$A:$W,23,FALSE)</f>
        <v>0897-4438</v>
      </c>
      <c r="I776" s="23" t="s">
        <v>3898</v>
      </c>
      <c r="J776" s="3" t="str">
        <f>VLOOKUP(B776,'[1]2025 Price List All'!$A:$AS,45,FALSE)</f>
        <v>www.tandfonline.com/WIFA</v>
      </c>
    </row>
    <row r="777" spans="1:10" ht="24.75" x14ac:dyDescent="0.25">
      <c r="A777" s="80">
        <v>776</v>
      </c>
      <c r="B777" s="62" t="s">
        <v>1571</v>
      </c>
      <c r="C777" s="3" t="s">
        <v>1572</v>
      </c>
      <c r="D777" s="4" t="s">
        <v>6</v>
      </c>
      <c r="E777" s="4" t="str">
        <f>VLOOKUP(B777,'[1]2025 Price List All'!$A:$K,11,FALSE)</f>
        <v>1998, Volume 1/1</v>
      </c>
      <c r="F777" s="4">
        <v>1997</v>
      </c>
      <c r="G777" s="3" t="s">
        <v>190</v>
      </c>
      <c r="H777" s="3" t="str">
        <f>VLOOKUP(B777,'[1]2025 Price List All'!$A:$W,23,FALSE)</f>
        <v>1388-0292</v>
      </c>
      <c r="I777" s="23" t="s">
        <v>3899</v>
      </c>
      <c r="J777" s="3" t="str">
        <f>VLOOKUP(B777,'[1]2025 Price List All'!$A:$AS,45,FALSE)</f>
        <v>www.tandfonline.com/UWLP</v>
      </c>
    </row>
    <row r="778" spans="1:10" ht="24.75" x14ac:dyDescent="0.25">
      <c r="A778" s="80">
        <v>777</v>
      </c>
      <c r="B778" s="62" t="s">
        <v>1573</v>
      </c>
      <c r="C778" s="3" t="s">
        <v>1574</v>
      </c>
      <c r="D778" s="4" t="s">
        <v>6</v>
      </c>
      <c r="E778" s="4" t="str">
        <f>VLOOKUP(B778,'[1]2025 Price List All'!$A:$K,11,FALSE)</f>
        <v>2002, Volume 1/1</v>
      </c>
      <c r="F778" s="4" t="s">
        <v>3010</v>
      </c>
      <c r="G778" s="3" t="s">
        <v>10</v>
      </c>
      <c r="H778" s="3" t="str">
        <f>VLOOKUP(B778,'[1]2025 Price List All'!$A:$W,23,FALSE)</f>
        <v>1533-2861</v>
      </c>
      <c r="I778" s="23" t="s">
        <v>3900</v>
      </c>
      <c r="J778" s="3" t="str">
        <f>VLOOKUP(B778,'[1]2025 Price List All'!$A:$AS,45,FALSE)</f>
        <v>www.tandfonline.com/WICO</v>
      </c>
    </row>
    <row r="779" spans="1:10" x14ac:dyDescent="0.25">
      <c r="A779" s="80">
        <v>778</v>
      </c>
      <c r="B779" s="62" t="s">
        <v>1575</v>
      </c>
      <c r="C779" s="3" t="s">
        <v>1576</v>
      </c>
      <c r="D779" s="4" t="s">
        <v>6</v>
      </c>
      <c r="E779" s="4" t="str">
        <f>VLOOKUP(B779,'[1]2025 Price List All'!$A:$K,11,FALSE)</f>
        <v>2007, Volume 1/1</v>
      </c>
      <c r="F779" s="4" t="s">
        <v>3040</v>
      </c>
      <c r="G779" s="3" t="s">
        <v>46</v>
      </c>
      <c r="H779" s="3" t="str">
        <f>VLOOKUP(B779,'[1]2025 Price List All'!$A:$W,23,FALSE)</f>
        <v>1750-2977</v>
      </c>
      <c r="I779" s="23" t="s">
        <v>3901</v>
      </c>
      <c r="J779" s="3" t="str">
        <f>VLOOKUP(B779,'[1]2025 Price List All'!$A:$AS,45,FALSE)</f>
        <v>www.tandfonline.com/RISB</v>
      </c>
    </row>
    <row r="780" spans="1:10" x14ac:dyDescent="0.25">
      <c r="A780" s="80">
        <v>779</v>
      </c>
      <c r="B780" s="62" t="s">
        <v>1577</v>
      </c>
      <c r="C780" s="3" t="s">
        <v>1578</v>
      </c>
      <c r="D780" s="4" t="s">
        <v>6</v>
      </c>
      <c r="E780" s="4" t="str">
        <f>VLOOKUP(B780,'[1]2025 Price List All'!$A:$K,11,FALSE)</f>
        <v>2006, Volume 1/1</v>
      </c>
      <c r="F780" s="4" t="s">
        <v>3033</v>
      </c>
      <c r="G780" s="3" t="s">
        <v>116</v>
      </c>
      <c r="H780" s="3" t="str">
        <f>VLOOKUP(B780,'[1]2025 Price List All'!$A:$W,23,FALSE)</f>
        <v>1556-4894</v>
      </c>
      <c r="I780" s="23" t="s">
        <v>3902</v>
      </c>
      <c r="J780" s="3" t="str">
        <f>VLOOKUP(B780,'[1]2025 Price List All'!$A:$AS,45,FALSE)</f>
        <v>www.tandfonline.com/UICA</v>
      </c>
    </row>
    <row r="781" spans="1:10" x14ac:dyDescent="0.25">
      <c r="A781" s="80">
        <v>780</v>
      </c>
      <c r="B781" s="62" t="s">
        <v>1579</v>
      </c>
      <c r="C781" s="3" t="s">
        <v>1580</v>
      </c>
      <c r="D781" s="4" t="s">
        <v>6</v>
      </c>
      <c r="E781" s="4" t="str">
        <f>VLOOKUP(B781,'[1]2025 Price List All'!$A:$K,11,FALSE)</f>
        <v>1980, Volume 1/1</v>
      </c>
      <c r="F781" s="4">
        <v>1997</v>
      </c>
      <c r="G781" s="3" t="s">
        <v>7</v>
      </c>
      <c r="H781" s="3" t="str">
        <f>VLOOKUP(B781,'[1]2025 Price List All'!$A:$W,23,FALSE)</f>
        <v>1353-1042</v>
      </c>
      <c r="I781" s="23" t="s">
        <v>3903</v>
      </c>
      <c r="J781" s="3" t="str">
        <f>VLOOKUP(B781,'[1]2025 Price List All'!$A:$AS,45,FALSE)</f>
        <v>www.tandfonline.com/FJIH</v>
      </c>
    </row>
    <row r="782" spans="1:10" x14ac:dyDescent="0.25">
      <c r="A782" s="80">
        <v>781</v>
      </c>
      <c r="B782" s="62" t="s">
        <v>1581</v>
      </c>
      <c r="C782" s="17" t="s">
        <v>1582</v>
      </c>
      <c r="D782" s="4" t="s">
        <v>6</v>
      </c>
      <c r="E782" s="4" t="str">
        <f>VLOOKUP(B782,'[1]2025 Price List All'!$A:$K,11,FALSE)</f>
        <v>2009, Volume 1</v>
      </c>
      <c r="F782" s="4" t="s">
        <v>3020</v>
      </c>
      <c r="G782" s="3" t="s">
        <v>7</v>
      </c>
      <c r="H782" s="3" t="str">
        <f>VLOOKUP(B782,'[1]2025 Price List All'!$A:$W,23,FALSE)</f>
        <v>1756-4905</v>
      </c>
      <c r="I782" s="23" t="s">
        <v>3904</v>
      </c>
      <c r="J782" s="3" t="str">
        <f>VLOOKUP(B782,'[1]2025 Price List All'!$A:$AS,45,FALSE)</f>
        <v>www.tandfonline.com/RJKC</v>
      </c>
    </row>
    <row r="783" spans="1:10" x14ac:dyDescent="0.25">
      <c r="A783" s="80">
        <v>782</v>
      </c>
      <c r="B783" s="62" t="s">
        <v>1583</v>
      </c>
      <c r="C783" s="3" t="s">
        <v>1584</v>
      </c>
      <c r="D783" s="4" t="s">
        <v>6</v>
      </c>
      <c r="E783" s="4" t="str">
        <f>VLOOKUP(B783,'[1]2025 Price List All'!$A:$K,11,FALSE)</f>
        <v>1929, Volume 1/2</v>
      </c>
      <c r="F783" s="4">
        <v>1997</v>
      </c>
      <c r="G783" s="3" t="s">
        <v>25</v>
      </c>
      <c r="H783" s="3" t="str">
        <f>VLOOKUP(B783,'[1]2025 Price List All'!$A:$W,23,FALSE)</f>
        <v>1524-4113</v>
      </c>
      <c r="I783" s="23" t="s">
        <v>3905</v>
      </c>
      <c r="J783" s="3" t="str">
        <f>VLOOKUP(B783,'[1]2025 Price List All'!$A:$AS,45,FALSE)</f>
        <v>www.tandfonline.com/UJJE</v>
      </c>
    </row>
    <row r="784" spans="1:10" x14ac:dyDescent="0.25">
      <c r="A784" s="80">
        <v>783</v>
      </c>
      <c r="B784" s="62" t="s">
        <v>1585</v>
      </c>
      <c r="C784" s="3" t="s">
        <v>1586</v>
      </c>
      <c r="D784" s="4" t="s">
        <v>6</v>
      </c>
      <c r="E784" s="4" t="str">
        <f>VLOOKUP(B784,'[1]2025 Price List All'!$A:$K,11,FALSE)</f>
        <v>2006, Volume 1/1</v>
      </c>
      <c r="F784" s="4" t="s">
        <v>3033</v>
      </c>
      <c r="G784" s="3" t="s">
        <v>49</v>
      </c>
      <c r="H784" s="3" t="str">
        <f>VLOOKUP(B784,'[1]2025 Price List All'!$A:$W,23,FALSE)</f>
        <v>1862-6033</v>
      </c>
      <c r="I784" s="24" t="s">
        <v>3906</v>
      </c>
      <c r="J784" s="3" t="str">
        <f>VLOOKUP(B784,'[1]2025 Price List All'!$A:$AS,45,FALSE)</f>
        <v>www.tandfonline.com/RJLA</v>
      </c>
    </row>
    <row r="785" spans="1:10" x14ac:dyDescent="0.25">
      <c r="A785" s="80">
        <v>784</v>
      </c>
      <c r="B785" s="62" t="s">
        <v>1587</v>
      </c>
      <c r="C785" s="3" t="s">
        <v>1588</v>
      </c>
      <c r="D785" s="4" t="s">
        <v>6</v>
      </c>
      <c r="E785" s="4" t="str">
        <f>VLOOKUP(B785,'[1]2025 Price List All'!$A:$K,11,FALSE)</f>
        <v>2002, Volume 1/1</v>
      </c>
      <c r="F785" s="4" t="s">
        <v>3010</v>
      </c>
      <c r="G785" s="3" t="s">
        <v>25</v>
      </c>
      <c r="H785" s="3" t="str">
        <f>VLOOKUP(B785,'[1]2025 Price List All'!$A:$W,23,FALSE)</f>
        <v>1534-8458</v>
      </c>
      <c r="I785" s="23" t="s">
        <v>3907</v>
      </c>
      <c r="J785" s="3" t="str">
        <f>VLOOKUP(B785,'[1]2025 Price List All'!$A:$AS,45,FALSE)</f>
        <v>www.tandfonline.com/HLIE</v>
      </c>
    </row>
    <row r="786" spans="1:10" x14ac:dyDescent="0.25">
      <c r="A786" s="80">
        <v>785</v>
      </c>
      <c r="B786" s="63" t="s">
        <v>1589</v>
      </c>
      <c r="C786" s="5" t="s">
        <v>1590</v>
      </c>
      <c r="D786" s="4" t="s">
        <v>6</v>
      </c>
      <c r="E786" s="4">
        <f>VLOOKUP(B786,'[1]2025 Price List All'!$A:$K,11,FALSE)</f>
        <v>1958</v>
      </c>
      <c r="F786" s="4">
        <v>1997</v>
      </c>
      <c r="G786" s="3" t="s">
        <v>7</v>
      </c>
      <c r="H786" s="3" t="str">
        <f>VLOOKUP(B786,'[1]2025 Price List All'!$A:$W,23,FALSE)</f>
        <v>2051-2856</v>
      </c>
      <c r="I786" s="23" t="s">
        <v>3908</v>
      </c>
      <c r="J786" s="3" t="str">
        <f>VLOOKUP(B786,'[1]2025 Price List All'!$A:$AS,45,FALSE)</f>
        <v>www.tandfonline.com/YJLI</v>
      </c>
    </row>
    <row r="787" spans="1:10" x14ac:dyDescent="0.25">
      <c r="A787" s="80">
        <v>786</v>
      </c>
      <c r="B787" s="62" t="s">
        <v>1591</v>
      </c>
      <c r="C787" s="3" t="s">
        <v>1592</v>
      </c>
      <c r="D787" s="4" t="s">
        <v>6</v>
      </c>
      <c r="E787" s="4" t="str">
        <f>VLOOKUP(B787,'[1]2025 Price List All'!$A:$K,11,FALSE)</f>
        <v>1992, Volume 1/1</v>
      </c>
      <c r="F787" s="4">
        <v>1997</v>
      </c>
      <c r="G787" s="3" t="s">
        <v>63</v>
      </c>
      <c r="H787" s="3" t="str">
        <f>VLOOKUP(B787,'[1]2025 Price List All'!$A:$W,23,FALSE)</f>
        <v>1356-9325</v>
      </c>
      <c r="I787" s="23" t="s">
        <v>3909</v>
      </c>
      <c r="J787" s="3" t="str">
        <f>VLOOKUP(B787,'[1]2025 Price List All'!$A:$AS,45,FALSE)</f>
        <v>www.tandfonline.com/CJLA</v>
      </c>
    </row>
    <row r="788" spans="1:10" x14ac:dyDescent="0.25">
      <c r="A788" s="80">
        <v>787</v>
      </c>
      <c r="B788" s="62" t="s">
        <v>1593</v>
      </c>
      <c r="C788" s="3" t="s">
        <v>1594</v>
      </c>
      <c r="D788" s="4" t="s">
        <v>6</v>
      </c>
      <c r="E788" s="4" t="str">
        <f>VLOOKUP(B788,'[1]2025 Price List All'!$A:$K,11,FALSE)</f>
        <v>2002, Volume 1/1</v>
      </c>
      <c r="F788" s="4" t="s">
        <v>3010</v>
      </c>
      <c r="G788" s="3" t="s">
        <v>25</v>
      </c>
      <c r="H788" s="3" t="str">
        <f>VLOOKUP(B788,'[1]2025 Price List All'!$A:$W,23,FALSE)</f>
        <v>1534-8431</v>
      </c>
      <c r="I788" s="23" t="s">
        <v>3910</v>
      </c>
      <c r="J788" s="3" t="str">
        <f>VLOOKUP(B788,'[1]2025 Price List All'!$A:$AS,45,FALSE)</f>
        <v>www.tandfonline.com/HJLE</v>
      </c>
    </row>
    <row r="789" spans="1:10" x14ac:dyDescent="0.25">
      <c r="A789" s="80">
        <v>788</v>
      </c>
      <c r="B789" s="62" t="s">
        <v>1595</v>
      </c>
      <c r="C789" s="3" t="s">
        <v>1596</v>
      </c>
      <c r="D789" s="4" t="s">
        <v>6</v>
      </c>
      <c r="E789" s="4" t="str">
        <f>VLOOKUP(B789,'[1]2025 Price List All'!$A:$K,11,FALSE)</f>
        <v>1980, Volume 1/1</v>
      </c>
      <c r="F789" s="4" t="s">
        <v>3081</v>
      </c>
      <c r="G789" s="3" t="s">
        <v>190</v>
      </c>
      <c r="H789" s="3" t="str">
        <f>VLOOKUP(B789,'[1]2025 Price List All'!$A:$W,23,FALSE)</f>
        <v>0144-0365</v>
      </c>
      <c r="I789" s="23" t="s">
        <v>3911</v>
      </c>
      <c r="J789" s="3" t="str">
        <f>VLOOKUP(B789,'[1]2025 Price List All'!$A:$AS,45,FALSE)</f>
        <v>www.tandfonline.com/FLGH</v>
      </c>
    </row>
    <row r="790" spans="1:10" x14ac:dyDescent="0.25">
      <c r="A790" s="80">
        <v>789</v>
      </c>
      <c r="B790" s="62" t="s">
        <v>1597</v>
      </c>
      <c r="C790" s="3" t="s">
        <v>1598</v>
      </c>
      <c r="D790" s="4" t="s">
        <v>6</v>
      </c>
      <c r="E790" s="4" t="str">
        <f>VLOOKUP(B790,'[1]2025 Price List All'!$A:$K,11,FALSE)</f>
        <v>1995, Volume 1/1</v>
      </c>
      <c r="F790" s="4">
        <v>1997</v>
      </c>
      <c r="G790" s="3" t="s">
        <v>46</v>
      </c>
      <c r="H790" s="3" t="str">
        <f>VLOOKUP(B790,'[1]2025 Price List All'!$A:$W,23,FALSE)</f>
        <v>1357-2334</v>
      </c>
      <c r="I790" s="23" t="s">
        <v>3912</v>
      </c>
      <c r="J790" s="3" t="str">
        <f>VLOOKUP(B790,'[1]2025 Price List All'!$A:$AS,45,FALSE)</f>
        <v>www.tandfonline.com/FJLS</v>
      </c>
    </row>
    <row r="791" spans="1:10" x14ac:dyDescent="0.25">
      <c r="A791" s="80">
        <v>790</v>
      </c>
      <c r="B791" s="63" t="s">
        <v>1599</v>
      </c>
      <c r="C791" s="5" t="s">
        <v>1600</v>
      </c>
      <c r="D791" s="5" t="s">
        <v>6</v>
      </c>
      <c r="E791" s="4">
        <f>VLOOKUP(B791,'[1]2025 Price List All'!$A:$K,11,FALSE)</f>
        <v>0</v>
      </c>
      <c r="F791" s="13">
        <v>1997</v>
      </c>
      <c r="G791" s="5" t="s">
        <v>81</v>
      </c>
      <c r="H791" s="3" t="str">
        <f>VLOOKUP(B791,'[1]2025 Price List All'!$A:$W,23,FALSE)</f>
        <v>0022-2216</v>
      </c>
      <c r="I791" s="24" t="s">
        <v>3913</v>
      </c>
      <c r="J791" s="3">
        <f>VLOOKUP(B791,'[1]2025 Price List All'!$A:$AS,45,FALSE)</f>
        <v>0</v>
      </c>
    </row>
    <row r="792" spans="1:10" x14ac:dyDescent="0.25">
      <c r="A792" s="80">
        <v>791</v>
      </c>
      <c r="B792" s="62" t="s">
        <v>1601</v>
      </c>
      <c r="C792" s="3" t="s">
        <v>1602</v>
      </c>
      <c r="D792" s="4" t="s">
        <v>6</v>
      </c>
      <c r="E792" s="4" t="str">
        <f>VLOOKUP(B792,'[1]2025 Price List All'!$A:$K,11,FALSE)</f>
        <v>1996, Volume 1/1</v>
      </c>
      <c r="F792" s="4">
        <v>1997</v>
      </c>
      <c r="G792" s="3" t="s">
        <v>76</v>
      </c>
      <c r="H792" s="3" t="str">
        <f>VLOOKUP(B792,'[1]2025 Price List All'!$A:$W,23,FALSE)</f>
        <v>1089-4160</v>
      </c>
      <c r="I792" s="23" t="s">
        <v>3914</v>
      </c>
      <c r="J792" s="3" t="str">
        <f>VLOOKUP(B792,'[1]2025 Price List All'!$A:$AS,45,FALSE)</f>
        <v>www.tandfonline.com/WJLS</v>
      </c>
    </row>
    <row r="793" spans="1:10" ht="24.75" x14ac:dyDescent="0.25">
      <c r="A793" s="80">
        <v>792</v>
      </c>
      <c r="B793" s="62" t="s">
        <v>1603</v>
      </c>
      <c r="C793" s="3" t="s">
        <v>1604</v>
      </c>
      <c r="D793" s="4" t="s">
        <v>6</v>
      </c>
      <c r="E793" s="4" t="str">
        <f>VLOOKUP(B793,'[1]2025 Price List All'!$A:$K,11,FALSE)</f>
        <v>2006, Volume 1/2</v>
      </c>
      <c r="F793" s="4" t="s">
        <v>3082</v>
      </c>
      <c r="G793" s="3" t="s">
        <v>76</v>
      </c>
      <c r="H793" s="3" t="str">
        <f>VLOOKUP(B793,'[1]2025 Price List All'!$A:$W,23,FALSE)</f>
        <v>2692-4951</v>
      </c>
      <c r="I793" s="23" t="s">
        <v>3915</v>
      </c>
      <c r="J793" s="3" t="str">
        <f>VLOOKUP(B793,'[1]2025 Price List All'!$A:$AS,45,FALSE)</f>
        <v>www.tandfonline.com/WLCO</v>
      </c>
    </row>
    <row r="794" spans="1:10" x14ac:dyDescent="0.25">
      <c r="A794" s="80">
        <v>793</v>
      </c>
      <c r="B794" s="62" t="s">
        <v>1605</v>
      </c>
      <c r="C794" s="3" t="s">
        <v>1606</v>
      </c>
      <c r="D794" s="4" t="s">
        <v>6</v>
      </c>
      <c r="E794" s="4" t="str">
        <f>VLOOKUP(B794,'[1]2025 Price List All'!$A:$K,11,FALSE)</f>
        <v>2004, Volume 1/1</v>
      </c>
      <c r="F794" s="4" t="s">
        <v>3005</v>
      </c>
      <c r="G794" s="3" t="s">
        <v>155</v>
      </c>
      <c r="H794" s="3" t="str">
        <f>VLOOKUP(B794,'[1]2025 Price List All'!$A:$W,23,FALSE)</f>
        <v>1533-290X</v>
      </c>
      <c r="I794" s="23" t="s">
        <v>3916</v>
      </c>
      <c r="J794" s="3" t="str">
        <f>VLOOKUP(B794,'[1]2025 Price List All'!$A:$AS,45,FALSE)</f>
        <v>www.tandfonline.com/WLIS</v>
      </c>
    </row>
    <row r="795" spans="1:10" x14ac:dyDescent="0.25">
      <c r="A795" s="80">
        <v>794</v>
      </c>
      <c r="B795" s="62" t="s">
        <v>1607</v>
      </c>
      <c r="C795" s="3" t="s">
        <v>1608</v>
      </c>
      <c r="D795" s="4" t="s">
        <v>6</v>
      </c>
      <c r="E795" s="4" t="str">
        <f>VLOOKUP(B795,'[1]2025 Price List All'!$A:$K,11,FALSE)</f>
        <v>1980, Volume 1/1</v>
      </c>
      <c r="F795" s="4">
        <v>1997</v>
      </c>
      <c r="G795" s="3" t="s">
        <v>155</v>
      </c>
      <c r="H795" s="3" t="str">
        <f>VLOOKUP(B795,'[1]2025 Price List All'!$A:$W,23,FALSE)</f>
        <v>0193-0826</v>
      </c>
      <c r="I795" s="23" t="s">
        <v>3917</v>
      </c>
      <c r="J795" s="3" t="str">
        <f>VLOOKUP(B795,'[1]2025 Price List All'!$A:$AS,45,FALSE)</f>
        <v>www.tandfonline.com/WJLA</v>
      </c>
    </row>
    <row r="796" spans="1:10" ht="24.75" x14ac:dyDescent="0.25">
      <c r="A796" s="80">
        <v>795</v>
      </c>
      <c r="B796" s="62" t="s">
        <v>1609</v>
      </c>
      <c r="C796" s="3" t="s">
        <v>1610</v>
      </c>
      <c r="D796" s="4" t="s">
        <v>6</v>
      </c>
      <c r="E796" s="4" t="str">
        <f>VLOOKUP(B796,'[1]2025 Price List All'!$A:$K,11,FALSE)</f>
        <v>1997, Volume 1/1</v>
      </c>
      <c r="F796" s="4">
        <v>1997</v>
      </c>
      <c r="G796" s="3" t="s">
        <v>155</v>
      </c>
      <c r="H796" s="3" t="str">
        <f>VLOOKUP(B796,'[1]2025 Price List All'!$A:$W,23,FALSE)</f>
        <v>1938-6389</v>
      </c>
      <c r="I796" s="23" t="s">
        <v>3918</v>
      </c>
      <c r="J796" s="3" t="str">
        <f>VLOOKUP(B796,'[1]2025 Price List All'!$A:$AS,45,FALSE)</f>
        <v>www.tandfonline.com/WJLM</v>
      </c>
    </row>
    <row r="797" spans="1:10" x14ac:dyDescent="0.25">
      <c r="A797" s="80">
        <v>796</v>
      </c>
      <c r="B797" s="62" t="s">
        <v>1611</v>
      </c>
      <c r="C797" s="3" t="s">
        <v>1612</v>
      </c>
      <c r="D797" s="4" t="s">
        <v>6</v>
      </c>
      <c r="E797" s="4" t="str">
        <f>VLOOKUP(B797,'[1]2025 Price List All'!$A:$K,11,FALSE)</f>
        <v>1990, Volume 1/1</v>
      </c>
      <c r="F797" s="4">
        <v>1997</v>
      </c>
      <c r="G797" s="3" t="s">
        <v>155</v>
      </c>
      <c r="H797" s="3" t="str">
        <f>VLOOKUP(B797,'[1]2025 Price List All'!$A:$W,23,FALSE)</f>
        <v>2691-5979</v>
      </c>
      <c r="I797" s="23" t="s">
        <v>3919</v>
      </c>
      <c r="J797" s="3" t="str">
        <f>VLOOKUP(B797,'[1]2025 Price List All'!$A:$AS,45,FALSE)</f>
        <v>www.tandfonline.com/WILD</v>
      </c>
    </row>
    <row r="798" spans="1:10" ht="24.75" x14ac:dyDescent="0.25">
      <c r="A798" s="80">
        <v>797</v>
      </c>
      <c r="B798" s="62" t="s">
        <v>1613</v>
      </c>
      <c r="C798" s="3" t="s">
        <v>1614</v>
      </c>
      <c r="D798" s="4" t="s">
        <v>6</v>
      </c>
      <c r="E798" s="4" t="str">
        <f>VLOOKUP(B798,'[1]2025 Price List All'!$A:$K,11,FALSE)</f>
        <v>1996, Volume 1/1</v>
      </c>
      <c r="F798" s="4">
        <v>1997</v>
      </c>
      <c r="G798" s="3" t="s">
        <v>30</v>
      </c>
      <c r="H798" s="3" t="str">
        <f>VLOOKUP(B798,'[1]2025 Price List All'!$A:$W,23,FALSE)</f>
        <v>1532-5024</v>
      </c>
      <c r="I798" s="23" t="s">
        <v>3920</v>
      </c>
      <c r="J798" s="3" t="str">
        <f>VLOOKUP(B798,'[1]2025 Price List All'!$A:$AS,45,FALSE)</f>
        <v>www.tandfonline.com/UPIL</v>
      </c>
    </row>
    <row r="799" spans="1:10" ht="24.75" x14ac:dyDescent="0.25">
      <c r="A799" s="80">
        <v>798</v>
      </c>
      <c r="B799" s="62" t="s">
        <v>1615</v>
      </c>
      <c r="C799" s="3" t="s">
        <v>1616</v>
      </c>
      <c r="D799" s="4" t="s">
        <v>6</v>
      </c>
      <c r="E799" s="4">
        <f>VLOOKUP(B799,'[1]2025 Price List All'!$A:$K,11,FALSE)</f>
        <v>0</v>
      </c>
      <c r="F799" s="13">
        <v>1997</v>
      </c>
      <c r="G799" s="3" t="s">
        <v>155</v>
      </c>
      <c r="H799" s="3" t="str">
        <f>VLOOKUP(B799,'[1]2025 Price List All'!$A:$W,23,FALSE)</f>
        <v>0742-1222</v>
      </c>
      <c r="I799" s="23" t="s">
        <v>3921</v>
      </c>
      <c r="J799" s="3" t="str">
        <f>VLOOKUP(B799,'[1]2025 Price List All'!$A:$AS,45,FALSE)</f>
        <v>www.tandfonline.com/MMIS</v>
      </c>
    </row>
    <row r="800" spans="1:10" ht="24.75" x14ac:dyDescent="0.25">
      <c r="A800" s="80">
        <v>799</v>
      </c>
      <c r="B800" s="62" t="s">
        <v>1617</v>
      </c>
      <c r="C800" s="3" t="s">
        <v>1618</v>
      </c>
      <c r="D800" s="4" t="s">
        <v>6</v>
      </c>
      <c r="E800" s="4" t="str">
        <f>VLOOKUP(B800,'[1]2025 Price List All'!$A:$K,11,FALSE)</f>
        <v>2004, Volume 1/1</v>
      </c>
      <c r="F800" s="4" t="s">
        <v>3005</v>
      </c>
      <c r="G800" s="3" t="s">
        <v>155</v>
      </c>
      <c r="H800" s="3" t="str">
        <f>VLOOKUP(B800,'[1]2025 Price List All'!$A:$W,23,FALSE)</f>
        <v>1542-0353</v>
      </c>
      <c r="I800" s="23" t="s">
        <v>3922</v>
      </c>
      <c r="J800" s="3" t="str">
        <f>VLOOKUP(B800,'[1]2025 Price List All'!$A:$AS,45,FALSE)</f>
        <v>www.tandfonline.com/WMGL</v>
      </c>
    </row>
    <row r="801" spans="1:10" x14ac:dyDescent="0.25">
      <c r="A801" s="80">
        <v>800</v>
      </c>
      <c r="B801" s="62" t="s">
        <v>1619</v>
      </c>
      <c r="C801" s="3" t="s">
        <v>1620</v>
      </c>
      <c r="D801" s="4" t="s">
        <v>6</v>
      </c>
      <c r="E801" s="4" t="str">
        <f>VLOOKUP(B801,'[1]2025 Price List All'!$A:$K,11,FALSE)</f>
        <v>1995, Volume 1/1</v>
      </c>
      <c r="F801" s="4" t="s">
        <v>3083</v>
      </c>
      <c r="G801" s="3" t="s">
        <v>10</v>
      </c>
      <c r="H801" s="3" t="str">
        <f>VLOOKUP(B801,'[1]2025 Price List All'!$A:$W,23,FALSE)</f>
        <v>1352-7266</v>
      </c>
      <c r="I801" s="23" t="s">
        <v>3923</v>
      </c>
      <c r="J801" s="3" t="str">
        <f>VLOOKUP(B801,'[1]2025 Price List All'!$A:$AS,45,FALSE)</f>
        <v>www.tandfonline.com/RJMC</v>
      </c>
    </row>
    <row r="802" spans="1:10" ht="24.75" x14ac:dyDescent="0.25">
      <c r="A802" s="80">
        <v>801</v>
      </c>
      <c r="B802" s="62" t="s">
        <v>1621</v>
      </c>
      <c r="C802" s="3" t="s">
        <v>1622</v>
      </c>
      <c r="D802" s="4" t="s">
        <v>6</v>
      </c>
      <c r="E802" s="4" t="str">
        <f>VLOOKUP(B802,'[1]2025 Price List All'!$A:$K,11,FALSE)</f>
        <v>1988, Volume 1/1</v>
      </c>
      <c r="F802" s="4">
        <v>1997</v>
      </c>
      <c r="G802" s="3" t="s">
        <v>10</v>
      </c>
      <c r="H802" s="3" t="str">
        <f>VLOOKUP(B802,'[1]2025 Price List All'!$A:$W,23,FALSE)</f>
        <v>0884-1241</v>
      </c>
      <c r="I802" s="23" t="s">
        <v>3924</v>
      </c>
      <c r="J802" s="3" t="str">
        <f>VLOOKUP(B802,'[1]2025 Price List All'!$A:$AS,45,FALSE)</f>
        <v>www.tandfonline.com/WMHE</v>
      </c>
    </row>
    <row r="803" spans="1:10" ht="24.75" x14ac:dyDescent="0.25">
      <c r="A803" s="80">
        <v>802</v>
      </c>
      <c r="B803" s="62" t="s">
        <v>1623</v>
      </c>
      <c r="C803" s="3" t="s">
        <v>1624</v>
      </c>
      <c r="D803" s="4" t="s">
        <v>6</v>
      </c>
      <c r="E803" s="4" t="str">
        <f>VLOOKUP(B803,'[1]2025 Price List All'!$A:$K,11,FALSE)</f>
        <v>1985, Volume 1/1-2</v>
      </c>
      <c r="F803" s="4">
        <v>1997</v>
      </c>
      <c r="G803" s="3" t="s">
        <v>10</v>
      </c>
      <c r="H803" s="3" t="str">
        <f>VLOOKUP(B803,'[1]2025 Price List All'!$A:$W,23,FALSE)</f>
        <v>0267-257X</v>
      </c>
      <c r="I803" s="23" t="s">
        <v>3925</v>
      </c>
      <c r="J803" s="3" t="str">
        <f>VLOOKUP(B803,'[1]2025 Price List All'!$A:$AS,45,FALSE)</f>
        <v>www.tandfonline.com/RJMM</v>
      </c>
    </row>
    <row r="804" spans="1:10" ht="24.75" x14ac:dyDescent="0.25">
      <c r="A804" s="80">
        <v>803</v>
      </c>
      <c r="B804" s="62" t="s">
        <v>1625</v>
      </c>
      <c r="C804" s="3" t="s">
        <v>1626</v>
      </c>
      <c r="D804" s="4" t="s">
        <v>6</v>
      </c>
      <c r="E804" s="4">
        <f>VLOOKUP(B804,'[1]2025 Price List All'!$A:$K,11,FALSE)</f>
        <v>0</v>
      </c>
      <c r="F804" s="13">
        <v>1997</v>
      </c>
      <c r="G804" s="3" t="s">
        <v>10</v>
      </c>
      <c r="H804" s="3" t="str">
        <f>VLOOKUP(B804,'[1]2025 Price List All'!$A:$W,23,FALSE)</f>
        <v>1069-6679</v>
      </c>
      <c r="I804" s="23" t="s">
        <v>3926</v>
      </c>
      <c r="J804" s="3" t="str">
        <f>VLOOKUP(B804,'[1]2025 Price List All'!$A:$AS,45,FALSE)</f>
        <v>www.tandfonline.com/MMTP</v>
      </c>
    </row>
    <row r="805" spans="1:10" ht="24.75" x14ac:dyDescent="0.25">
      <c r="A805" s="80">
        <v>804</v>
      </c>
      <c r="B805" s="62" t="s">
        <v>1627</v>
      </c>
      <c r="C805" s="3" t="s">
        <v>1628</v>
      </c>
      <c r="D805" s="4" t="s">
        <v>6</v>
      </c>
      <c r="E805" s="4" t="str">
        <f>VLOOKUP(B805,'[1]2025 Price List All'!$A:$K,11,FALSE)</f>
        <v>1971, Volume 1/1</v>
      </c>
      <c r="F805" s="4">
        <v>1997</v>
      </c>
      <c r="G805" s="3" t="s">
        <v>54</v>
      </c>
      <c r="H805" s="3" t="str">
        <f>VLOOKUP(B805,'[1]2025 Price List All'!$A:$W,23,FALSE)</f>
        <v>0022-250X</v>
      </c>
      <c r="I805" s="23" t="s">
        <v>3927</v>
      </c>
      <c r="J805" s="3" t="str">
        <f>VLOOKUP(B805,'[1]2025 Price List All'!$A:$AS,45,FALSE)</f>
        <v>www.tandfonline.com/GMAS</v>
      </c>
    </row>
    <row r="806" spans="1:10" ht="24.75" x14ac:dyDescent="0.25">
      <c r="A806" s="80">
        <v>805</v>
      </c>
      <c r="B806" s="62" t="s">
        <v>1629</v>
      </c>
      <c r="C806" s="3" t="s">
        <v>1630</v>
      </c>
      <c r="D806" s="4" t="s">
        <v>6</v>
      </c>
      <c r="E806" s="4" t="str">
        <f>VLOOKUP(B806,'[1]2025 Price List All'!$A:$K,11,FALSE)</f>
        <v>2002, Volume 1/1</v>
      </c>
      <c r="F806" s="4" t="s">
        <v>3010</v>
      </c>
      <c r="G806" s="3" t="s">
        <v>63</v>
      </c>
      <c r="H806" s="3" t="str">
        <f>VLOOKUP(B806,'[1]2025 Price List All'!$A:$W,23,FALSE)</f>
        <v>1534-8423</v>
      </c>
      <c r="I806" s="23" t="s">
        <v>3928</v>
      </c>
      <c r="J806" s="3" t="str">
        <f>VLOOKUP(B806,'[1]2025 Price List All'!$A:$AS,45,FALSE)</f>
        <v>www.tandfonline.com/HJMR</v>
      </c>
    </row>
    <row r="807" spans="1:10" ht="24.75" x14ac:dyDescent="0.25">
      <c r="A807" s="80">
        <v>806</v>
      </c>
      <c r="B807" s="62" t="s">
        <v>1631</v>
      </c>
      <c r="C807" s="3" t="s">
        <v>1632</v>
      </c>
      <c r="D807" s="4" t="s">
        <v>6</v>
      </c>
      <c r="E807" s="4" t="str">
        <f>VLOOKUP(B807,'[1]2025 Price List All'!$A:$K,11,FALSE)</f>
        <v>2004, Volume 1</v>
      </c>
      <c r="F807" s="4" t="s">
        <v>3019</v>
      </c>
      <c r="G807" s="3" t="s">
        <v>10</v>
      </c>
      <c r="H807" s="3" t="str">
        <f>VLOOKUP(B807,'[1]2025 Price List All'!$A:$W,23,FALSE)</f>
        <v>1652-2354</v>
      </c>
      <c r="I807" s="23" t="s">
        <v>3929</v>
      </c>
      <c r="J807" s="3" t="str">
        <f>VLOOKUP(B807,'[1]2025 Price List All'!$A:$AS,45,FALSE)</f>
        <v>www.tandfonline.com/ROMB</v>
      </c>
    </row>
    <row r="808" spans="1:10" ht="24.75" x14ac:dyDescent="0.25">
      <c r="A808" s="80">
        <v>807</v>
      </c>
      <c r="B808" s="62" t="s">
        <v>1633</v>
      </c>
      <c r="C808" s="3" t="s">
        <v>1634</v>
      </c>
      <c r="D808" s="4" t="s">
        <v>6</v>
      </c>
      <c r="E808" s="4" t="str">
        <f>VLOOKUP(B808,'[1]2025 Price List All'!$A:$K,11,FALSE)</f>
        <v>1988, Volume 1/1</v>
      </c>
      <c r="F808" s="4">
        <v>1997</v>
      </c>
      <c r="G808" s="3" t="s">
        <v>63</v>
      </c>
      <c r="H808" s="3" t="str">
        <f>VLOOKUP(B808,'[1]2025 Price List All'!$A:$W,23,FALSE)</f>
        <v>0899-7764</v>
      </c>
      <c r="I808" s="23" t="s">
        <v>3930</v>
      </c>
      <c r="J808" s="3" t="str">
        <f>VLOOKUP(B808,'[1]2025 Price List All'!$A:$AS,45,FALSE)</f>
        <v>www.tandfonline.com/HMEC</v>
      </c>
    </row>
    <row r="809" spans="1:10" ht="24.75" x14ac:dyDescent="0.25">
      <c r="A809" s="80">
        <v>808</v>
      </c>
      <c r="B809" s="62" t="s">
        <v>1635</v>
      </c>
      <c r="C809" s="3" t="s">
        <v>1636</v>
      </c>
      <c r="D809" s="4" t="s">
        <v>6</v>
      </c>
      <c r="E809" s="4" t="str">
        <f>VLOOKUP(B809,'[1]2025 Price List All'!$A:$K,11,FALSE)</f>
        <v>1985, Volume 1/1</v>
      </c>
      <c r="F809" s="4">
        <v>1997</v>
      </c>
      <c r="G809" s="3" t="s">
        <v>63</v>
      </c>
      <c r="H809" s="3" t="str">
        <f>VLOOKUP(B809,'[1]2025 Price List All'!$A:$W,23,FALSE)</f>
        <v>2373-6992</v>
      </c>
      <c r="I809" s="23" t="s">
        <v>3931</v>
      </c>
      <c r="J809" s="3" t="str">
        <f>VLOOKUP(B809,'[1]2025 Price List All'!$A:$AS,45,FALSE)</f>
        <v>www.tandfonline.com/HMME</v>
      </c>
    </row>
    <row r="810" spans="1:10" x14ac:dyDescent="0.25">
      <c r="A810" s="80">
        <v>809</v>
      </c>
      <c r="B810" s="62" t="s">
        <v>1637</v>
      </c>
      <c r="C810" s="3" t="s">
        <v>1638</v>
      </c>
      <c r="D810" s="4" t="s">
        <v>6</v>
      </c>
      <c r="E810" s="4" t="str">
        <f>VLOOKUP(B810,'[1]2025 Price List All'!$A:$K,11,FALSE)</f>
        <v>2009, Volume 1</v>
      </c>
      <c r="F810" s="4" t="s">
        <v>3020</v>
      </c>
      <c r="G810" s="3" t="s">
        <v>190</v>
      </c>
      <c r="H810" s="3" t="str">
        <f>VLOOKUP(B810,'[1]2025 Price List All'!$A:$W,23,FALSE)</f>
        <v>1757-7632</v>
      </c>
      <c r="I810" s="23" t="s">
        <v>3932</v>
      </c>
      <c r="J810" s="3" t="str">
        <f>VLOOKUP(B810,'[1]2025 Price List All'!$A:$AS,45,FALSE)</f>
        <v>www.tandfonline.com/RJML</v>
      </c>
    </row>
    <row r="811" spans="1:10" ht="24.75" x14ac:dyDescent="0.25">
      <c r="A811" s="80">
        <v>810</v>
      </c>
      <c r="B811" s="62" t="s">
        <v>1639</v>
      </c>
      <c r="C811" s="3" t="s">
        <v>1640</v>
      </c>
      <c r="D811" s="4" t="s">
        <v>6</v>
      </c>
      <c r="E811" s="4" t="str">
        <f>VLOOKUP(B811,'[1]2025 Price List All'!$A:$K,11,FALSE)</f>
        <v>1975, Volume 1/1</v>
      </c>
      <c r="F811" s="4">
        <v>1997</v>
      </c>
      <c r="G811" s="3" t="s">
        <v>7</v>
      </c>
      <c r="H811" s="3" t="str">
        <f>VLOOKUP(B811,'[1]2025 Price List All'!$A:$W,23,FALSE)</f>
        <v>0304-4181</v>
      </c>
      <c r="I811" s="23" t="s">
        <v>3933</v>
      </c>
      <c r="J811" s="3" t="str">
        <f>VLOOKUP(B811,'[1]2025 Price List All'!$A:$AS,45,FALSE)</f>
        <v>www.tandfonline.com/RMED</v>
      </c>
    </row>
    <row r="812" spans="1:10" x14ac:dyDescent="0.25">
      <c r="A812" s="80">
        <v>811</v>
      </c>
      <c r="B812" s="62" t="s">
        <v>1641</v>
      </c>
      <c r="C812" s="3" t="s">
        <v>1642</v>
      </c>
      <c r="D812" s="4" t="s">
        <v>6</v>
      </c>
      <c r="E812" s="4" t="str">
        <f>VLOOKUP(B812,'[1]2025 Price List All'!$A:$K,11,FALSE)</f>
        <v>2009, Volume 1/1</v>
      </c>
      <c r="F812" s="4" t="s">
        <v>3031</v>
      </c>
      <c r="G812" s="3" t="s">
        <v>7</v>
      </c>
      <c r="H812" s="3" t="str">
        <f>VLOOKUP(B812,'[1]2025 Price List All'!$A:$W,23,FALSE)</f>
        <v>1754-6559</v>
      </c>
      <c r="I812" s="23" t="s">
        <v>3934</v>
      </c>
      <c r="J812" s="3" t="str">
        <f>VLOOKUP(B812,'[1]2025 Price List All'!$A:$AS,45,FALSE)</f>
        <v>www.tandfonline.com/RIBS</v>
      </c>
    </row>
    <row r="813" spans="1:10" x14ac:dyDescent="0.25">
      <c r="A813" s="80">
        <v>812</v>
      </c>
      <c r="B813" s="63" t="s">
        <v>1643</v>
      </c>
      <c r="C813" s="5" t="s">
        <v>1644</v>
      </c>
      <c r="D813" s="4" t="s">
        <v>6</v>
      </c>
      <c r="E813" s="4">
        <f>VLOOKUP(B813,'[1]2025 Price List All'!$A:$K,11,FALSE)</f>
        <v>0</v>
      </c>
      <c r="F813" s="13">
        <v>1997</v>
      </c>
      <c r="G813" s="3" t="s">
        <v>30</v>
      </c>
      <c r="H813" s="3" t="str">
        <f>VLOOKUP(B813,'[1]2025 Price List All'!$A:$W,23,FALSE)</f>
        <v>0963-8237</v>
      </c>
      <c r="I813" s="24" t="s">
        <v>3935</v>
      </c>
      <c r="J813" s="3" t="str">
        <f>VLOOKUP(B813,'[1]2025 Price List All'!$A:$AS,45,FALSE)</f>
        <v>www.tandfonline.com/IJMH</v>
      </c>
    </row>
    <row r="814" spans="1:10" ht="24.75" x14ac:dyDescent="0.25">
      <c r="A814" s="80">
        <v>813</v>
      </c>
      <c r="B814" s="62" t="s">
        <v>1645</v>
      </c>
      <c r="C814" s="3" t="s">
        <v>1646</v>
      </c>
      <c r="D814" s="4" t="s">
        <v>6</v>
      </c>
      <c r="E814" s="4" t="str">
        <f>VLOOKUP(B814,'[1]2025 Price List All'!$A:$K,11,FALSE)</f>
        <v>2008, Volume 1/1</v>
      </c>
      <c r="F814" s="4" t="s">
        <v>3008</v>
      </c>
      <c r="G814" s="3" t="s">
        <v>30</v>
      </c>
      <c r="H814" s="3" t="str">
        <f>VLOOKUP(B814,'[1]2025 Price List All'!$A:$W,23,FALSE)</f>
        <v>1931-5864</v>
      </c>
      <c r="I814" s="23" t="s">
        <v>3936</v>
      </c>
      <c r="J814" s="3" t="str">
        <f>VLOOKUP(B814,'[1]2025 Price List All'!$A:$AS,45,FALSE)</f>
        <v>www.tandfonline.com/UMID</v>
      </c>
    </row>
    <row r="815" spans="1:10" x14ac:dyDescent="0.25">
      <c r="A815" s="80">
        <v>814</v>
      </c>
      <c r="B815" s="62" t="s">
        <v>1647</v>
      </c>
      <c r="C815" s="3" t="s">
        <v>1648</v>
      </c>
      <c r="D815" s="4" t="s">
        <v>6</v>
      </c>
      <c r="E815" s="4" t="str">
        <f>VLOOKUP(B815,'[1]2025 Price List All'!$A:$K,11,FALSE)</f>
        <v>2002, Volume 1/1</v>
      </c>
      <c r="F815" s="4" t="s">
        <v>3010</v>
      </c>
      <c r="G815" s="3" t="s">
        <v>33</v>
      </c>
      <c r="H815" s="3" t="str">
        <f>VLOOKUP(B815,'[1]2025 Price List All'!$A:$W,23,FALSE)</f>
        <v>1502-7570</v>
      </c>
      <c r="I815" s="23" t="s">
        <v>3937</v>
      </c>
      <c r="J815" s="3" t="str">
        <f>VLOOKUP(B815,'[1]2025 Price List All'!$A:$AS,45,FALSE)</f>
        <v>www.tandfonline.com/SMIL</v>
      </c>
    </row>
    <row r="816" spans="1:10" ht="24.75" x14ac:dyDescent="0.25">
      <c r="A816" s="80">
        <v>815</v>
      </c>
      <c r="B816" s="62" t="s">
        <v>1649</v>
      </c>
      <c r="C816" s="3" t="s">
        <v>1650</v>
      </c>
      <c r="D816" s="4" t="s">
        <v>6</v>
      </c>
      <c r="E816" s="4" t="str">
        <f>VLOOKUP(B816,'[1]2025 Price List All'!$A:$K,11,FALSE)</f>
        <v>2013, Volume 1/1</v>
      </c>
      <c r="F816" s="4" t="s">
        <v>3049</v>
      </c>
      <c r="G816" s="3" t="s">
        <v>30</v>
      </c>
      <c r="H816" s="3" t="str">
        <f>VLOOKUP(B816,'[1]2025 Price List All'!$A:$W,23,FALSE)</f>
        <v>2836-7472</v>
      </c>
      <c r="I816" s="23" t="s">
        <v>3938</v>
      </c>
      <c r="J816" s="3" t="str">
        <f>VLOOKUP(B816,'[1]2025 Price List All'!$A:$AS,45,FALSE)</f>
        <v>www.tandfonline.com/UMBH</v>
      </c>
    </row>
    <row r="817" spans="1:10" ht="24.75" x14ac:dyDescent="0.25">
      <c r="A817" s="80">
        <v>816</v>
      </c>
      <c r="B817" s="62" t="s">
        <v>1651</v>
      </c>
      <c r="C817" s="3" t="s">
        <v>1652</v>
      </c>
      <c r="D817" s="4" t="s">
        <v>6</v>
      </c>
      <c r="E817" s="4" t="str">
        <f>VLOOKUP(B817,'[1]2025 Price List All'!$A:$K,11,FALSE)</f>
        <v>2007, Volume 1/1</v>
      </c>
      <c r="F817" s="4" t="s">
        <v>3040</v>
      </c>
      <c r="G817" s="3" t="s">
        <v>7</v>
      </c>
      <c r="H817" s="3" t="str">
        <f>VLOOKUP(B817,'[1]2025 Price List All'!$A:$W,23,FALSE)</f>
        <v>1753-5654</v>
      </c>
      <c r="I817" s="23" t="s">
        <v>3939</v>
      </c>
      <c r="J817" s="3" t="str">
        <f>VLOOKUP(B817,'[1]2025 Price List All'!$A:$AS,45,FALSE)</f>
        <v>www.tandfonline.com/RMOH</v>
      </c>
    </row>
    <row r="818" spans="1:10" x14ac:dyDescent="0.25">
      <c r="A818" s="80">
        <v>817</v>
      </c>
      <c r="B818" s="62" t="s">
        <v>1653</v>
      </c>
      <c r="C818" s="3" t="s">
        <v>1654</v>
      </c>
      <c r="D818" s="4" t="s">
        <v>6</v>
      </c>
      <c r="E818" s="4" t="str">
        <f>VLOOKUP(B818,'[1]2025 Price List All'!$A:$K,11,FALSE)</f>
        <v>1995, Volume 1/1</v>
      </c>
      <c r="F818" s="4">
        <v>1997</v>
      </c>
      <c r="G818" s="3" t="s">
        <v>46</v>
      </c>
      <c r="H818" s="3" t="str">
        <f>VLOOKUP(B818,'[1]2025 Price List All'!$A:$W,23,FALSE)</f>
        <v>1354-571X</v>
      </c>
      <c r="I818" s="23" t="s">
        <v>3940</v>
      </c>
      <c r="J818" s="3" t="str">
        <f>VLOOKUP(B818,'[1]2025 Price List All'!$A:$AS,45,FALSE)</f>
        <v>www.tandfonline.com/RMIS</v>
      </c>
    </row>
    <row r="819" spans="1:10" x14ac:dyDescent="0.25">
      <c r="A819" s="80">
        <v>818</v>
      </c>
      <c r="B819" s="62" t="s">
        <v>1655</v>
      </c>
      <c r="C819" s="3" t="s">
        <v>1656</v>
      </c>
      <c r="D819" s="4" t="s">
        <v>6</v>
      </c>
      <c r="E819" s="4" t="str">
        <f>VLOOKUP(B819,'[1]2025 Price List All'!$A:$K,11,FALSE)</f>
        <v>2002, Volume 1/1</v>
      </c>
      <c r="F819" s="4" t="s">
        <v>3010</v>
      </c>
      <c r="G819" s="3" t="s">
        <v>7</v>
      </c>
      <c r="H819" s="3" t="str">
        <f>VLOOKUP(B819,'[1]2025 Price List All'!$A:$W,23,FALSE)</f>
        <v>1472-5886</v>
      </c>
      <c r="I819" s="23" t="s">
        <v>3941</v>
      </c>
      <c r="J819" s="3" t="str">
        <f>VLOOKUP(B819,'[1]2025 Price List All'!$A:$AS,45,FALSE)</f>
        <v>www.tandfonline.com/CMJS</v>
      </c>
    </row>
    <row r="820" spans="1:10" x14ac:dyDescent="0.25">
      <c r="A820" s="80">
        <v>819</v>
      </c>
      <c r="B820" s="62" t="s">
        <v>1657</v>
      </c>
      <c r="C820" s="3" t="s">
        <v>1658</v>
      </c>
      <c r="D820" s="4" t="s">
        <v>6</v>
      </c>
      <c r="E820" s="4" t="str">
        <f>VLOOKUP(B820,'[1]2025 Price List All'!$A:$K,11,FALSE)</f>
        <v>1971, Volume 1/1</v>
      </c>
      <c r="F820" s="4">
        <v>1997</v>
      </c>
      <c r="G820" s="3" t="s">
        <v>25</v>
      </c>
      <c r="H820" s="3" t="str">
        <f>VLOOKUP(B820,'[1]2025 Price List All'!$A:$W,23,FALSE)</f>
        <v>0305-7240</v>
      </c>
      <c r="I820" s="23" t="s">
        <v>3942</v>
      </c>
      <c r="J820" s="3" t="str">
        <f>VLOOKUP(B820,'[1]2025 Price List All'!$A:$AS,45,FALSE)</f>
        <v>www.tandfonline.com/CJME</v>
      </c>
    </row>
    <row r="821" spans="1:10" x14ac:dyDescent="0.25">
      <c r="A821" s="80">
        <v>820</v>
      </c>
      <c r="B821" s="62" t="s">
        <v>1659</v>
      </c>
      <c r="C821" s="3" t="s">
        <v>1660</v>
      </c>
      <c r="D821" s="4" t="s">
        <v>6</v>
      </c>
      <c r="E821" s="4" t="str">
        <f>VLOOKUP(B821,'[1]2025 Price List All'!$A:$K,11,FALSE)</f>
        <v>1969, Volume 1/1</v>
      </c>
      <c r="F821" s="4">
        <v>1997</v>
      </c>
      <c r="G821" s="3" t="s">
        <v>76</v>
      </c>
      <c r="H821" s="3" t="str">
        <f>VLOOKUP(B821,'[1]2025 Price List All'!$A:$W,23,FALSE)</f>
        <v>0022-2895</v>
      </c>
      <c r="I821" s="23" t="s">
        <v>3943</v>
      </c>
      <c r="J821" s="3" t="str">
        <f>VLOOKUP(B821,'[1]2025 Price List All'!$A:$AS,45,FALSE)</f>
        <v>www.tandfonline.com/VJMB</v>
      </c>
    </row>
    <row r="822" spans="1:10" ht="24.75" x14ac:dyDescent="0.25">
      <c r="A822" s="80">
        <v>821</v>
      </c>
      <c r="B822" s="62" t="s">
        <v>1661</v>
      </c>
      <c r="C822" s="3" t="s">
        <v>1662</v>
      </c>
      <c r="D822" s="4" t="s">
        <v>6</v>
      </c>
      <c r="E822" s="4" t="str">
        <f>VLOOKUP(B822,'[1]2025 Price List All'!$A:$K,11,FALSE)</f>
        <v>2006, Volume 1/1</v>
      </c>
      <c r="F822" s="4" t="s">
        <v>3033</v>
      </c>
      <c r="G822" s="3" t="s">
        <v>7</v>
      </c>
      <c r="H822" s="3" t="str">
        <f>VLOOKUP(B822,'[1]2025 Price List All'!$A:$W,23,FALSE)</f>
        <v>1744-7143</v>
      </c>
      <c r="I822" s="24" t="s">
        <v>3944</v>
      </c>
      <c r="J822" s="3" t="str">
        <f>VLOOKUP(B822,'[1]2025 Price List All'!$A:$AS,45,FALSE)</f>
        <v>www.tandfonline.com/RMMD</v>
      </c>
    </row>
    <row r="823" spans="1:10" ht="24.75" x14ac:dyDescent="0.25">
      <c r="A823" s="80">
        <v>822</v>
      </c>
      <c r="B823" s="68" t="s">
        <v>1663</v>
      </c>
      <c r="C823" s="21" t="s">
        <v>1664</v>
      </c>
      <c r="D823" s="4" t="s">
        <v>6</v>
      </c>
      <c r="E823" s="4" t="str">
        <f>VLOOKUP(B823,'[1]2025 Price List All'!$A:$K,11,FALSE)</f>
        <v>1980, Volume 1/1</v>
      </c>
      <c r="F823" s="4">
        <v>1997</v>
      </c>
      <c r="G823" s="3" t="s">
        <v>7</v>
      </c>
      <c r="H823" s="3" t="str">
        <f>VLOOKUP(B823,'[1]2025 Price List All'!$A:$W,23,FALSE)</f>
        <v>0143-4632</v>
      </c>
      <c r="I823" s="23" t="s">
        <v>3945</v>
      </c>
      <c r="J823" s="3" t="str">
        <f>VLOOKUP(B823,'[1]2025 Price List All'!$A:$AS,45,FALSE)</f>
        <v>www.tandfonline.com/RMMM</v>
      </c>
    </row>
    <row r="824" spans="1:10" x14ac:dyDescent="0.25">
      <c r="A824" s="80">
        <v>823</v>
      </c>
      <c r="B824" s="63" t="s">
        <v>1665</v>
      </c>
      <c r="C824" s="5" t="s">
        <v>1666</v>
      </c>
      <c r="D824" s="13" t="s">
        <v>6</v>
      </c>
      <c r="E824" s="4">
        <f>VLOOKUP(B824,'[1]2025 Price List All'!$A:$K,11,FALSE)</f>
        <v>0</v>
      </c>
      <c r="F824" s="13">
        <v>1997</v>
      </c>
      <c r="G824" s="5" t="s">
        <v>81</v>
      </c>
      <c r="H824" s="3" t="str">
        <f>VLOOKUP(B824,'[1]2025 Price List All'!$A:$W,23,FALSE)</f>
        <v>1059-8650</v>
      </c>
      <c r="I824" s="24" t="s">
        <v>3946</v>
      </c>
      <c r="J824" s="3" t="str">
        <f>VLOOKUP(B824,'[1]2025 Price List All'!$A:$AS,45,FALSE)</f>
        <v>www.tandfonline.com/RJME</v>
      </c>
    </row>
    <row r="825" spans="1:10" ht="24.75" x14ac:dyDescent="0.25">
      <c r="A825" s="80">
        <v>824</v>
      </c>
      <c r="B825" s="62" t="s">
        <v>1667</v>
      </c>
      <c r="C825" s="3" t="s">
        <v>1668</v>
      </c>
      <c r="D825" s="4" t="s">
        <v>6</v>
      </c>
      <c r="E825" s="4" t="str">
        <f>VLOOKUP(B825,'[1]2025 Price List All'!$A:$K,11,FALSE)</f>
        <v>2004, Volume 1/1</v>
      </c>
      <c r="F825" s="4" t="s">
        <v>3005</v>
      </c>
      <c r="G825" s="3" t="s">
        <v>7</v>
      </c>
      <c r="H825" s="3" t="str">
        <f>VLOOKUP(B825,'[1]2025 Price List All'!$A:$W,23,FALSE)</f>
        <v>1812-1004</v>
      </c>
      <c r="I825" s="23" t="s">
        <v>3947</v>
      </c>
      <c r="J825" s="3" t="str">
        <f>VLOOKUP(B825,'[1]2025 Price List All'!$A:$AS,45,FALSE)</f>
        <v>www.tandfonline.com/RMAA</v>
      </c>
    </row>
    <row r="826" spans="1:10" ht="24.75" x14ac:dyDescent="0.25">
      <c r="A826" s="80">
        <v>825</v>
      </c>
      <c r="B826" s="62" t="s">
        <v>1669</v>
      </c>
      <c r="C826" s="3" t="s">
        <v>1670</v>
      </c>
      <c r="D826" s="4" t="s">
        <v>6</v>
      </c>
      <c r="E826" s="4" t="str">
        <f>VLOOKUP(B826,'[1]2025 Price List All'!$A:$K,11,FALSE)</f>
        <v>1973, Volume 1/1</v>
      </c>
      <c r="F826" s="4">
        <v>1997</v>
      </c>
      <c r="G826" s="3" t="s">
        <v>7</v>
      </c>
      <c r="H826" s="3" t="str">
        <f>VLOOKUP(B826,'[1]2025 Price List All'!$A:$W,23,FALSE)</f>
        <v>0141-1896</v>
      </c>
      <c r="I826" s="23" t="s">
        <v>3948</v>
      </c>
      <c r="J826" s="3" t="str">
        <f>VLOOKUP(B826,'[1]2025 Price List All'!$A:$AS,45,FALSE)</f>
        <v>www.tandfonline.com/GMUR</v>
      </c>
    </row>
    <row r="827" spans="1:10" ht="24.75" x14ac:dyDescent="0.25">
      <c r="A827" s="80">
        <v>826</v>
      </c>
      <c r="B827" s="62" t="s">
        <v>1671</v>
      </c>
      <c r="C827" s="3" t="s">
        <v>1672</v>
      </c>
      <c r="D827" s="4" t="s">
        <v>6</v>
      </c>
      <c r="E827" s="4" t="str">
        <f>VLOOKUP(B827,'[1]2025 Price List All'!$A:$K,11,FALSE)</f>
        <v>1979, Volume 1/1</v>
      </c>
      <c r="F827" s="4">
        <v>1997</v>
      </c>
      <c r="G827" s="3" t="s">
        <v>46</v>
      </c>
      <c r="H827" s="3" t="str">
        <f>VLOOKUP(B827,'[1]2025 Price List All'!$A:$W,23,FALSE)</f>
        <v>1360-2004</v>
      </c>
      <c r="I827" s="23" t="s">
        <v>3949</v>
      </c>
      <c r="J827" s="3" t="str">
        <f>VLOOKUP(B827,'[1]2025 Price List All'!$A:$AS,45,FALSE)</f>
        <v>www.tandfonline.com/CJMM</v>
      </c>
    </row>
    <row r="828" spans="1:10" ht="24.75" x14ac:dyDescent="0.25">
      <c r="A828" s="80">
        <v>827</v>
      </c>
      <c r="B828" s="62" t="s">
        <v>1673</v>
      </c>
      <c r="C828" s="3" t="s">
        <v>1674</v>
      </c>
      <c r="D828" s="4" t="s">
        <v>6</v>
      </c>
      <c r="E828" s="4" t="str">
        <f>VLOOKUP(B828,'[1]2025 Price List All'!$A:$K,11,FALSE)</f>
        <v>1972, Volume 1/1</v>
      </c>
      <c r="F828" s="4">
        <v>1997</v>
      </c>
      <c r="G828" s="3" t="s">
        <v>7</v>
      </c>
      <c r="H828" s="3" t="str">
        <f>VLOOKUP(B828,'[1]2025 Price List All'!$A:$W,23,FALSE)</f>
        <v>0929-8215</v>
      </c>
      <c r="I828" s="23" t="s">
        <v>3950</v>
      </c>
      <c r="J828" s="3" t="str">
        <f>VLOOKUP(B828,'[1]2025 Price List All'!$A:$AS,45,FALSE)</f>
        <v>www.tandfonline.com/NNMR</v>
      </c>
    </row>
    <row r="829" spans="1:10" ht="24.75" x14ac:dyDescent="0.25">
      <c r="A829" s="80">
        <v>828</v>
      </c>
      <c r="B829" s="62" t="s">
        <v>1675</v>
      </c>
      <c r="C829" s="3" t="s">
        <v>1676</v>
      </c>
      <c r="D829" s="4" t="s">
        <v>6</v>
      </c>
      <c r="E829" s="4" t="str">
        <f>VLOOKUP(B829,'[1]2025 Price List All'!$A:$K,11,FALSE)</f>
        <v>1993, Volume 1/1</v>
      </c>
      <c r="F829" s="4">
        <v>1997</v>
      </c>
      <c r="G829" s="3" t="s">
        <v>10</v>
      </c>
      <c r="H829" s="3" t="str">
        <f>VLOOKUP(B829,'[1]2025 Price List All'!$A:$W,23,FALSE)</f>
        <v>1049-5142</v>
      </c>
      <c r="I829" s="23" t="s">
        <v>3951</v>
      </c>
      <c r="J829" s="3" t="str">
        <f>VLOOKUP(B829,'[1]2025 Price List All'!$A:$AS,45,FALSE)</f>
        <v>www.tandfonline.com/WNON</v>
      </c>
    </row>
    <row r="830" spans="1:10" x14ac:dyDescent="0.25">
      <c r="A830" s="80">
        <v>829</v>
      </c>
      <c r="B830" s="62" t="s">
        <v>1677</v>
      </c>
      <c r="C830" s="3" t="s">
        <v>1678</v>
      </c>
      <c r="D830" s="4" t="s">
        <v>6</v>
      </c>
      <c r="E830" s="4" t="str">
        <f>VLOOKUP(B830,'[1]2025 Price List All'!$A:$K,11,FALSE)</f>
        <v>1996, Volume 1/1</v>
      </c>
      <c r="F830" s="4">
        <v>1997</v>
      </c>
      <c r="G830" s="3" t="s">
        <v>46</v>
      </c>
      <c r="H830" s="3" t="str">
        <f>VLOOKUP(B830,'[1]2025 Price List All'!$A:$W,23,FALSE)</f>
        <v>1362-9387</v>
      </c>
      <c r="I830" s="23" t="s">
        <v>3952</v>
      </c>
      <c r="J830" s="3" t="str">
        <f>VLOOKUP(B830,'[1]2025 Price List All'!$A:$AS,45,FALSE)</f>
        <v>www.tandfonline.com/FNAS</v>
      </c>
    </row>
    <row r="831" spans="1:10" ht="24.75" x14ac:dyDescent="0.25">
      <c r="A831" s="80">
        <v>830</v>
      </c>
      <c r="B831" s="62" t="s">
        <v>1679</v>
      </c>
      <c r="C831" s="3" t="s">
        <v>1680</v>
      </c>
      <c r="D831" s="4" t="s">
        <v>6</v>
      </c>
      <c r="E831" s="4" t="str">
        <f>VLOOKUP(B831,'[1]2025 Price List All'!$A:$K,11,FALSE)</f>
        <v>1977, Volume 1/1</v>
      </c>
      <c r="F831" s="4">
        <v>1997</v>
      </c>
      <c r="G831" s="3" t="s">
        <v>76</v>
      </c>
      <c r="H831" s="3" t="str">
        <f>VLOOKUP(B831,'[1]2025 Price List All'!$A:$W,23,FALSE)</f>
        <v>0160-8061</v>
      </c>
      <c r="I831" s="23" t="s">
        <v>3953</v>
      </c>
      <c r="J831" s="3" t="str">
        <f>VLOOKUP(B831,'[1]2025 Price List All'!$A:$AS,45,FALSE)</f>
        <v>www.tandfonline.com/WORG</v>
      </c>
    </row>
    <row r="832" spans="1:10" x14ac:dyDescent="0.25">
      <c r="A832" s="80">
        <v>831</v>
      </c>
      <c r="B832" s="63" t="s">
        <v>1681</v>
      </c>
      <c r="C832" s="5" t="s">
        <v>1682</v>
      </c>
      <c r="D832" s="5" t="s">
        <v>6</v>
      </c>
      <c r="E832" s="4" t="str">
        <f>VLOOKUP(B832,'[1]2025 Price List All'!$A:$K,11,FALSE)</f>
        <v>1971, Volume 1</v>
      </c>
      <c r="F832" s="13">
        <v>1997</v>
      </c>
      <c r="G832" s="5" t="s">
        <v>46</v>
      </c>
      <c r="H832" s="3" t="str">
        <f>VLOOKUP(B832,'[1]2025 Price List All'!$A:$W,23,FALSE)</f>
        <v>0377-919X</v>
      </c>
      <c r="I832" s="24" t="s">
        <v>3954</v>
      </c>
      <c r="J832" s="3" t="str">
        <f>VLOOKUP(B832,'[1]2025 Price List All'!$A:$AS,45,FALSE)</f>
        <v>www.tandfonline.com/RPAL</v>
      </c>
    </row>
    <row r="833" spans="1:10" x14ac:dyDescent="0.25">
      <c r="A833" s="80">
        <v>832</v>
      </c>
      <c r="B833" s="63" t="s">
        <v>1683</v>
      </c>
      <c r="C833" s="5" t="s">
        <v>1684</v>
      </c>
      <c r="D833" s="4" t="s">
        <v>6</v>
      </c>
      <c r="E833" s="4" t="str">
        <f>VLOOKUP(B833,'[1]2025 Price List All'!$A:$K,11,FALSE)</f>
        <v>2000, Volume 1</v>
      </c>
      <c r="F833" s="4" t="s">
        <v>3048</v>
      </c>
      <c r="G833" s="5" t="s">
        <v>81</v>
      </c>
      <c r="H833" s="3" t="str">
        <f>VLOOKUP(B833,'[1]2025 Price List All'!$A:$W,23,FALSE)</f>
        <v>1868-0860</v>
      </c>
      <c r="I833" s="23" t="s">
        <v>3955</v>
      </c>
      <c r="J833" s="3" t="str">
        <f>VLOOKUP(B833,'[1]2025 Price List All'!$A:$AS,45,FALSE)</f>
        <v>www.tandfonline.com/YJPC</v>
      </c>
    </row>
    <row r="834" spans="1:10" x14ac:dyDescent="0.25">
      <c r="A834" s="80">
        <v>833</v>
      </c>
      <c r="B834" s="63" t="s">
        <v>1685</v>
      </c>
      <c r="C834" s="5" t="s">
        <v>1686</v>
      </c>
      <c r="D834" s="4" t="s">
        <v>6</v>
      </c>
      <c r="E834" s="4">
        <f>VLOOKUP(B834,'[1]2025 Price List All'!$A:$K,11,FALSE)</f>
        <v>1991</v>
      </c>
      <c r="F834" s="4">
        <v>1997</v>
      </c>
      <c r="G834" s="3" t="s">
        <v>7</v>
      </c>
      <c r="H834" s="3" t="str">
        <f>VLOOKUP(B834,'[1]2025 Price List All'!$A:$W,23,FALSE)</f>
        <v>1064-9867</v>
      </c>
      <c r="I834" s="23" t="s">
        <v>3956</v>
      </c>
      <c r="J834" s="3" t="str">
        <f>VLOOKUP(B834,'[1]2025 Price List All'!$A:$AS,45,FALSE)</f>
        <v>www.tandfonline.com/YPAT</v>
      </c>
    </row>
    <row r="835" spans="1:10" x14ac:dyDescent="0.25">
      <c r="A835" s="80">
        <v>834</v>
      </c>
      <c r="B835" s="62" t="s">
        <v>1687</v>
      </c>
      <c r="C835" s="3" t="s">
        <v>1688</v>
      </c>
      <c r="D835" s="4" t="s">
        <v>6</v>
      </c>
      <c r="E835" s="4" t="str">
        <f>VLOOKUP(B835,'[1]2025 Price List All'!$A:$K,11,FALSE)</f>
        <v>2004, Volume 1/1</v>
      </c>
      <c r="F835" s="4" t="s">
        <v>3005</v>
      </c>
      <c r="G835" s="3" t="s">
        <v>25</v>
      </c>
      <c r="H835" s="3" t="str">
        <f>VLOOKUP(B835,'[1]2025 Price List All'!$A:$W,23,FALSE)</f>
        <v>1740-0201</v>
      </c>
      <c r="I835" s="23" t="s">
        <v>3957</v>
      </c>
      <c r="J835" s="3" t="str">
        <f>VLOOKUP(B835,'[1]2025 Price List All'!$A:$AS,45,FALSE)</f>
        <v>www.tandfonline.com/CJPE</v>
      </c>
    </row>
    <row r="836" spans="1:10" x14ac:dyDescent="0.25">
      <c r="A836" s="80">
        <v>835</v>
      </c>
      <c r="B836" s="63" t="s">
        <v>1689</v>
      </c>
      <c r="C836" s="5" t="s">
        <v>1690</v>
      </c>
      <c r="D836" s="4" t="s">
        <v>6</v>
      </c>
      <c r="E836" s="4">
        <f>VLOOKUP(B836,'[1]2025 Price List All'!$A:$K,11,FALSE)</f>
        <v>1981</v>
      </c>
      <c r="F836" s="4">
        <v>1997</v>
      </c>
      <c r="G836" s="3" t="s">
        <v>7</v>
      </c>
      <c r="H836" s="3" t="str">
        <f>VLOOKUP(B836,'[1]2025 Price List All'!$A:$W,23,FALSE)</f>
        <v>1812-4461</v>
      </c>
      <c r="I836" s="23" t="s">
        <v>3958</v>
      </c>
      <c r="J836" s="3" t="str">
        <f>VLOOKUP(B836,'[1]2025 Price List All'!$A:$AS,45,FALSE)</f>
        <v>www.tandfonline.com/YJPE</v>
      </c>
    </row>
    <row r="837" spans="1:10" x14ac:dyDescent="0.25">
      <c r="A837" s="80">
        <v>836</v>
      </c>
      <c r="B837" s="62" t="s">
        <v>1691</v>
      </c>
      <c r="C837" s="3" t="s">
        <v>1692</v>
      </c>
      <c r="D837" s="4" t="s">
        <v>6</v>
      </c>
      <c r="E837" s="4" t="str">
        <f>VLOOKUP(B837,'[1]2025 Price List All'!$A:$K,11,FALSE)</f>
        <v>1981, Volume 1/1</v>
      </c>
      <c r="F837" s="4">
        <v>1997</v>
      </c>
      <c r="G837" s="3" t="s">
        <v>10</v>
      </c>
      <c r="H837" s="3" t="str">
        <f>VLOOKUP(B837,'[1]2025 Price List All'!$A:$W,23,FALSE)</f>
        <v>0885-3134</v>
      </c>
      <c r="I837" s="24" t="s">
        <v>3959</v>
      </c>
      <c r="J837" s="3" t="str">
        <f>VLOOKUP(B837,'[1]2025 Price List All'!$A:$AS,45,FALSE)</f>
        <v>www.tandfonline.com/RPSS</v>
      </c>
    </row>
    <row r="838" spans="1:10" x14ac:dyDescent="0.25">
      <c r="A838" s="80">
        <v>837</v>
      </c>
      <c r="B838" s="62" t="s">
        <v>1693</v>
      </c>
      <c r="C838" s="3" t="s">
        <v>1694</v>
      </c>
      <c r="D838" s="4" t="s">
        <v>6</v>
      </c>
      <c r="E838" s="4" t="str">
        <f>VLOOKUP(B838,'[1]2025 Price List All'!$A:$K,11,FALSE)</f>
        <v>1936, Volume 1/1</v>
      </c>
      <c r="F838" s="4">
        <v>1997</v>
      </c>
      <c r="G838" s="3" t="s">
        <v>76</v>
      </c>
      <c r="H838" s="3" t="str">
        <f>VLOOKUP(B838,'[1]2025 Price List All'!$A:$W,23,FALSE)</f>
        <v>0022-3891</v>
      </c>
      <c r="I838" s="23" t="s">
        <v>3960</v>
      </c>
      <c r="J838" s="3" t="str">
        <f>VLOOKUP(B838,'[1]2025 Price List All'!$A:$AS,45,FALSE)</f>
        <v>www.tandfonline.com/HJPA</v>
      </c>
    </row>
    <row r="839" spans="1:10" ht="24.75" x14ac:dyDescent="0.25">
      <c r="A839" s="80">
        <v>838</v>
      </c>
      <c r="B839" s="62" t="s">
        <v>1695</v>
      </c>
      <c r="C839" s="3" t="s">
        <v>1696</v>
      </c>
      <c r="D839" s="4" t="s">
        <v>6</v>
      </c>
      <c r="E839" s="4" t="str">
        <f>VLOOKUP(B839,'[1]2025 Price List All'!$A:$K,11,FALSE)</f>
        <v>1896, Volume 1/1-2</v>
      </c>
      <c r="F839" s="4">
        <v>1997</v>
      </c>
      <c r="G839" s="3" t="s">
        <v>25</v>
      </c>
      <c r="H839" s="3" t="str">
        <f>VLOOKUP(B839,'[1]2025 Price List All'!$A:$W,23,FALSE)</f>
        <v>0730-3084</v>
      </c>
      <c r="I839" s="23" t="s">
        <v>3961</v>
      </c>
      <c r="J839" s="3" t="str">
        <f>VLOOKUP(B839,'[1]2025 Price List All'!$A:$AS,45,FALSE)</f>
        <v>www.tandfonline.com/UJRD</v>
      </c>
    </row>
    <row r="840" spans="1:10" ht="24.75" x14ac:dyDescent="0.25">
      <c r="A840" s="80">
        <v>839</v>
      </c>
      <c r="B840" s="62" t="s">
        <v>1697</v>
      </c>
      <c r="C840" s="3" t="s">
        <v>1698</v>
      </c>
      <c r="D840" s="4" t="s">
        <v>6</v>
      </c>
      <c r="E840" s="4" t="str">
        <f>VLOOKUP(B840,'[1]2025 Price List All'!$A:$K,11,FALSE)</f>
        <v>2003, Volume 16/1</v>
      </c>
      <c r="F840" s="4" t="s">
        <v>3084</v>
      </c>
      <c r="G840" s="3" t="s">
        <v>30</v>
      </c>
      <c r="H840" s="3" t="str">
        <f>VLOOKUP(B840,'[1]2025 Price List All'!$A:$W,23,FALSE)</f>
        <v>0889-3675</v>
      </c>
      <c r="I840" s="23" t="s">
        <v>3962</v>
      </c>
      <c r="J840" s="3" t="str">
        <f>VLOOKUP(B840,'[1]2025 Price List All'!$A:$AS,45,FALSE)</f>
        <v>www.tandfonline.com/TJPT</v>
      </c>
    </row>
    <row r="841" spans="1:10" x14ac:dyDescent="0.25">
      <c r="A841" s="80">
        <v>840</v>
      </c>
      <c r="B841" s="62" t="s">
        <v>1699</v>
      </c>
      <c r="C841" s="3" t="s">
        <v>1700</v>
      </c>
      <c r="D841" s="4" t="s">
        <v>6</v>
      </c>
      <c r="E841" s="4" t="str">
        <f>VLOOKUP(B841,'[1]2025 Price List All'!$A:$K,11,FALSE)</f>
        <v>2006, Volume 1/1</v>
      </c>
      <c r="F841" s="4" t="s">
        <v>3033</v>
      </c>
      <c r="G841" s="3" t="s">
        <v>46</v>
      </c>
      <c r="H841" s="3" t="str">
        <f>VLOOKUP(B841,'[1]2025 Price List All'!$A:$W,23,FALSE)</f>
        <v>1833-5330</v>
      </c>
      <c r="I841" s="23" t="s">
        <v>3963</v>
      </c>
      <c r="J841" s="3" t="str">
        <f>VLOOKUP(B841,'[1]2025 Price List All'!$A:$AS,45,FALSE)</f>
        <v>www.tandfonline.com/RPIC</v>
      </c>
    </row>
    <row r="842" spans="1:10" x14ac:dyDescent="0.25">
      <c r="A842" s="80">
        <v>841</v>
      </c>
      <c r="B842" s="62" t="s">
        <v>1701</v>
      </c>
      <c r="C842" s="3" t="s">
        <v>1702</v>
      </c>
      <c r="D842" s="4" t="s">
        <v>6</v>
      </c>
      <c r="E842" s="4" t="str">
        <f>VLOOKUP(B842,'[1]2025 Price List All'!$A:$K,11,FALSE)</f>
        <v>2009, Volume 1/1</v>
      </c>
      <c r="F842" s="4" t="s">
        <v>3031</v>
      </c>
      <c r="G842" s="5" t="s">
        <v>81</v>
      </c>
      <c r="H842" s="3" t="str">
        <f>VLOOKUP(B842,'[1]2025 Price List All'!$A:$W,23,FALSE)</f>
        <v>1940-7963</v>
      </c>
      <c r="I842" s="23" t="s">
        <v>3964</v>
      </c>
      <c r="J842" s="3" t="str">
        <f>VLOOKUP(B842,'[1]2025 Price List All'!$A:$AS,45,FALSE)</f>
        <v>www.tandfonline.com/RPRT</v>
      </c>
    </row>
    <row r="843" spans="1:10" x14ac:dyDescent="0.25">
      <c r="A843" s="80">
        <v>842</v>
      </c>
      <c r="B843" s="62" t="s">
        <v>1703</v>
      </c>
      <c r="C843" s="3" t="s">
        <v>1704</v>
      </c>
      <c r="D843" s="4" t="s">
        <v>6</v>
      </c>
      <c r="E843" s="4" t="str">
        <f>VLOOKUP(B843,'[1]2025 Price List All'!$A:$K,11,FALSE)</f>
        <v>1996, Volume 1/1</v>
      </c>
      <c r="F843" s="4">
        <v>1997</v>
      </c>
      <c r="G843" s="3" t="s">
        <v>46</v>
      </c>
      <c r="H843" s="3" t="str">
        <f>VLOOKUP(B843,'[1]2025 Price List All'!$A:$W,23,FALSE)</f>
        <v>1356-9317</v>
      </c>
      <c r="I843" s="23" t="s">
        <v>3965</v>
      </c>
      <c r="J843" s="3" t="str">
        <f>VLOOKUP(B843,'[1]2025 Price List All'!$A:$AS,45,FALSE)</f>
        <v>www.tandfonline.com/CJPI</v>
      </c>
    </row>
    <row r="844" spans="1:10" ht="24.75" x14ac:dyDescent="0.25">
      <c r="A844" s="80">
        <v>843</v>
      </c>
      <c r="B844" s="62" t="s">
        <v>1705</v>
      </c>
      <c r="C844" s="3" t="s">
        <v>1706</v>
      </c>
      <c r="D844" s="4" t="s">
        <v>6</v>
      </c>
      <c r="E844" s="4" t="str">
        <f>VLOOKUP(B844,'[1]2025 Price List All'!$A:$K,11,FALSE)</f>
        <v>2002, Volume 1/1</v>
      </c>
      <c r="F844" s="4" t="s">
        <v>3010</v>
      </c>
      <c r="G844" s="3" t="s">
        <v>46</v>
      </c>
      <c r="H844" s="3" t="str">
        <f>VLOOKUP(B844,'[1]2025 Price List All'!$A:$W,23,FALSE)</f>
        <v>1537-7857</v>
      </c>
      <c r="I844" s="23" t="s">
        <v>3966</v>
      </c>
      <c r="J844" s="3" t="str">
        <f>VLOOKUP(B844,'[1]2025 Price List All'!$A:$AS,45,FALSE)</f>
        <v>www.tandfonline.com/WPLM</v>
      </c>
    </row>
    <row r="845" spans="1:10" ht="24.75" x14ac:dyDescent="0.25">
      <c r="A845" s="80">
        <v>844</v>
      </c>
      <c r="B845" s="62" t="s">
        <v>1707</v>
      </c>
      <c r="C845" s="3" t="s">
        <v>1708</v>
      </c>
      <c r="D845" s="4" t="s">
        <v>6</v>
      </c>
      <c r="E845" s="4" t="str">
        <f>VLOOKUP(B845,'[1]2025 Price List All'!$A:$K,11,FALSE)</f>
        <v>2008, Volume 1/1</v>
      </c>
      <c r="F845" s="4" t="s">
        <v>3008</v>
      </c>
      <c r="G845" s="3" t="s">
        <v>46</v>
      </c>
      <c r="H845" s="3" t="str">
        <f>VLOOKUP(B845,'[1]2025 Price List All'!$A:$W,23,FALSE)</f>
        <v>2158-379X</v>
      </c>
      <c r="I845" s="23" t="s">
        <v>3967</v>
      </c>
      <c r="J845" s="3" t="str">
        <f>VLOOKUP(B845,'[1]2025 Price List All'!$A:$AS,45,FALSE)</f>
        <v>www.tandfonline.com/RPOW</v>
      </c>
    </row>
    <row r="846" spans="1:10" x14ac:dyDescent="0.25">
      <c r="A846" s="80">
        <v>845</v>
      </c>
      <c r="B846" s="62" t="s">
        <v>1709</v>
      </c>
      <c r="C846" s="3" t="s">
        <v>1710</v>
      </c>
      <c r="D846" s="4" t="s">
        <v>6</v>
      </c>
      <c r="E846" s="4" t="str">
        <f>VLOOKUP(B846,'[1]2025 Price List All'!$A:$K,11,FALSE)</f>
        <v>2005, Volume 1/1</v>
      </c>
      <c r="F846" s="4" t="s">
        <v>3025</v>
      </c>
      <c r="G846" s="3" t="s">
        <v>46</v>
      </c>
      <c r="H846" s="3" t="str">
        <f>VLOOKUP(B846,'[1]2025 Price List All'!$A:$W,23,FALSE)</f>
        <v>1551-2169</v>
      </c>
      <c r="I846" s="23" t="s">
        <v>3968</v>
      </c>
      <c r="J846" s="3" t="str">
        <f>VLOOKUP(B846,'[1]2025 Price List All'!$A:$AS,45,FALSE)</f>
        <v>www.tandfonline.com/UPSE</v>
      </c>
    </row>
    <row r="847" spans="1:10" x14ac:dyDescent="0.25">
      <c r="A847" s="80">
        <v>846</v>
      </c>
      <c r="B847" s="62" t="s">
        <v>1711</v>
      </c>
      <c r="C847" s="3" t="s">
        <v>1712</v>
      </c>
      <c r="D847" s="4" t="s">
        <v>6</v>
      </c>
      <c r="E847" s="4" t="str">
        <f>VLOOKUP(B847,'[1]2025 Price List All'!$A:$K,11,FALSE)</f>
        <v>1972, Volume 1/1</v>
      </c>
      <c r="F847" s="4">
        <v>1997</v>
      </c>
      <c r="G847" s="3" t="s">
        <v>63</v>
      </c>
      <c r="H847" s="3" t="str">
        <f>VLOOKUP(B847,'[1]2025 Price List All'!$A:$W,23,FALSE)</f>
        <v>0195-6051</v>
      </c>
      <c r="I847" s="23" t="s">
        <v>3969</v>
      </c>
      <c r="J847" s="3" t="str">
        <f>VLOOKUP(B847,'[1]2025 Price List All'!$A:$AS,45,FALSE)</f>
        <v>www.tandfonline.com/VJPF</v>
      </c>
    </row>
    <row r="848" spans="1:10" ht="24.75" x14ac:dyDescent="0.25">
      <c r="A848" s="80">
        <v>847</v>
      </c>
      <c r="B848" s="62" t="s">
        <v>1713</v>
      </c>
      <c r="C848" s="3" t="s">
        <v>1714</v>
      </c>
      <c r="D848" s="4" t="s">
        <v>6</v>
      </c>
      <c r="E848" s="4" t="str">
        <f>VLOOKUP(B848,'[1]2025 Price List All'!$A:$K,11,FALSE)</f>
        <v>1978-1979 Volume 1</v>
      </c>
      <c r="F848" s="13">
        <v>1997</v>
      </c>
      <c r="G848" s="3" t="s">
        <v>10</v>
      </c>
      <c r="H848" s="3" t="str">
        <f>VLOOKUP(B848,'[1]2025 Price List All'!$A:$W,23,FALSE)</f>
        <v>0160-3477</v>
      </c>
      <c r="I848" s="23" t="s">
        <v>3970</v>
      </c>
      <c r="J848" s="3" t="str">
        <f>VLOOKUP(B848,'[1]2025 Price List All'!$A:$AS,45,FALSE)</f>
        <v>www.tandfonline.com/MPKE</v>
      </c>
    </row>
    <row r="849" spans="1:10" ht="24.75" x14ac:dyDescent="0.25">
      <c r="A849" s="80">
        <v>848</v>
      </c>
      <c r="B849" s="62" t="s">
        <v>1715</v>
      </c>
      <c r="C849" s="3" t="s">
        <v>1716</v>
      </c>
      <c r="D849" s="4" t="s">
        <v>6</v>
      </c>
      <c r="E849" s="4" t="str">
        <f>VLOOKUP(B849,'[1]2025 Price List All'!$A:$K,11,FALSE)</f>
        <v>1973, Volume 12/1</v>
      </c>
      <c r="F849" s="4">
        <v>1997</v>
      </c>
      <c r="G849" s="3" t="s">
        <v>7</v>
      </c>
      <c r="H849" s="3" t="str">
        <f>VLOOKUP(B849,'[1]2025 Price List All'!$A:$W,23,FALSE)</f>
        <v>1744-9855</v>
      </c>
      <c r="I849" s="23" t="s">
        <v>3971</v>
      </c>
      <c r="J849" s="3" t="str">
        <f>VLOOKUP(B849,'[1]2025 Price List All'!$A:$AS,45,FALSE)</f>
        <v>www.tandfonline.com/RJPW</v>
      </c>
    </row>
    <row r="850" spans="1:10" ht="24.75" x14ac:dyDescent="0.25">
      <c r="A850" s="80">
        <v>849</v>
      </c>
      <c r="B850" s="62" t="s">
        <v>1717</v>
      </c>
      <c r="C850" s="3" t="s">
        <v>1718</v>
      </c>
      <c r="D850" s="4" t="s">
        <v>6</v>
      </c>
      <c r="E850" s="4" t="str">
        <f>VLOOKUP(B850,'[1]2025 Price List All'!$A:$K,11,FALSE)</f>
        <v>1997, Volume 1/1</v>
      </c>
      <c r="F850" s="4">
        <v>1997</v>
      </c>
      <c r="G850" s="3" t="s">
        <v>54</v>
      </c>
      <c r="H850" s="3" t="str">
        <f>VLOOKUP(B850,'[1]2025 Price List All'!$A:$W,23,FALSE)</f>
        <v>1087-5549</v>
      </c>
      <c r="I850" s="23" t="s">
        <v>3972</v>
      </c>
      <c r="J850" s="3" t="str">
        <f>VLOOKUP(B850,'[1]2025 Price List All'!$A:$AS,45,FALSE)</f>
        <v>www.tandfonline.com/WPOV</v>
      </c>
    </row>
    <row r="851" spans="1:10" x14ac:dyDescent="0.25">
      <c r="A851" s="80">
        <v>850</v>
      </c>
      <c r="B851" s="62" t="s">
        <v>1719</v>
      </c>
      <c r="C851" s="3" t="s">
        <v>1720</v>
      </c>
      <c r="D851" s="4" t="s">
        <v>6</v>
      </c>
      <c r="E851" s="4" t="str">
        <f>VLOOKUP(B851,'[1]2025 Price List All'!$A:$K,11,FALSE)</f>
        <v>2005, Volume 1</v>
      </c>
      <c r="F851" s="4" t="s">
        <v>3055</v>
      </c>
      <c r="G851" s="3" t="s">
        <v>190</v>
      </c>
      <c r="H851" s="3" t="str">
        <f>VLOOKUP(B851,'[1]2025 Price List All'!$A:$W,23,FALSE)</f>
        <v>1744-1048</v>
      </c>
      <c r="I851" s="23" t="s">
        <v>3973</v>
      </c>
      <c r="J851" s="3" t="str">
        <f>VLOOKUP(B851,'[1]2025 Price List All'!$A:$AS,45,FALSE)</f>
        <v>www.tandfonline.com/RPIL</v>
      </c>
    </row>
    <row r="852" spans="1:10" x14ac:dyDescent="0.25">
      <c r="A852" s="80">
        <v>851</v>
      </c>
      <c r="B852" s="63" t="s">
        <v>1721</v>
      </c>
      <c r="C852" s="5" t="s">
        <v>1722</v>
      </c>
      <c r="D852" s="5" t="s">
        <v>6</v>
      </c>
      <c r="E852" s="4">
        <f>VLOOKUP(B852,'[1]2025 Price List All'!$A:$K,11,FALSE)</f>
        <v>0</v>
      </c>
      <c r="F852" s="13">
        <v>1997</v>
      </c>
      <c r="G852" s="5" t="s">
        <v>30</v>
      </c>
      <c r="H852" s="3" t="str">
        <f>VLOOKUP(B852,'[1]2025 Price List All'!$A:$W,23,FALSE)</f>
        <v>1556-6382</v>
      </c>
      <c r="I852" s="24" t="s">
        <v>3974</v>
      </c>
      <c r="J852" s="3">
        <f>VLOOKUP(B852,'[1]2025 Price List All'!$A:$AS,45,FALSE)</f>
        <v>0</v>
      </c>
    </row>
    <row r="853" spans="1:10" ht="24.75" x14ac:dyDescent="0.25">
      <c r="A853" s="80">
        <v>852</v>
      </c>
      <c r="B853" s="62" t="s">
        <v>1723</v>
      </c>
      <c r="C853" s="3" t="s">
        <v>1724</v>
      </c>
      <c r="D853" s="4" t="s">
        <v>6</v>
      </c>
      <c r="E853" s="4" t="str">
        <f>VLOOKUP(B853,'[1]2025 Price List All'!$A:$K,11,FALSE)</f>
        <v>1987, Volume 1/1</v>
      </c>
      <c r="F853" s="4">
        <v>1997</v>
      </c>
      <c r="G853" s="3" t="s">
        <v>30</v>
      </c>
      <c r="H853" s="3" t="str">
        <f>VLOOKUP(B853,'[1]2025 Price List All'!$A:$W,23,FALSE)</f>
        <v>1042-8232</v>
      </c>
      <c r="I853" s="23" t="s">
        <v>3975</v>
      </c>
      <c r="J853" s="3" t="str">
        <f>VLOOKUP(B853,'[1]2025 Price List All'!$A:$AS,45,FALSE)</f>
        <v>www.tandfonline.com/WPHS</v>
      </c>
    </row>
    <row r="854" spans="1:10" ht="24.75" x14ac:dyDescent="0.25">
      <c r="A854" s="80">
        <v>853</v>
      </c>
      <c r="B854" s="62" t="s">
        <v>1725</v>
      </c>
      <c r="C854" s="3" t="s">
        <v>1726</v>
      </c>
      <c r="D854" s="4" t="s">
        <v>6</v>
      </c>
      <c r="E854" s="4" t="str">
        <f>VLOOKUP(B854,'[1]2025 Price List All'!$A:$K,11,FALSE)</f>
        <v>1992, Volume 1/1</v>
      </c>
      <c r="F854" s="4">
        <v>1997</v>
      </c>
      <c r="G854" s="3" t="s">
        <v>10</v>
      </c>
      <c r="H854" s="3" t="str">
        <f>VLOOKUP(B854,'[1]2025 Price List All'!$A:$W,23,FALSE)</f>
        <v>1049-6491</v>
      </c>
      <c r="I854" s="23" t="s">
        <v>3976</v>
      </c>
      <c r="J854" s="3" t="str">
        <f>VLOOKUP(B854,'[1]2025 Price List All'!$A:$AS,45,FALSE)</f>
        <v>www.tandfonline.com/WJPM</v>
      </c>
    </row>
    <row r="855" spans="1:10" x14ac:dyDescent="0.25">
      <c r="A855" s="80">
        <v>854</v>
      </c>
      <c r="B855" s="62" t="s">
        <v>1727</v>
      </c>
      <c r="C855" s="3" t="s">
        <v>1728</v>
      </c>
      <c r="D855" s="4" t="s">
        <v>6</v>
      </c>
      <c r="E855" s="4" t="str">
        <f>VLOOKUP(B855,'[1]2025 Price List All'!$A:$K,11,FALSE)</f>
        <v>1984, Volume 1/1</v>
      </c>
      <c r="F855" s="4" t="s">
        <v>3038</v>
      </c>
      <c r="G855" s="3" t="s">
        <v>49</v>
      </c>
      <c r="H855" s="3" t="str">
        <f>VLOOKUP(B855,'[1]2025 Price List All'!$A:$W,23,FALSE)</f>
        <v>0959-9916</v>
      </c>
      <c r="I855" s="23" t="s">
        <v>3977</v>
      </c>
      <c r="J855" s="3" t="str">
        <f>VLOOKUP(B855,'[1]2025 Price List All'!$A:$AS,45,FALSE)</f>
        <v>www.tandfonline.com/RJPR</v>
      </c>
    </row>
    <row r="856" spans="1:10" x14ac:dyDescent="0.25">
      <c r="A856" s="80">
        <v>855</v>
      </c>
      <c r="B856" s="62" t="s">
        <v>1729</v>
      </c>
      <c r="C856" s="3" t="s">
        <v>1730</v>
      </c>
      <c r="D856" s="4" t="s">
        <v>6</v>
      </c>
      <c r="E856" s="4" t="e">
        <f>VLOOKUP(B856,'[1]2025 Price List All'!$A:$K,11,FALSE)</f>
        <v>#N/A</v>
      </c>
      <c r="F856" s="4" t="s">
        <v>3071</v>
      </c>
      <c r="G856" s="3" t="s">
        <v>76</v>
      </c>
      <c r="H856" s="3" t="e">
        <f>VLOOKUP(B856,'[1]2025 Price List All'!$A:$W,23,FALSE)</f>
        <v>#N/A</v>
      </c>
      <c r="I856" s="23" t="s">
        <v>3978</v>
      </c>
      <c r="J856" s="3" t="e">
        <f>VLOOKUP(B856,'[1]2025 Price List All'!$A:$AS,45,FALSE)</f>
        <v>#N/A</v>
      </c>
    </row>
    <row r="857" spans="1:10" ht="24.75" x14ac:dyDescent="0.25">
      <c r="A857" s="80">
        <v>856</v>
      </c>
      <c r="B857" s="62" t="s">
        <v>1731</v>
      </c>
      <c r="C857" s="3" t="s">
        <v>1732</v>
      </c>
      <c r="D857" s="4" t="s">
        <v>6</v>
      </c>
      <c r="E857" s="4" t="str">
        <f>VLOOKUP(B857,'[1]2025 Price List All'!$A:$K,11,FALSE)</f>
        <v>1983, Volume 1/1</v>
      </c>
      <c r="F857" s="4">
        <v>1997</v>
      </c>
      <c r="G857" s="3" t="s">
        <v>30</v>
      </c>
      <c r="H857" s="3" t="str">
        <f>VLOOKUP(B857,'[1]2025 Price List All'!$A:$W,23,FALSE)</f>
        <v>0734-7332</v>
      </c>
      <c r="I857" s="23" t="s">
        <v>3979</v>
      </c>
      <c r="J857" s="3" t="str">
        <f>VLOOKUP(B857,'[1]2025 Price List All'!$A:$AS,45,FALSE)</f>
        <v>www.tandfonline.com/WJPO</v>
      </c>
    </row>
    <row r="858" spans="1:10" x14ac:dyDescent="0.25">
      <c r="A858" s="80">
        <v>857</v>
      </c>
      <c r="B858" s="63" t="s">
        <v>1733</v>
      </c>
      <c r="C858" s="5" t="s">
        <v>1734</v>
      </c>
      <c r="D858" s="5" t="s">
        <v>6</v>
      </c>
      <c r="E858" s="4" t="str">
        <f>VLOOKUP(B858,'[1]2025 Price List All'!$A:$K,11,FALSE)</f>
        <v>1995, Volume 1</v>
      </c>
      <c r="F858" s="13">
        <v>1997</v>
      </c>
      <c r="G858" s="5" t="s">
        <v>46</v>
      </c>
      <c r="H858" s="3" t="str">
        <f>VLOOKUP(B858,'[1]2025 Price List All'!$A:$W,23,FALSE)</f>
        <v>1523-6803</v>
      </c>
      <c r="I858" s="24" t="s">
        <v>3980</v>
      </c>
      <c r="J858" s="3" t="str">
        <f>VLOOKUP(B858,'[1]2025 Price List All'!$A:$AS,45,FALSE)</f>
        <v>www.tandfonline.com/upae</v>
      </c>
    </row>
    <row r="859" spans="1:10" ht="24.75" x14ac:dyDescent="0.25">
      <c r="A859" s="80">
        <v>858</v>
      </c>
      <c r="B859" s="62" t="s">
        <v>1735</v>
      </c>
      <c r="C859" s="3" t="s">
        <v>1736</v>
      </c>
      <c r="D859" s="4" t="s">
        <v>6</v>
      </c>
      <c r="E859" s="4" t="str">
        <f>VLOOKUP(B859,'[1]2025 Price List All'!$A:$K,11,FALSE)</f>
        <v>2006, Volume 1/1</v>
      </c>
      <c r="F859" s="4" t="s">
        <v>3033</v>
      </c>
      <c r="G859" s="3" t="s">
        <v>30</v>
      </c>
      <c r="H859" s="3" t="str">
        <f>VLOOKUP(B859,'[1]2025 Price List All'!$A:$W,23,FALSE)</f>
        <v>1554-8732</v>
      </c>
      <c r="I859" s="23" t="s">
        <v>3981</v>
      </c>
      <c r="J859" s="3" t="str">
        <f>VLOOKUP(B859,'[1]2025 Price List All'!$A:$AS,45,FALSE)</f>
        <v>www.tandfonline.com/WPCW</v>
      </c>
    </row>
    <row r="860" spans="1:10" ht="24.75" x14ac:dyDescent="0.25">
      <c r="A860" s="80">
        <v>859</v>
      </c>
      <c r="B860" s="62" t="s">
        <v>1737</v>
      </c>
      <c r="C860" s="3" t="s">
        <v>1738</v>
      </c>
      <c r="D860" s="4" t="s">
        <v>6</v>
      </c>
      <c r="E860" s="4" t="str">
        <f>VLOOKUP(B860,'[1]2025 Price List All'!$A:$K,11,FALSE)</f>
        <v>1989, Volume 1/1-4</v>
      </c>
      <c r="F860" s="4">
        <v>1997</v>
      </c>
      <c r="G860" s="3" t="s">
        <v>63</v>
      </c>
      <c r="H860" s="3" t="str">
        <f>VLOOKUP(B860,'[1]2025 Price List All'!$A:$W,23,FALSE)</f>
        <v>1062-726X</v>
      </c>
      <c r="I860" s="23" t="s">
        <v>3982</v>
      </c>
      <c r="J860" s="3" t="str">
        <f>VLOOKUP(B860,'[1]2025 Price List All'!$A:$AS,45,FALSE)</f>
        <v>www.tandfonline.com/HPRR</v>
      </c>
    </row>
    <row r="861" spans="1:10" ht="24.75" x14ac:dyDescent="0.25">
      <c r="A861" s="80">
        <v>860</v>
      </c>
      <c r="B861" s="62" t="s">
        <v>1739</v>
      </c>
      <c r="C861" s="3" t="s">
        <v>1740</v>
      </c>
      <c r="D861" s="4" t="s">
        <v>6</v>
      </c>
      <c r="E861" s="4" t="str">
        <f>VLOOKUP(B861,'[1]2025 Price List All'!$A:$K,11,FALSE)</f>
        <v>2000, Volume 1/1</v>
      </c>
      <c r="F861" s="4" t="s">
        <v>3013</v>
      </c>
      <c r="G861" s="5" t="s">
        <v>81</v>
      </c>
      <c r="H861" s="3" t="str">
        <f>VLOOKUP(B861,'[1]2025 Price List All'!$A:$W,23,FALSE)</f>
        <v>1528-008X</v>
      </c>
      <c r="I861" s="23" t="s">
        <v>3983</v>
      </c>
      <c r="J861" s="3" t="str">
        <f>VLOOKUP(B861,'[1]2025 Price List All'!$A:$AS,45,FALSE)</f>
        <v>www.tandfonline.com/WQAH</v>
      </c>
    </row>
    <row r="862" spans="1:10" x14ac:dyDescent="0.25">
      <c r="A862" s="80">
        <v>861</v>
      </c>
      <c r="B862" s="62" t="s">
        <v>1741</v>
      </c>
      <c r="C862" s="3" t="s">
        <v>1742</v>
      </c>
      <c r="D862" s="4" t="s">
        <v>6</v>
      </c>
      <c r="E862" s="4" t="str">
        <f>VLOOKUP(B862,'[1]2025 Price List All'!$A:$K,11,FALSE)</f>
        <v>1994, Volume 1/1</v>
      </c>
      <c r="F862" s="4">
        <v>1997</v>
      </c>
      <c r="G862" s="3" t="s">
        <v>7</v>
      </c>
      <c r="H862" s="3" t="str">
        <f>VLOOKUP(B862,'[1]2025 Price List All'!$A:$W,23,FALSE)</f>
        <v>0929-6174</v>
      </c>
      <c r="I862" s="23" t="s">
        <v>3984</v>
      </c>
      <c r="J862" s="3" t="str">
        <f>VLOOKUP(B862,'[1]2025 Price List All'!$A:$AS,45,FALSE)</f>
        <v>www.tandfonline.com/NJQL</v>
      </c>
    </row>
    <row r="863" spans="1:10" x14ac:dyDescent="0.25">
      <c r="A863" s="80">
        <v>862</v>
      </c>
      <c r="B863" s="63" t="s">
        <v>1743</v>
      </c>
      <c r="C863" s="5" t="s">
        <v>1744</v>
      </c>
      <c r="D863" s="5" t="s">
        <v>6</v>
      </c>
      <c r="E863" s="4" t="str">
        <f>VLOOKUP(B863,'[1]2025 Price List All'!$A:$K,11,FALSE)</f>
        <v xml:space="preserve">2020, Volume 1 </v>
      </c>
      <c r="F863" s="13">
        <v>2020</v>
      </c>
      <c r="G863" s="5" t="s">
        <v>49</v>
      </c>
      <c r="H863" s="3" t="str">
        <f>VLOOKUP(B863,'[1]2025 Price List All'!$A:$W,23,FALSE)</f>
        <v>2688-4674</v>
      </c>
      <c r="I863" s="15" t="s">
        <v>3985</v>
      </c>
      <c r="J863" s="3" t="str">
        <f>VLOOKUP(B863,'[1]2025 Price List All'!$A:$AS,45,FALSE)</f>
        <v>www.tandfonline.com/UREC</v>
      </c>
    </row>
    <row r="864" spans="1:10" ht="24.75" x14ac:dyDescent="0.25">
      <c r="A864" s="80">
        <v>863</v>
      </c>
      <c r="B864" s="62" t="s">
        <v>1745</v>
      </c>
      <c r="C864" s="3" t="s">
        <v>1746</v>
      </c>
      <c r="D864" s="4" t="s">
        <v>6</v>
      </c>
      <c r="E864" s="4" t="str">
        <f>VLOOKUP(B864,'[1]2025 Price List All'!$A:$K,11,FALSE)</f>
        <v>1992, Volume 1/1-2</v>
      </c>
      <c r="F864" s="4">
        <v>1997</v>
      </c>
      <c r="G864" s="3" t="s">
        <v>63</v>
      </c>
      <c r="H864" s="3" t="str">
        <f>VLOOKUP(B864,'[1]2025 Price List All'!$A:$W,23,FALSE)</f>
        <v>1937-6529</v>
      </c>
      <c r="I864" s="23" t="s">
        <v>3986</v>
      </c>
      <c r="J864" s="3" t="str">
        <f>VLOOKUP(B864,'[1]2025 Price List All'!$A:$AS,45,FALSE)</f>
        <v>www.tandfonline.com/HJRS</v>
      </c>
    </row>
    <row r="865" spans="1:10" x14ac:dyDescent="0.25">
      <c r="A865" s="80">
        <v>864</v>
      </c>
      <c r="B865" s="63" t="s">
        <v>1747</v>
      </c>
      <c r="C865" s="5" t="s">
        <v>1748</v>
      </c>
      <c r="D865" s="5" t="s">
        <v>6</v>
      </c>
      <c r="E865" s="4" t="str">
        <f>VLOOKUP(B865,'[1]2025 Price List All'!$A:$K,11,FALSE)</f>
        <v xml:space="preserve">1993, Volume 1 </v>
      </c>
      <c r="F865" s="13" t="s">
        <v>3085</v>
      </c>
      <c r="G865" s="5" t="s">
        <v>49</v>
      </c>
      <c r="H865" s="3" t="str">
        <f>VLOOKUP(B865,'[1]2025 Price List All'!$A:$W,23,FALSE)</f>
        <v>0927-7544</v>
      </c>
      <c r="I865" s="24" t="s">
        <v>3987</v>
      </c>
      <c r="J865" s="3">
        <f>VLOOKUP(B865,'[1]2025 Price List All'!$A:$AS,45,FALSE)</f>
        <v>0</v>
      </c>
    </row>
    <row r="866" spans="1:10" x14ac:dyDescent="0.25">
      <c r="A866" s="80">
        <v>865</v>
      </c>
      <c r="B866" s="63" t="s">
        <v>1749</v>
      </c>
      <c r="C866" s="5" t="s">
        <v>1750</v>
      </c>
      <c r="D866" s="5" t="s">
        <v>6</v>
      </c>
      <c r="E866" s="4" t="str">
        <f>VLOOKUP(B866,'[1]2025 Price List All'!$A:$K,11,FALSE)</f>
        <v>1996, Volume 2</v>
      </c>
      <c r="F866" s="13" t="s">
        <v>3086</v>
      </c>
      <c r="G866" s="5" t="s">
        <v>49</v>
      </c>
      <c r="H866" s="3" t="str">
        <f>VLOOKUP(B866,'[1]2025 Price List All'!$A:$W,23,FALSE)</f>
        <v>1083-5547</v>
      </c>
      <c r="I866" s="24" t="s">
        <v>3988</v>
      </c>
      <c r="J866" s="3">
        <f>VLOOKUP(B866,'[1]2025 Price List All'!$A:$AS,45,FALSE)</f>
        <v>0</v>
      </c>
    </row>
    <row r="867" spans="1:10" x14ac:dyDescent="0.25">
      <c r="A867" s="80">
        <v>866</v>
      </c>
      <c r="B867" s="63" t="s">
        <v>1751</v>
      </c>
      <c r="C867" s="5" t="s">
        <v>1752</v>
      </c>
      <c r="D867" s="5" t="s">
        <v>6</v>
      </c>
      <c r="E867" s="4" t="str">
        <f>VLOOKUP(B867,'[1]2025 Price List All'!$A:$K,11,FALSE)</f>
        <v xml:space="preserve">1986, volume 1 </v>
      </c>
      <c r="F867" s="13">
        <v>1997</v>
      </c>
      <c r="G867" s="5" t="s">
        <v>49</v>
      </c>
      <c r="H867" s="3" t="str">
        <f>VLOOKUP(B867,'[1]2025 Price List All'!$A:$W,23,FALSE)</f>
        <v>0896-58013</v>
      </c>
      <c r="I867" s="24" t="s">
        <v>3989</v>
      </c>
      <c r="J867" s="3">
        <f>VLOOKUP(B867,'[1]2025 Price List All'!$A:$AS,45,FALSE)</f>
        <v>0</v>
      </c>
    </row>
    <row r="868" spans="1:10" ht="24.75" x14ac:dyDescent="0.25">
      <c r="A868" s="80">
        <v>867</v>
      </c>
      <c r="B868" s="62" t="s">
        <v>1753</v>
      </c>
      <c r="C868" s="3" t="s">
        <v>1754</v>
      </c>
      <c r="D868" s="4" t="s">
        <v>6</v>
      </c>
      <c r="E868" s="4">
        <f>VLOOKUP(B868,'[1]2025 Price List All'!$A:$K,11,FALSE)</f>
        <v>1997</v>
      </c>
      <c r="F868" s="4">
        <v>1997</v>
      </c>
      <c r="G868" s="3" t="s">
        <v>10</v>
      </c>
      <c r="H868" s="3" t="str">
        <f>VLOOKUP(B868,'[1]2025 Price List All'!$A:$W,23,FALSE)</f>
        <v>1533-2667</v>
      </c>
      <c r="I868" s="23" t="s">
        <v>3990</v>
      </c>
      <c r="J868" s="3" t="str">
        <f>VLOOKUP(B868,'[1]2025 Price List All'!$A:$AS,45,FALSE)</f>
        <v>www.tandfonline.com/WJRM</v>
      </c>
    </row>
    <row r="869" spans="1:10" ht="24.75" x14ac:dyDescent="0.25">
      <c r="A869" s="80">
        <v>868</v>
      </c>
      <c r="B869" s="62" t="s">
        <v>1755</v>
      </c>
      <c r="C869" s="3" t="s">
        <v>1756</v>
      </c>
      <c r="D869" s="4" t="s">
        <v>6</v>
      </c>
      <c r="E869" s="4" t="str">
        <f>VLOOKUP(B869,'[1]2025 Price List All'!$A:$K,11,FALSE)</f>
        <v>1975, Volume 1/1</v>
      </c>
      <c r="F869" s="4">
        <v>1997</v>
      </c>
      <c r="G869" s="3" t="s">
        <v>30</v>
      </c>
      <c r="H869" s="3" t="str">
        <f>VLOOKUP(B869,'[1]2025 Price List All'!$A:$W,23,FALSE)</f>
        <v>1542-6432</v>
      </c>
      <c r="I869" s="23" t="s">
        <v>3991</v>
      </c>
      <c r="J869" s="3" t="str">
        <f>VLOOKUP(B869,'[1]2025 Price List All'!$A:$AS,45,FALSE)</f>
        <v>www.tandfonline.com/WRSP</v>
      </c>
    </row>
    <row r="870" spans="1:10" ht="24.75" x14ac:dyDescent="0.25">
      <c r="A870" s="80">
        <v>869</v>
      </c>
      <c r="B870" s="62" t="s">
        <v>1757</v>
      </c>
      <c r="C870" s="3" t="s">
        <v>1758</v>
      </c>
      <c r="D870" s="4" t="s">
        <v>6</v>
      </c>
      <c r="E870" s="4" t="str">
        <f>VLOOKUP(B870,'[1]2025 Price List All'!$A:$K,11,FALSE)</f>
        <v>1984, Volume 1/1</v>
      </c>
      <c r="F870" s="4">
        <v>1997</v>
      </c>
      <c r="G870" s="3" t="s">
        <v>30</v>
      </c>
      <c r="H870" s="3" t="str">
        <f>VLOOKUP(B870,'[1]2025 Price List All'!$A:$W,23,FALSE)</f>
        <v>1552-8030</v>
      </c>
      <c r="I870" s="23" t="s">
        <v>3992</v>
      </c>
      <c r="J870" s="3" t="str">
        <f>VLOOKUP(B870,'[1]2025 Price List All'!$A:$AS,45,FALSE)</f>
        <v>www.tandfonline.com/WRSA</v>
      </c>
    </row>
    <row r="871" spans="1:10" x14ac:dyDescent="0.25">
      <c r="A871" s="80">
        <v>870</v>
      </c>
      <c r="B871" s="62" t="s">
        <v>1759</v>
      </c>
      <c r="C871" s="3" t="s">
        <v>1760</v>
      </c>
      <c r="D871" s="4" t="s">
        <v>6</v>
      </c>
      <c r="E871" s="4" t="str">
        <f>VLOOKUP(B871,'[1]2025 Price List All'!$A:$K,11,FALSE)</f>
        <v>1993, Volume 1/1</v>
      </c>
      <c r="F871" s="4" t="s">
        <v>3087</v>
      </c>
      <c r="G871" s="3" t="s">
        <v>155</v>
      </c>
      <c r="H871" s="3" t="str">
        <f>VLOOKUP(B871,'[1]2025 Price List All'!$A:$W,23,FALSE)</f>
        <v>1047-7845</v>
      </c>
      <c r="I871" s="23" t="s">
        <v>3993</v>
      </c>
      <c r="J871" s="3" t="str">
        <f>VLOOKUP(B871,'[1]2025 Price List All'!$A:$AS,45,FALSE)</f>
        <v>www.tandfonline.com/WRTI</v>
      </c>
    </row>
    <row r="872" spans="1:10" x14ac:dyDescent="0.25">
      <c r="A872" s="80">
        <v>871</v>
      </c>
      <c r="B872" s="62" t="s">
        <v>1761</v>
      </c>
      <c r="C872" s="3" t="s">
        <v>1762</v>
      </c>
      <c r="D872" s="4" t="s">
        <v>6</v>
      </c>
      <c r="E872" s="4" t="str">
        <f>VLOOKUP(B872,'[1]2025 Price List All'!$A:$K,11,FALSE)</f>
        <v>1983, Volume 1/1</v>
      </c>
      <c r="F872" s="4">
        <v>1997</v>
      </c>
      <c r="G872" s="3" t="s">
        <v>76</v>
      </c>
      <c r="H872" s="3" t="str">
        <f>VLOOKUP(B872,'[1]2025 Price List All'!$A:$W,23,FALSE)</f>
        <v>0264-6838</v>
      </c>
      <c r="I872" s="23" t="s">
        <v>3994</v>
      </c>
      <c r="J872" s="3" t="str">
        <f>VLOOKUP(B872,'[1]2025 Price List All'!$A:$AS,45,FALSE)</f>
        <v>www.tandfonline.com/CJRI</v>
      </c>
    </row>
    <row r="873" spans="1:10" x14ac:dyDescent="0.25">
      <c r="A873" s="80">
        <v>872</v>
      </c>
      <c r="B873" s="62" t="s">
        <v>1763</v>
      </c>
      <c r="C873" s="3" t="s">
        <v>1764</v>
      </c>
      <c r="D873" s="4" t="s">
        <v>6</v>
      </c>
      <c r="E873" s="4" t="str">
        <f>VLOOKUP(B873,'[1]2025 Price List All'!$A:$K,11,FALSE)</f>
        <v>1986, Volume 1/1</v>
      </c>
      <c r="F873" s="4">
        <v>1997</v>
      </c>
      <c r="G873" s="3" t="s">
        <v>25</v>
      </c>
      <c r="H873" s="3" t="str">
        <f>VLOOKUP(B873,'[1]2025 Price List All'!$A:$W,23,FALSE)</f>
        <v>0256-8543</v>
      </c>
      <c r="I873" s="23" t="s">
        <v>3995</v>
      </c>
      <c r="J873" s="3" t="str">
        <f>VLOOKUP(B873,'[1]2025 Price List All'!$A:$AS,45,FALSE)</f>
        <v>www.tandfonline.com/UJRC</v>
      </c>
    </row>
    <row r="874" spans="1:10" x14ac:dyDescent="0.25">
      <c r="A874" s="80">
        <v>873</v>
      </c>
      <c r="B874" s="62" t="s">
        <v>1765</v>
      </c>
      <c r="C874" s="3" t="s">
        <v>1766</v>
      </c>
      <c r="D874" s="4" t="s">
        <v>6</v>
      </c>
      <c r="E874" s="4" t="str">
        <f>VLOOKUP(B874,'[1]2025 Price List All'!$A:$K,11,FALSE)</f>
        <v>1992, Volume 1/1</v>
      </c>
      <c r="F874" s="4">
        <v>1997</v>
      </c>
      <c r="G874" s="3" t="s">
        <v>25</v>
      </c>
      <c r="H874" s="3" t="str">
        <f>VLOOKUP(B874,'[1]2025 Price List All'!$A:$W,23,FALSE)</f>
        <v>1065-6219</v>
      </c>
      <c r="I874" s="23" t="s">
        <v>3996</v>
      </c>
      <c r="J874" s="3" t="str">
        <f>VLOOKUP(B874,'[1]2025 Price List All'!$A:$AS,45,FALSE)</f>
        <v>www.tandfonline.com/URCE</v>
      </c>
    </row>
    <row r="875" spans="1:10" x14ac:dyDescent="0.25">
      <c r="A875" s="80">
        <v>874</v>
      </c>
      <c r="B875" s="62" t="s">
        <v>1767</v>
      </c>
      <c r="C875" s="3" t="s">
        <v>1768</v>
      </c>
      <c r="D875" s="4" t="s">
        <v>6</v>
      </c>
      <c r="E875" s="4" t="str">
        <f>VLOOKUP(B875,'[1]2025 Price List All'!$A:$K,11,FALSE)</f>
        <v>2008, Volume 1/1</v>
      </c>
      <c r="F875" s="4" t="s">
        <v>3008</v>
      </c>
      <c r="G875" s="3" t="s">
        <v>25</v>
      </c>
      <c r="H875" s="3" t="str">
        <f>VLOOKUP(B875,'[1]2025 Price List All'!$A:$W,23,FALSE)</f>
        <v>1934-5747</v>
      </c>
      <c r="I875" s="23" t="s">
        <v>3997</v>
      </c>
      <c r="J875" s="3" t="str">
        <f>VLOOKUP(B875,'[1]2025 Price List All'!$A:$AS,45,FALSE)</f>
        <v>www.tandfonline.com/UREE</v>
      </c>
    </row>
    <row r="876" spans="1:10" ht="24.75" x14ac:dyDescent="0.25">
      <c r="A876" s="80">
        <v>875</v>
      </c>
      <c r="B876" s="62" t="s">
        <v>1769</v>
      </c>
      <c r="C876" s="3" t="s">
        <v>1770</v>
      </c>
      <c r="D876" s="4" t="s">
        <v>6</v>
      </c>
      <c r="E876" s="4" t="str">
        <f>VLOOKUP(B876,'[1]2025 Price List All'!$A:$K,11,FALSE)</f>
        <v>1987, Volume 20/1</v>
      </c>
      <c r="F876" s="4">
        <v>1997</v>
      </c>
      <c r="G876" s="3" t="s">
        <v>25</v>
      </c>
      <c r="H876" s="3" t="str">
        <f>VLOOKUP(B876,'[1]2025 Price List All'!$A:$W,23,FALSE)</f>
        <v>1539-1523</v>
      </c>
      <c r="I876" s="23" t="s">
        <v>3998</v>
      </c>
      <c r="J876" s="3" t="str">
        <f>VLOOKUP(B876,'[1]2025 Price List All'!$A:$AS,45,FALSE)</f>
        <v>www.tandfonline.com/UJRT</v>
      </c>
    </row>
    <row r="877" spans="1:10" x14ac:dyDescent="0.25">
      <c r="A877" s="80">
        <v>876</v>
      </c>
      <c r="B877" s="62" t="s">
        <v>1771</v>
      </c>
      <c r="C877" s="3" t="s">
        <v>1772</v>
      </c>
      <c r="D877" s="4" t="s">
        <v>6</v>
      </c>
      <c r="E877" s="4" t="str">
        <f>VLOOKUP(B877,'[1]2025 Price List All'!$A:$K,11,FALSE)</f>
        <v>1998, Volume 1/1</v>
      </c>
      <c r="F877" s="4">
        <v>1997</v>
      </c>
      <c r="G877" s="3" t="s">
        <v>10</v>
      </c>
      <c r="H877" s="3" t="str">
        <f>VLOOKUP(B877,'[1]2025 Price List All'!$A:$W,23,FALSE)</f>
        <v>1366-9877</v>
      </c>
      <c r="I877" s="23" t="s">
        <v>3999</v>
      </c>
      <c r="J877" s="3" t="str">
        <f>VLOOKUP(B877,'[1]2025 Price List All'!$A:$AS,45,FALSE)</f>
        <v>www.tandfonline.com/RJRR</v>
      </c>
    </row>
    <row r="878" spans="1:10" x14ac:dyDescent="0.25">
      <c r="A878" s="80">
        <v>877</v>
      </c>
      <c r="B878" s="62" t="s">
        <v>1773</v>
      </c>
      <c r="C878" s="3" t="s">
        <v>1774</v>
      </c>
      <c r="D878" s="4" t="s">
        <v>6</v>
      </c>
      <c r="E878" s="4" t="str">
        <f>VLOOKUP(B878,'[1]2025 Price List All'!$A:$K,11,FALSE)</f>
        <v>2006, Volume 1/1</v>
      </c>
      <c r="F878" s="4" t="s">
        <v>3033</v>
      </c>
      <c r="G878" s="3" t="s">
        <v>25</v>
      </c>
      <c r="H878" s="3" t="str">
        <f>VLOOKUP(B878,'[1]2025 Price List All'!$A:$W,23,FALSE)</f>
        <v>1558-2159</v>
      </c>
      <c r="I878" s="23" t="s">
        <v>4000</v>
      </c>
      <c r="J878" s="3" t="str">
        <f>VLOOKUP(B878,'[1]2025 Price List All'!$A:$AS,45,FALSE)</f>
        <v>www.tandfonline.com/WJSC</v>
      </c>
    </row>
    <row r="879" spans="1:10" x14ac:dyDescent="0.25">
      <c r="A879" s="80">
        <v>878</v>
      </c>
      <c r="B879" s="62" t="s">
        <v>1775</v>
      </c>
      <c r="C879" s="3" t="s">
        <v>1776</v>
      </c>
      <c r="D879" s="4" t="s">
        <v>6</v>
      </c>
      <c r="E879" s="4" t="str">
        <f>VLOOKUP(B879,'[1]2025 Price List All'!$A:$K,11,FALSE)</f>
        <v>2002, Volume 1/1</v>
      </c>
      <c r="F879" s="4" t="s">
        <v>3010</v>
      </c>
      <c r="G879" s="3" t="s">
        <v>30</v>
      </c>
      <c r="H879" s="3" t="str">
        <f>VLOOKUP(B879,'[1]2025 Price List All'!$A:$W,23,FALSE)</f>
        <v>1538-8220</v>
      </c>
      <c r="I879" s="23" t="s">
        <v>4001</v>
      </c>
      <c r="J879" s="3" t="str">
        <f>VLOOKUP(B879,'[1]2025 Price List All'!$A:$AS,45,FALSE)</f>
        <v>www.tandfonline.com/WJSV</v>
      </c>
    </row>
    <row r="880" spans="1:10" x14ac:dyDescent="0.25">
      <c r="A880" s="80">
        <v>879</v>
      </c>
      <c r="B880" s="63" t="s">
        <v>1777</v>
      </c>
      <c r="C880" s="5" t="s">
        <v>1778</v>
      </c>
      <c r="D880" s="5" t="s">
        <v>6</v>
      </c>
      <c r="E880" s="4">
        <f>VLOOKUP(B880,'[1]2025 Price List All'!$A:$K,11,FALSE)</f>
        <v>0</v>
      </c>
      <c r="F880" s="13">
        <v>1997</v>
      </c>
      <c r="G880" s="5" t="s">
        <v>25</v>
      </c>
      <c r="H880" s="3" t="str">
        <f>VLOOKUP(B880,'[1]2025 Price List All'!$A:$W,23,FALSE)</f>
        <v>1046-560X</v>
      </c>
      <c r="I880" s="24" t="s">
        <v>4002</v>
      </c>
      <c r="J880" s="3" t="str">
        <f>VLOOKUP(B880,'[1]2025 Price List All'!$A:$AS,45,FALSE)</f>
        <v>www.tandfonline.com/USTE</v>
      </c>
    </row>
    <row r="881" spans="1:10" ht="24.75" x14ac:dyDescent="0.25">
      <c r="A881" s="80">
        <v>880</v>
      </c>
      <c r="B881" s="62" t="s">
        <v>1779</v>
      </c>
      <c r="C881" s="3" t="s">
        <v>1780</v>
      </c>
      <c r="D881" s="4" t="s">
        <v>6</v>
      </c>
      <c r="E881" s="4" t="str">
        <f>VLOOKUP(B881,'[1]2025 Price List All'!$A:$K,11,FALSE)</f>
        <v>1974, Volume 1/1</v>
      </c>
      <c r="F881" s="4">
        <v>1997</v>
      </c>
      <c r="G881" s="3" t="s">
        <v>30</v>
      </c>
      <c r="H881" s="3" t="str">
        <f>VLOOKUP(B881,'[1]2025 Price List All'!$A:$W,23,FALSE)</f>
        <v>0092-623X</v>
      </c>
      <c r="I881" s="23" t="s">
        <v>4003</v>
      </c>
      <c r="J881" s="3" t="str">
        <f>VLOOKUP(B881,'[1]2025 Price List All'!$A:$AS,45,FALSE)</f>
        <v>www.tandfonline.com/USMT</v>
      </c>
    </row>
    <row r="882" spans="1:10" x14ac:dyDescent="0.25">
      <c r="A882" s="80">
        <v>881</v>
      </c>
      <c r="B882" s="62" t="s">
        <v>1781</v>
      </c>
      <c r="C882" s="3" t="s">
        <v>1782</v>
      </c>
      <c r="D882" s="4" t="s">
        <v>6</v>
      </c>
      <c r="E882" s="4" t="str">
        <f>VLOOKUP(B882,'[1]2025 Price List All'!$A:$K,11,FALSE)</f>
        <v>1994, Volume 1/1</v>
      </c>
      <c r="F882" s="4">
        <v>1997</v>
      </c>
      <c r="G882" s="3" t="s">
        <v>30</v>
      </c>
      <c r="H882" s="3" t="str">
        <f>VLOOKUP(B882,'[1]2025 Price List All'!$A:$W,23,FALSE)</f>
        <v>1355-2600</v>
      </c>
      <c r="I882" s="23" t="s">
        <v>4004</v>
      </c>
      <c r="J882" s="3" t="str">
        <f>VLOOKUP(B882,'[1]2025 Price List All'!$A:$AS,45,FALSE)</f>
        <v>www.tandfonline.com/TJSA</v>
      </c>
    </row>
    <row r="883" spans="1:10" x14ac:dyDescent="0.25">
      <c r="A883" s="80">
        <v>882</v>
      </c>
      <c r="B883" s="62" t="s">
        <v>1783</v>
      </c>
      <c r="C883" s="3" t="s">
        <v>1784</v>
      </c>
      <c r="D883" s="4" t="s">
        <v>6</v>
      </c>
      <c r="E883" s="4" t="str">
        <f>VLOOKUP(B883,'[1]2025 Price List All'!$A:$K,11,FALSE)</f>
        <v>1994, Volume 1/1</v>
      </c>
      <c r="F883" s="4">
        <v>1997</v>
      </c>
      <c r="G883" s="3" t="s">
        <v>30</v>
      </c>
      <c r="H883" s="3" t="str">
        <f>VLOOKUP(B883,'[1]2025 Price List All'!$A:$W,23,FALSE)</f>
        <v>1072-0162</v>
      </c>
      <c r="I883" s="23" t="s">
        <v>4005</v>
      </c>
      <c r="J883" s="3" t="str">
        <f>VLOOKUP(B883,'[1]2025 Price List All'!$A:$AS,45,FALSE)</f>
        <v>www.tandfonline.com/USAC</v>
      </c>
    </row>
    <row r="884" spans="1:10" x14ac:dyDescent="0.25">
      <c r="A884" s="80">
        <v>883</v>
      </c>
      <c r="B884" s="62" t="s">
        <v>1785</v>
      </c>
      <c r="C884" s="3" t="s">
        <v>1786</v>
      </c>
      <c r="D884" s="4" t="s">
        <v>6</v>
      </c>
      <c r="E884" s="4" t="str">
        <f>VLOOKUP(B884,'[1]2025 Price List All'!$A:$K,11,FALSE)</f>
        <v>1983, Volume 1/1</v>
      </c>
      <c r="F884" s="4">
        <v>1997</v>
      </c>
      <c r="G884" s="3" t="s">
        <v>10</v>
      </c>
      <c r="H884" s="3" t="str">
        <f>VLOOKUP(B884,'[1]2025 Price List All'!$A:$W,23,FALSE)</f>
        <v>0827-6331</v>
      </c>
      <c r="I884" s="23" t="s">
        <v>4006</v>
      </c>
      <c r="J884" s="3" t="str">
        <f>VLOOKUP(B884,'[1]2025 Price List All'!$A:$AS,45,FALSE)</f>
        <v>www.tandfonline.com/RSBE</v>
      </c>
    </row>
    <row r="885" spans="1:10" x14ac:dyDescent="0.25">
      <c r="A885" s="80">
        <v>884</v>
      </c>
      <c r="B885" s="63" t="s">
        <v>1787</v>
      </c>
      <c r="C885" s="20" t="s">
        <v>1788</v>
      </c>
      <c r="D885" s="5" t="s">
        <v>6</v>
      </c>
      <c r="E885" s="4">
        <f>VLOOKUP(B885,'[1]2025 Price List All'!$A:$K,11,FALSE)</f>
        <v>0</v>
      </c>
      <c r="F885" s="13">
        <v>1997</v>
      </c>
      <c r="G885" s="5" t="s">
        <v>10</v>
      </c>
      <c r="H885" s="3" t="str">
        <f>VLOOKUP(B885,'[1]2025 Price List All'!$A:$W,23,FALSE)</f>
        <v>0047-2278</v>
      </c>
      <c r="I885" s="24" t="s">
        <v>4007</v>
      </c>
      <c r="J885" s="3">
        <f>VLOOKUP(B885,'[1]2025 Price List All'!$A:$AS,45,FALSE)</f>
        <v>0</v>
      </c>
    </row>
    <row r="886" spans="1:10" x14ac:dyDescent="0.25">
      <c r="A886" s="80">
        <v>885</v>
      </c>
      <c r="B886" s="62" t="s">
        <v>1789</v>
      </c>
      <c r="C886" s="3" t="s">
        <v>1790</v>
      </c>
      <c r="D886" s="4" t="s">
        <v>6</v>
      </c>
      <c r="E886" s="4" t="str">
        <f>VLOOKUP(B886,'[1]2025 Price List All'!$A:$K,11,FALSE)</f>
        <v>2010, Volume 1/1</v>
      </c>
      <c r="F886" s="4" t="s">
        <v>3021</v>
      </c>
      <c r="G886" s="3" t="s">
        <v>10</v>
      </c>
      <c r="H886" s="3" t="str">
        <f>VLOOKUP(B886,'[1]2025 Price List All'!$A:$W,23,FALSE)</f>
        <v>1942-0676</v>
      </c>
      <c r="I886" s="23" t="s">
        <v>4008</v>
      </c>
      <c r="J886" s="3" t="str">
        <f>VLOOKUP(B886,'[1]2025 Price List All'!$A:$AS,45,FALSE)</f>
        <v>www.tandfonline.com/RJSE</v>
      </c>
    </row>
    <row r="887" spans="1:10" ht="24.75" x14ac:dyDescent="0.25">
      <c r="A887" s="80">
        <v>886</v>
      </c>
      <c r="B887" s="62" t="s">
        <v>1791</v>
      </c>
      <c r="C887" s="3" t="s">
        <v>1792</v>
      </c>
      <c r="D887" s="4" t="s">
        <v>6</v>
      </c>
      <c r="E887" s="4" t="str">
        <f>VLOOKUP(B887,'[1]2025 Price List All'!$A:$K,11,FALSE)</f>
        <v>1978, Volume 2/1</v>
      </c>
      <c r="F887" s="4">
        <v>1997</v>
      </c>
      <c r="G887" s="3" t="s">
        <v>30</v>
      </c>
      <c r="H887" s="3" t="str">
        <f>VLOOKUP(B887,'[1]2025 Price List All'!$A:$W,23,FALSE)</f>
        <v>0148-8376</v>
      </c>
      <c r="I887" s="23" t="s">
        <v>4009</v>
      </c>
      <c r="J887" s="3" t="str">
        <f>VLOOKUP(B887,'[1]2025 Price List All'!$A:$AS,45,FALSE)</f>
        <v>www.tandfonline.com/WSSR</v>
      </c>
    </row>
    <row r="888" spans="1:10" x14ac:dyDescent="0.25">
      <c r="A888" s="80">
        <v>887</v>
      </c>
      <c r="B888" s="62" t="s">
        <v>1793</v>
      </c>
      <c r="C888" s="3" t="s">
        <v>1794</v>
      </c>
      <c r="D888" s="4" t="s">
        <v>6</v>
      </c>
      <c r="E888" s="4" t="str">
        <f>VLOOKUP(B888,'[1]2025 Price List All'!$A:$K,11,FALSE)</f>
        <v>1978, Volume 1/1</v>
      </c>
      <c r="F888" s="4">
        <v>1997</v>
      </c>
      <c r="G888" s="3" t="s">
        <v>30</v>
      </c>
      <c r="H888" s="3" t="str">
        <f>VLOOKUP(B888,'[1]2025 Price List All'!$A:$W,23,FALSE)</f>
        <v>0964-9069</v>
      </c>
      <c r="I888" s="23" t="s">
        <v>4010</v>
      </c>
      <c r="J888" s="3" t="str">
        <f>VLOOKUP(B888,'[1]2025 Price List All'!$A:$AS,45,FALSE)</f>
        <v>www.tandfonline.com/RJSF</v>
      </c>
    </row>
    <row r="889" spans="1:10" ht="24.75" x14ac:dyDescent="0.25">
      <c r="A889" s="80">
        <v>888</v>
      </c>
      <c r="B889" s="62" t="s">
        <v>1795</v>
      </c>
      <c r="C889" s="3" t="s">
        <v>1796</v>
      </c>
      <c r="D889" s="4" t="s">
        <v>6</v>
      </c>
      <c r="E889" s="4" t="str">
        <f>VLOOKUP(B889,'[1]2025 Price List All'!$A:$K,11,FALSE)</f>
        <v>1965, Volume 1/1</v>
      </c>
      <c r="F889" s="4">
        <v>1997</v>
      </c>
      <c r="G889" s="3" t="s">
        <v>30</v>
      </c>
      <c r="H889" s="3" t="str">
        <f>VLOOKUP(B889,'[1]2025 Price List All'!$A:$W,23,FALSE)</f>
        <v>1043-7797</v>
      </c>
      <c r="I889" s="23" t="s">
        <v>4011</v>
      </c>
      <c r="J889" s="3" t="str">
        <f>VLOOKUP(B889,'[1]2025 Price List All'!$A:$AS,45,FALSE)</f>
        <v>www.tandfonline.com/USWE</v>
      </c>
    </row>
    <row r="890" spans="1:10" ht="24.75" x14ac:dyDescent="0.25">
      <c r="A890" s="80">
        <v>889</v>
      </c>
      <c r="B890" s="62" t="s">
        <v>1797</v>
      </c>
      <c r="C890" s="3" t="s">
        <v>1798</v>
      </c>
      <c r="D890" s="4" t="s">
        <v>6</v>
      </c>
      <c r="E890" s="4" t="str">
        <f>VLOOKUP(B890,'[1]2025 Price List All'!$A:$K,11,FALSE)</f>
        <v>2005, Volume 1/1</v>
      </c>
      <c r="F890" s="4" t="s">
        <v>3025</v>
      </c>
      <c r="G890" s="3" t="s">
        <v>30</v>
      </c>
      <c r="H890" s="3" t="str">
        <f>VLOOKUP(B890,'[1]2025 Price List All'!$A:$W,23,FALSE)</f>
        <v>1552-4256</v>
      </c>
      <c r="I890" s="23" t="s">
        <v>4012</v>
      </c>
      <c r="J890" s="3" t="str">
        <f>VLOOKUP(B890,'[1]2025 Price List All'!$A:$AS,45,FALSE)</f>
        <v>www.tandfonline.com/WSWE</v>
      </c>
    </row>
    <row r="891" spans="1:10" x14ac:dyDescent="0.25">
      <c r="A891" s="80">
        <v>890</v>
      </c>
      <c r="B891" s="62" t="s">
        <v>1799</v>
      </c>
      <c r="C891" s="3" t="s">
        <v>1800</v>
      </c>
      <c r="D891" s="4" t="s">
        <v>6</v>
      </c>
      <c r="E891" s="4" t="str">
        <f>VLOOKUP(B891,'[1]2025 Price List All'!$A:$K,11,FALSE)</f>
        <v>1983, Volume 1/1</v>
      </c>
      <c r="F891" s="4">
        <v>1997</v>
      </c>
      <c r="G891" s="3" t="s">
        <v>30</v>
      </c>
      <c r="H891" s="3" t="str">
        <f>VLOOKUP(B891,'[1]2025 Price List All'!$A:$W,23,FALSE)</f>
        <v>0265-0533</v>
      </c>
      <c r="I891" s="23" t="s">
        <v>4013</v>
      </c>
      <c r="J891" s="3" t="str">
        <f>VLOOKUP(B891,'[1]2025 Price List All'!$A:$AS,45,FALSE)</f>
        <v>www.tandfonline.com/CJSW</v>
      </c>
    </row>
    <row r="892" spans="1:10" ht="24.75" x14ac:dyDescent="0.25">
      <c r="A892" s="80">
        <v>891</v>
      </c>
      <c r="B892" s="62" t="s">
        <v>1801</v>
      </c>
      <c r="C892" s="3" t="s">
        <v>1802</v>
      </c>
      <c r="D892" s="4" t="s">
        <v>6</v>
      </c>
      <c r="E892" s="4" t="str">
        <f>VLOOKUP(B892,'[1]2025 Price List All'!$A:$K,11,FALSE)</f>
        <v>2001, Volume 1/1</v>
      </c>
      <c r="F892" s="4" t="s">
        <v>3043</v>
      </c>
      <c r="G892" s="3" t="s">
        <v>30</v>
      </c>
      <c r="H892" s="3" t="str">
        <f>VLOOKUP(B892,'[1]2025 Price List All'!$A:$W,23,FALSE)</f>
        <v>1533-256X</v>
      </c>
      <c r="I892" s="23" t="s">
        <v>4014</v>
      </c>
      <c r="J892" s="3" t="str">
        <f>VLOOKUP(B892,'[1]2025 Price List All'!$A:$AS,45,FALSE)</f>
        <v>www.tandfonline.com/WSWP</v>
      </c>
    </row>
    <row r="893" spans="1:10" x14ac:dyDescent="0.25">
      <c r="A893" s="80">
        <v>892</v>
      </c>
      <c r="B893" s="62" t="s">
        <v>1803</v>
      </c>
      <c r="C893" s="3" t="s">
        <v>1804</v>
      </c>
      <c r="D893" s="4" t="s">
        <v>6</v>
      </c>
      <c r="E893" s="4" t="str">
        <f>VLOOKUP(B893,'[1]2025 Price List All'!$A:$K,11,FALSE)</f>
        <v>2001, Volume 1/1</v>
      </c>
      <c r="F893" s="4" t="s">
        <v>3043</v>
      </c>
      <c r="G893" s="3" t="s">
        <v>46</v>
      </c>
      <c r="H893" s="3" t="str">
        <f>VLOOKUP(B893,'[1]2025 Price List All'!$A:$W,23,FALSE)</f>
        <v>1468-3857</v>
      </c>
      <c r="I893" s="23" t="s">
        <v>4015</v>
      </c>
      <c r="J893" s="3" t="str">
        <f>VLOOKUP(B893,'[1]2025 Price List All'!$A:$AS,45,FALSE)</f>
        <v>www.tandfonline.com/FBSS</v>
      </c>
    </row>
    <row r="894" spans="1:10" x14ac:dyDescent="0.25">
      <c r="A894" s="80">
        <v>893</v>
      </c>
      <c r="B894" s="62" t="s">
        <v>1805</v>
      </c>
      <c r="C894" s="3" t="s">
        <v>1806</v>
      </c>
      <c r="D894" s="4" t="s">
        <v>6</v>
      </c>
      <c r="E894" s="4" t="str">
        <f>VLOOKUP(B894,'[1]2025 Price List All'!$A:$K,11,FALSE)</f>
        <v>1974, Volume 1/1</v>
      </c>
      <c r="F894" s="4">
        <v>1997</v>
      </c>
      <c r="G894" s="3" t="s">
        <v>46</v>
      </c>
      <c r="H894" s="3" t="str">
        <f>VLOOKUP(B894,'[1]2025 Price List All'!$A:$W,23,FALSE)</f>
        <v>0305-7070</v>
      </c>
      <c r="I894" s="23" t="s">
        <v>4016</v>
      </c>
      <c r="J894" s="3" t="str">
        <f>VLOOKUP(B894,'[1]2025 Price List All'!$A:$AS,45,FALSE)</f>
        <v>www.tandfonline.com/CJSS</v>
      </c>
    </row>
    <row r="895" spans="1:10" x14ac:dyDescent="0.25">
      <c r="A895" s="80">
        <v>894</v>
      </c>
      <c r="B895" s="62" t="s">
        <v>1807</v>
      </c>
      <c r="C895" s="3" t="s">
        <v>1808</v>
      </c>
      <c r="D895" s="4" t="s">
        <v>6</v>
      </c>
      <c r="E895" s="4" t="str">
        <f>VLOOKUP(B895,'[1]2025 Price List All'!$A:$K,11,FALSE)</f>
        <v>2000, Volume 1/1</v>
      </c>
      <c r="F895" s="4" t="s">
        <v>3013</v>
      </c>
      <c r="G895" s="3" t="s">
        <v>63</v>
      </c>
      <c r="H895" s="3" t="str">
        <f>VLOOKUP(B895,'[1]2025 Price List All'!$A:$W,23,FALSE)</f>
        <v>1463-6204</v>
      </c>
      <c r="I895" s="23" t="s">
        <v>4017</v>
      </c>
      <c r="J895" s="3" t="str">
        <f>VLOOKUP(B895,'[1]2025 Price List All'!$A:$AS,45,FALSE)</f>
        <v>www.tandfonline.com/CJSC</v>
      </c>
    </row>
    <row r="896" spans="1:10" x14ac:dyDescent="0.25">
      <c r="A896" s="80">
        <v>895</v>
      </c>
      <c r="B896" s="62" t="s">
        <v>1809</v>
      </c>
      <c r="C896" s="3" t="s">
        <v>1810</v>
      </c>
      <c r="D896" s="4" t="s">
        <v>6</v>
      </c>
      <c r="E896" s="4" t="str">
        <f>VLOOKUP(B896,'[1]2025 Price List All'!$A:$K,11,FALSE)</f>
        <v>2014, Volume 1</v>
      </c>
      <c r="F896" s="4" t="s">
        <v>3022</v>
      </c>
      <c r="G896" s="3" t="s">
        <v>25</v>
      </c>
      <c r="H896" s="3" t="str">
        <f>VLOOKUP(B896,'[1]2025 Price List All'!$A:$W,23,FALSE)</f>
        <v>2324-7797</v>
      </c>
      <c r="I896" s="23" t="s">
        <v>4018</v>
      </c>
      <c r="J896" s="3" t="str">
        <f>VLOOKUP(B896,'[1]2025 Price List All'!$A:$AS,45,FALSE)</f>
        <v>www.tandfonline.com/RSLT</v>
      </c>
    </row>
    <row r="897" spans="1:10" x14ac:dyDescent="0.25">
      <c r="A897" s="80">
        <v>896</v>
      </c>
      <c r="B897" s="62" t="s">
        <v>1811</v>
      </c>
      <c r="C897" s="3" t="s">
        <v>1812</v>
      </c>
      <c r="D897" s="4" t="s">
        <v>6</v>
      </c>
      <c r="E897" s="4" t="str">
        <f>VLOOKUP(B897,'[1]2025 Price List All'!$A:$K,11,FALSE)</f>
        <v>1997, Volume 1/1</v>
      </c>
      <c r="F897" s="4">
        <v>1997</v>
      </c>
      <c r="G897" s="3" t="s">
        <v>30</v>
      </c>
      <c r="H897" s="3" t="str">
        <f>VLOOKUP(B897,'[1]2025 Price List All'!$A:$W,23,FALSE)</f>
        <v>1934-9637</v>
      </c>
      <c r="I897" s="23" t="s">
        <v>4019</v>
      </c>
      <c r="J897" s="3" t="str">
        <f>VLOOKUP(B897,'[1]2025 Price List All'!$A:$AS,45,FALSE)</f>
        <v>www.tandfonline.com/WSPI</v>
      </c>
    </row>
    <row r="898" spans="1:10" x14ac:dyDescent="0.25">
      <c r="A898" s="80">
        <v>897</v>
      </c>
      <c r="B898" s="62" t="s">
        <v>1813</v>
      </c>
      <c r="C898" s="3" t="s">
        <v>1814</v>
      </c>
      <c r="D898" s="4" t="s">
        <v>6</v>
      </c>
      <c r="E898" s="4" t="str">
        <f>VLOOKUP(B898,'[1]2025 Price List All'!$A:$K,11,FALSE)</f>
        <v>1993, Volume 1/1</v>
      </c>
      <c r="F898" s="4">
        <v>1997</v>
      </c>
      <c r="G898" s="5" t="s">
        <v>81</v>
      </c>
      <c r="H898" s="3" t="str">
        <f>VLOOKUP(B898,'[1]2025 Price List All'!$A:$W,23,FALSE)</f>
        <v>1477-5085</v>
      </c>
      <c r="I898" s="23" t="s">
        <v>4020</v>
      </c>
      <c r="J898" s="3" t="str">
        <f>VLOOKUP(B898,'[1]2025 Price List All'!$A:$AS,45,FALSE)</f>
        <v>www.tandfonline.com/RJTO</v>
      </c>
    </row>
    <row r="899" spans="1:10" x14ac:dyDescent="0.25">
      <c r="A899" s="80">
        <v>898</v>
      </c>
      <c r="B899" s="62" t="s">
        <v>1815</v>
      </c>
      <c r="C899" s="3" t="s">
        <v>1816</v>
      </c>
      <c r="D899" s="4" t="s">
        <v>6</v>
      </c>
      <c r="E899" s="4" t="str">
        <f>VLOOKUP(B899,'[1]2025 Price List All'!$A:$K,11,FALSE)</f>
        <v>1993, Volume 1/1</v>
      </c>
      <c r="F899" s="4" t="s">
        <v>3088</v>
      </c>
      <c r="G899" s="3" t="s">
        <v>10</v>
      </c>
      <c r="H899" s="3" t="str">
        <f>VLOOKUP(B899,'[1]2025 Price List All'!$A:$W,23,FALSE)</f>
        <v>0965-254X</v>
      </c>
      <c r="I899" s="23" t="s">
        <v>4021</v>
      </c>
      <c r="J899" s="3" t="str">
        <f>VLOOKUP(B899,'[1]2025 Price List All'!$A:$AS,45,FALSE)</f>
        <v>www.tandfonline.com/RJSM</v>
      </c>
    </row>
    <row r="900" spans="1:10" x14ac:dyDescent="0.25">
      <c r="A900" s="80">
        <v>899</v>
      </c>
      <c r="B900" s="62" t="s">
        <v>1817</v>
      </c>
      <c r="C900" s="3" t="s">
        <v>1818</v>
      </c>
      <c r="D900" s="4" t="s">
        <v>6</v>
      </c>
      <c r="E900" s="4" t="str">
        <f>VLOOKUP(B900,'[1]2025 Price List All'!$A:$K,11,FALSE)</f>
        <v>1978, Volume 1/1</v>
      </c>
      <c r="F900" s="4">
        <v>1997</v>
      </c>
      <c r="G900" s="3" t="s">
        <v>33</v>
      </c>
      <c r="H900" s="3" t="str">
        <f>VLOOKUP(B900,'[1]2025 Price List All'!$A:$W,23,FALSE)</f>
        <v>0140-2390</v>
      </c>
      <c r="I900" s="23" t="s">
        <v>4022</v>
      </c>
      <c r="J900" s="3" t="str">
        <f>VLOOKUP(B900,'[1]2025 Price List All'!$A:$AS,45,FALSE)</f>
        <v>www.tandfonline.com/FJSS</v>
      </c>
    </row>
    <row r="901" spans="1:10" x14ac:dyDescent="0.25">
      <c r="A901" s="80">
        <v>900</v>
      </c>
      <c r="B901" s="62" t="s">
        <v>1819</v>
      </c>
      <c r="C901" s="3" t="s">
        <v>1820</v>
      </c>
      <c r="D901" s="4" t="s">
        <v>6</v>
      </c>
      <c r="E901" s="4">
        <f>VLOOKUP(B901,'[1]2025 Price List All'!$A:$K,11,FALSE)</f>
        <v>0</v>
      </c>
      <c r="F901" s="13">
        <v>1997</v>
      </c>
      <c r="G901" s="3" t="s">
        <v>25</v>
      </c>
      <c r="H901" s="3" t="str">
        <f>VLOOKUP(B901,'[1]2025 Price List All'!$A:$W,23,FALSE)</f>
        <v>1949-6591</v>
      </c>
      <c r="I901" s="23" t="s">
        <v>4023</v>
      </c>
      <c r="J901" s="3" t="str">
        <f>VLOOKUP(B901,'[1]2025 Price List All'!$A:$AS,45,FALSE)</f>
        <v>www.tandfonline.com/UARP</v>
      </c>
    </row>
    <row r="902" spans="1:10" x14ac:dyDescent="0.25">
      <c r="A902" s="80">
        <v>901</v>
      </c>
      <c r="B902" s="62" t="s">
        <v>1821</v>
      </c>
      <c r="C902" s="3" t="s">
        <v>1822</v>
      </c>
      <c r="D902" s="4" t="s">
        <v>6</v>
      </c>
      <c r="E902" s="4" t="str">
        <f>VLOOKUP(B902,'[1]2025 Price List All'!$A:$K,11,FALSE)</f>
        <v>2011, Volume 1/1</v>
      </c>
      <c r="F902" s="4" t="s">
        <v>3056</v>
      </c>
      <c r="G902" s="3" t="s">
        <v>10</v>
      </c>
      <c r="H902" s="3" t="str">
        <f>VLOOKUP(B902,'[1]2025 Price List All'!$A:$W,23,FALSE)</f>
        <v>2043-0795</v>
      </c>
      <c r="I902" s="23" t="s">
        <v>4024</v>
      </c>
      <c r="J902" s="3" t="str">
        <f>VLOOKUP(B902,'[1]2025 Price List All'!$A:$AS,45,FALSE)</f>
        <v>www.tandfonline.com/TSFI</v>
      </c>
    </row>
    <row r="903" spans="1:10" x14ac:dyDescent="0.25">
      <c r="A903" s="80">
        <v>902</v>
      </c>
      <c r="B903" s="62" t="s">
        <v>1823</v>
      </c>
      <c r="C903" s="3" t="s">
        <v>1824</v>
      </c>
      <c r="D903" s="4" t="s">
        <v>6</v>
      </c>
      <c r="E903" s="4" t="str">
        <f>VLOOKUP(B903,'[1]2025 Price List All'!$A:$K,11,FALSE)</f>
        <v>1993, Volume 1/1</v>
      </c>
      <c r="F903" s="4">
        <v>1997</v>
      </c>
      <c r="G903" s="5" t="s">
        <v>81</v>
      </c>
      <c r="H903" s="3" t="str">
        <f>VLOOKUP(B903,'[1]2025 Price List All'!$A:$W,23,FALSE)</f>
        <v>0966-9582</v>
      </c>
      <c r="I903" s="23" t="s">
        <v>4025</v>
      </c>
      <c r="J903" s="3" t="str">
        <f>VLOOKUP(B903,'[1]2025 Price List All'!$A:$AS,45,FALSE)</f>
        <v>www.tandfonline.com/RSUS</v>
      </c>
    </row>
    <row r="904" spans="1:10" x14ac:dyDescent="0.25">
      <c r="A904" s="80">
        <v>903</v>
      </c>
      <c r="B904" s="62" t="s">
        <v>1825</v>
      </c>
      <c r="C904" s="3" t="s">
        <v>1826</v>
      </c>
      <c r="D904" s="4" t="s">
        <v>6</v>
      </c>
      <c r="E904" s="4" t="str">
        <f>VLOOKUP(B904,'[1]2025 Price List All'!$A:$K,11,FALSE)</f>
        <v>1989, Volume 1/1</v>
      </c>
      <c r="F904" s="4">
        <v>1997</v>
      </c>
      <c r="G904" s="3" t="s">
        <v>10</v>
      </c>
      <c r="H904" s="3" t="str">
        <f>VLOOKUP(B904,'[1]2025 Price List All'!$A:$W,23,FALSE)</f>
        <v>0897-5930</v>
      </c>
      <c r="I904" s="23" t="s">
        <v>4026</v>
      </c>
      <c r="J904" s="3" t="str">
        <f>VLOOKUP(B904,'[1]2025 Price List All'!$A:$AS,45,FALSE)</f>
        <v>www.tandfonline.com/WTIB</v>
      </c>
    </row>
    <row r="905" spans="1:10" ht="24.75" x14ac:dyDescent="0.25">
      <c r="A905" s="80">
        <v>904</v>
      </c>
      <c r="B905" s="62" t="s">
        <v>1827</v>
      </c>
      <c r="C905" s="3" t="s">
        <v>1828</v>
      </c>
      <c r="D905" s="4" t="s">
        <v>6</v>
      </c>
      <c r="E905" s="4" t="str">
        <f>VLOOKUP(B905,'[1]2025 Price List All'!$A:$K,11,FALSE)</f>
        <v>1987, Volume 1/1</v>
      </c>
      <c r="F905" s="4">
        <v>1997</v>
      </c>
      <c r="G905" s="3" t="s">
        <v>30</v>
      </c>
      <c r="H905" s="3" t="str">
        <f>VLOOKUP(B905,'[1]2025 Price List All'!$A:$W,23,FALSE)</f>
        <v>0884-1233</v>
      </c>
      <c r="I905" s="23" t="s">
        <v>4027</v>
      </c>
      <c r="J905" s="3" t="str">
        <f>VLOOKUP(B905,'[1]2025 Price List All'!$A:$AS,45,FALSE)</f>
        <v>www.tandfonline.com/WTSW</v>
      </c>
    </row>
    <row r="906" spans="1:10" ht="24.75" x14ac:dyDescent="0.25">
      <c r="A906" s="80">
        <v>905</v>
      </c>
      <c r="B906" s="62" t="s">
        <v>1829</v>
      </c>
      <c r="C906" s="3" t="s">
        <v>1830</v>
      </c>
      <c r="D906" s="4" t="s">
        <v>6</v>
      </c>
      <c r="E906" s="4" t="str">
        <f>VLOOKUP(B906,'[1]2025 Price List All'!$A:$K,11,FALSE)</f>
        <v>2001, Volume 1/1</v>
      </c>
      <c r="F906" s="4" t="s">
        <v>3043</v>
      </c>
      <c r="G906" s="5" t="s">
        <v>81</v>
      </c>
      <c r="H906" s="3" t="str">
        <f>VLOOKUP(B906,'[1]2025 Price List All'!$A:$W,23,FALSE)</f>
        <v>1531-3220</v>
      </c>
      <c r="I906" s="23" t="s">
        <v>4028</v>
      </c>
      <c r="J906" s="3" t="str">
        <f>VLOOKUP(B906,'[1]2025 Price List All'!$A:$AS,45,FALSE)</f>
        <v>www.tandfonline.com/WTTT</v>
      </c>
    </row>
    <row r="907" spans="1:10" ht="24.75" x14ac:dyDescent="0.25">
      <c r="A907" s="80">
        <v>906</v>
      </c>
      <c r="B907" s="62" t="s">
        <v>1831</v>
      </c>
      <c r="C907" s="3" t="s">
        <v>1832</v>
      </c>
      <c r="D907" s="4" t="s">
        <v>6</v>
      </c>
      <c r="E907" s="4" t="str">
        <f>VLOOKUP(B907,'[1]2025 Price List All'!$A:$K,11,FALSE)</f>
        <v>1985, Volume 1/1</v>
      </c>
      <c r="F907" s="4">
        <v>1997</v>
      </c>
      <c r="G907" s="3" t="s">
        <v>30</v>
      </c>
      <c r="H907" s="3" t="str">
        <f>VLOOKUP(B907,'[1]2025 Price List All'!$A:$W,23,FALSE)</f>
        <v>1522-8835</v>
      </c>
      <c r="I907" s="23" t="s">
        <v>4029</v>
      </c>
      <c r="J907" s="3" t="str">
        <f>VLOOKUP(B907,'[1]2025 Price List All'!$A:$AS,45,FALSE)</f>
        <v>www.tandfonline.com/WTHS</v>
      </c>
    </row>
    <row r="908" spans="1:10" x14ac:dyDescent="0.25">
      <c r="A908" s="80">
        <v>907</v>
      </c>
      <c r="B908" s="66" t="s">
        <v>1833</v>
      </c>
      <c r="C908" s="12" t="s">
        <v>1834</v>
      </c>
      <c r="D908" s="4" t="s">
        <v>6</v>
      </c>
      <c r="E908" s="4" t="str">
        <f>VLOOKUP(B908,'[1]2025 Price List All'!$A:$K,11,FALSE)</f>
        <v>2013, Volume 1/1</v>
      </c>
      <c r="F908" s="4" t="s">
        <v>3049</v>
      </c>
      <c r="G908" s="3" t="s">
        <v>7</v>
      </c>
      <c r="H908" s="3" t="str">
        <f>VLOOKUP(B908,'[1]2025 Price List All'!$A:$W,23,FALSE)</f>
        <v>2051-1787</v>
      </c>
      <c r="I908" s="23" t="s">
        <v>4030</v>
      </c>
      <c r="J908" s="3" t="str">
        <f>VLOOKUP(B908,'[1]2025 Price List All'!$A:$AS,45,FALSE)</f>
        <v>www.tandfonline.com/RFTD</v>
      </c>
    </row>
    <row r="909" spans="1:10" x14ac:dyDescent="0.25">
      <c r="A909" s="80">
        <v>908</v>
      </c>
      <c r="B909" s="62" t="s">
        <v>1835</v>
      </c>
      <c r="C909" s="3" t="s">
        <v>1836</v>
      </c>
      <c r="D909" s="4" t="s">
        <v>6</v>
      </c>
      <c r="E909" s="4" t="str">
        <f>VLOOKUP(B909,'[1]2025 Price List All'!$A:$K,11,FALSE)</f>
        <v>2006, Volume 1</v>
      </c>
      <c r="F909" s="13">
        <v>2006</v>
      </c>
      <c r="G909" s="3" t="s">
        <v>7</v>
      </c>
      <c r="H909" s="3" t="str">
        <f>VLOOKUP(B909,'[1]2025 Price List All'!$A:$W,23,FALSE)</f>
        <v>2167-4736</v>
      </c>
      <c r="I909" s="24" t="s">
        <v>4031</v>
      </c>
      <c r="J909" s="3" t="str">
        <f>VLOOKUP(B909,'[1]2025 Price List All'!$A:$AS,45,FALSE)</f>
        <v>www.tandfonline.com/RALA</v>
      </c>
    </row>
    <row r="910" spans="1:10" x14ac:dyDescent="0.25">
      <c r="A910" s="80">
        <v>909</v>
      </c>
      <c r="B910" s="63" t="s">
        <v>1837</v>
      </c>
      <c r="C910" s="5" t="s">
        <v>1838</v>
      </c>
      <c r="D910" s="4" t="s">
        <v>6</v>
      </c>
      <c r="E910" s="4">
        <f>VLOOKUP(B910,'[1]2025 Price List All'!$A:$K,11,FALSE)</f>
        <v>1960</v>
      </c>
      <c r="F910" s="4">
        <v>1997</v>
      </c>
      <c r="G910" s="5" t="s">
        <v>81</v>
      </c>
      <c r="H910" s="3" t="str">
        <f>VLOOKUP(B910,'[1]2025 Price List All'!$A:$W,23,FALSE)</f>
        <v>0197-1360</v>
      </c>
      <c r="I910" s="23" t="s">
        <v>4032</v>
      </c>
      <c r="J910" s="3" t="str">
        <f>VLOOKUP(B910,'[1]2025 Price List All'!$A:$AS,45,FALSE)</f>
        <v>www.tandfonline.com/YJAC</v>
      </c>
    </row>
    <row r="911" spans="1:10" x14ac:dyDescent="0.25">
      <c r="A911" s="80">
        <v>910</v>
      </c>
      <c r="B911" s="62" t="s">
        <v>1839</v>
      </c>
      <c r="C911" s="3" t="s">
        <v>1840</v>
      </c>
      <c r="D911" s="4" t="s">
        <v>6</v>
      </c>
      <c r="E911" s="4" t="str">
        <f>VLOOKUP(B911,'[1]2025 Price List All'!$A:$K,11,FALSE)</f>
        <v>1935, Volume 1/1</v>
      </c>
      <c r="F911" s="4" t="s">
        <v>3089</v>
      </c>
      <c r="G911" s="3" t="s">
        <v>49</v>
      </c>
      <c r="H911" s="3" t="str">
        <f>VLOOKUP(B911,'[1]2025 Price List All'!$A:$W,23,FALSE)</f>
        <v>0194-4363</v>
      </c>
      <c r="I911" s="23" t="s">
        <v>4033</v>
      </c>
      <c r="J911" s="3" t="str">
        <f>VLOOKUP(B911,'[1]2025 Price List All'!$A:$AS,45,FALSE)</f>
        <v>www.tandfonline.com/RJPA</v>
      </c>
    </row>
    <row r="912" spans="1:10" x14ac:dyDescent="0.25">
      <c r="A912" s="80">
        <v>911</v>
      </c>
      <c r="B912" s="62" t="s">
        <v>1841</v>
      </c>
      <c r="C912" s="3" t="s">
        <v>1842</v>
      </c>
      <c r="D912" s="4" t="s">
        <v>6</v>
      </c>
      <c r="E912" s="4" t="str">
        <f>VLOOKUP(B912,'[1]2025 Price List All'!$A:$K,11,FALSE)</f>
        <v>1996, Volume 1/1</v>
      </c>
      <c r="F912" s="4">
        <v>1997</v>
      </c>
      <c r="G912" s="3" t="s">
        <v>46</v>
      </c>
      <c r="H912" s="3" t="str">
        <f>VLOOKUP(B912,'[1]2025 Price List All'!$A:$W,23,FALSE)</f>
        <v>1354-7860</v>
      </c>
      <c r="I912" s="23" t="s">
        <v>4034</v>
      </c>
      <c r="J912" s="3" t="str">
        <f>VLOOKUP(B912,'[1]2025 Price List All'!$A:$AS,45,FALSE)</f>
        <v>www.tandfonline.com/RJAP</v>
      </c>
    </row>
    <row r="913" spans="1:10" x14ac:dyDescent="0.25">
      <c r="A913" s="80">
        <v>912</v>
      </c>
      <c r="B913" s="63" t="s">
        <v>1843</v>
      </c>
      <c r="C913" s="5" t="s">
        <v>1844</v>
      </c>
      <c r="D913" s="4" t="s">
        <v>6</v>
      </c>
      <c r="E913" s="4">
        <f>VLOOKUP(B913,'[1]2025 Price List All'!$A:$K,11,FALSE)</f>
        <v>1845</v>
      </c>
      <c r="F913" s="4">
        <v>1997</v>
      </c>
      <c r="G913" s="3" t="s">
        <v>116</v>
      </c>
      <c r="H913" s="3" t="str">
        <f>VLOOKUP(B913,'[1]2025 Price List All'!$A:$W,23,FALSE)</f>
        <v>0068-1288</v>
      </c>
      <c r="I913" s="23" t="s">
        <v>4035</v>
      </c>
      <c r="J913" s="3" t="str">
        <f>VLOOKUP(B913,'[1]2025 Price List All'!$A:$AS,45,FALSE)</f>
        <v>www.tandfonline.com/YJBA</v>
      </c>
    </row>
    <row r="914" spans="1:10" x14ac:dyDescent="0.25">
      <c r="A914" s="80">
        <v>913</v>
      </c>
      <c r="B914" s="62" t="s">
        <v>1845</v>
      </c>
      <c r="C914" s="3" t="s">
        <v>1846</v>
      </c>
      <c r="D914" s="4" t="s">
        <v>6</v>
      </c>
      <c r="E914" s="4" t="str">
        <f>VLOOKUP(B914,'[1]2025 Price List All'!$A:$K,11,FALSE)</f>
        <v>1992, Volume 1/1</v>
      </c>
      <c r="F914" s="4">
        <v>1997</v>
      </c>
      <c r="G914" s="3" t="s">
        <v>76</v>
      </c>
      <c r="H914" s="3" t="str">
        <f>VLOOKUP(B914,'[1]2025 Price List All'!$A:$W,23,FALSE)</f>
        <v>0964-704X</v>
      </c>
      <c r="I914" s="23" t="s">
        <v>4036</v>
      </c>
      <c r="J914" s="3" t="str">
        <f>VLOOKUP(B914,'[1]2025 Price List All'!$A:$AS,45,FALSE)</f>
        <v>www.tandfonline.com/NJHN</v>
      </c>
    </row>
    <row r="915" spans="1:10" x14ac:dyDescent="0.25">
      <c r="A915" s="80">
        <v>914</v>
      </c>
      <c r="B915" s="62" t="s">
        <v>1847</v>
      </c>
      <c r="C915" s="3" t="s">
        <v>1848</v>
      </c>
      <c r="D915" s="4" t="s">
        <v>6</v>
      </c>
      <c r="E915" s="4" t="str">
        <f>VLOOKUP(B915,'[1]2025 Price List All'!$A:$K,11,FALSE)</f>
        <v>2010, Volume 6/1</v>
      </c>
      <c r="F915" s="4" t="s">
        <v>3090</v>
      </c>
      <c r="G915" s="3" t="s">
        <v>46</v>
      </c>
      <c r="H915" s="3" t="str">
        <f>VLOOKUP(B915,'[1]2025 Price List All'!$A:$W,23,FALSE)</f>
        <v>1948-0881</v>
      </c>
      <c r="I915" s="23" t="s">
        <v>4037</v>
      </c>
      <c r="J915" s="3" t="str">
        <f>VLOOKUP(B915,'[1]2025 Price List All'!$A:$AS,45,FALSE)</f>
        <v>www.tandfonline.com/RIOR</v>
      </c>
    </row>
    <row r="916" spans="1:10" ht="24.75" x14ac:dyDescent="0.25">
      <c r="A916" s="80">
        <v>915</v>
      </c>
      <c r="B916" s="62" t="s">
        <v>1849</v>
      </c>
      <c r="C916" s="3" t="s">
        <v>1850</v>
      </c>
      <c r="D916" s="4" t="s">
        <v>6</v>
      </c>
      <c r="E916" s="4" t="str">
        <f>VLOOKUP(B916,'[1]2025 Price List All'!$A:$K,11,FALSE)</f>
        <v>1976, Volume 1/1</v>
      </c>
      <c r="F916" s="4">
        <v>1997</v>
      </c>
      <c r="G916" s="5" t="s">
        <v>81</v>
      </c>
      <c r="H916" s="3" t="str">
        <f>VLOOKUP(B916,'[1]2025 Price List All'!$A:$W,23,FALSE)</f>
        <v>1945-5224</v>
      </c>
      <c r="I916" s="23" t="s">
        <v>4038</v>
      </c>
      <c r="J916" s="3" t="str">
        <f>VLOOKUP(B916,'[1]2025 Price List All'!$A:$AS,45,FALSE)</f>
        <v>www.tandfonline.com/RCON</v>
      </c>
    </row>
    <row r="917" spans="1:10" x14ac:dyDescent="0.25">
      <c r="A917" s="80">
        <v>916</v>
      </c>
      <c r="B917" s="63" t="s">
        <v>1851</v>
      </c>
      <c r="C917" s="20" t="s">
        <v>1852</v>
      </c>
      <c r="D917" s="5" t="s">
        <v>6</v>
      </c>
      <c r="E917" s="4">
        <f>VLOOKUP(B917,'[1]2025 Price List All'!$A:$K,11,FALSE)</f>
        <v>2020</v>
      </c>
      <c r="F917" s="13">
        <v>2020</v>
      </c>
      <c r="G917" s="5" t="s">
        <v>10</v>
      </c>
      <c r="H917" s="3" t="str">
        <f>VLOOKUP(B917,'[1]2025 Price List All'!$A:$W,23,FALSE)</f>
        <v>2643-7015</v>
      </c>
      <c r="I917" s="24" t="s">
        <v>4039</v>
      </c>
      <c r="J917" s="3">
        <f>VLOOKUP(B917,'[1]2025 Price List All'!$A:$AS,45,FALSE)</f>
        <v>0</v>
      </c>
    </row>
    <row r="918" spans="1:10" x14ac:dyDescent="0.25">
      <c r="A918" s="80">
        <v>917</v>
      </c>
      <c r="B918" s="62" t="s">
        <v>1853</v>
      </c>
      <c r="C918" s="3" t="s">
        <v>1854</v>
      </c>
      <c r="D918" s="4" t="s">
        <v>6</v>
      </c>
      <c r="E918" s="4" t="str">
        <f>VLOOKUP(B918,'[1]2025 Price List All'!$A:$K,11,FALSE)</f>
        <v>1991, Volume 1/1</v>
      </c>
      <c r="F918" s="4">
        <v>1997</v>
      </c>
      <c r="G918" s="3" t="s">
        <v>25</v>
      </c>
      <c r="H918" s="3" t="str">
        <f>VLOOKUP(B918,'[1]2025 Price List All'!$A:$W,23,FALSE)</f>
        <v>1050-8406</v>
      </c>
      <c r="I918" s="23" t="s">
        <v>4040</v>
      </c>
      <c r="J918" s="3" t="str">
        <f>VLOOKUP(B918,'[1]2025 Price List All'!$A:$AS,45,FALSE)</f>
        <v>www.tandfonline.com/HLNS</v>
      </c>
    </row>
    <row r="919" spans="1:10" x14ac:dyDescent="0.25">
      <c r="A919" s="80">
        <v>918</v>
      </c>
      <c r="B919" s="62" t="s">
        <v>1855</v>
      </c>
      <c r="C919" s="3" t="s">
        <v>1856</v>
      </c>
      <c r="D919" s="4" t="s">
        <v>6</v>
      </c>
      <c r="E919" s="4" t="str">
        <f>VLOOKUP(B919,'[1]2025 Price List All'!$A:$K,11,FALSE)</f>
        <v>1974, Volume 1/1</v>
      </c>
      <c r="F919" s="4">
        <v>1997</v>
      </c>
      <c r="G919" s="5" t="s">
        <v>81</v>
      </c>
      <c r="H919" s="3" t="str">
        <f>VLOOKUP(B919,'[1]2025 Price List All'!$A:$W,23,FALSE)</f>
        <v>0094-8705</v>
      </c>
      <c r="I919" s="23" t="s">
        <v>4041</v>
      </c>
      <c r="J919" s="3" t="str">
        <f>VLOOKUP(B919,'[1]2025 Price List All'!$A:$AS,45,FALSE)</f>
        <v>www.tandfonline.com/RJPS</v>
      </c>
    </row>
    <row r="920" spans="1:10" x14ac:dyDescent="0.25">
      <c r="A920" s="80">
        <v>919</v>
      </c>
      <c r="B920" s="62" t="s">
        <v>1857</v>
      </c>
      <c r="C920" s="3" t="s">
        <v>1858</v>
      </c>
      <c r="D920" s="4" t="s">
        <v>6</v>
      </c>
      <c r="E920" s="4" t="str">
        <f>VLOOKUP(B920,'[1]2025 Price List All'!$A:$K,11,FALSE)</f>
        <v>2003, Volume 1/1</v>
      </c>
      <c r="F920" s="4" t="s">
        <v>3009</v>
      </c>
      <c r="G920" s="5" t="s">
        <v>81</v>
      </c>
      <c r="H920" s="3" t="str">
        <f>VLOOKUP(B920,'[1]2025 Price List All'!$A:$W,23,FALSE)</f>
        <v>1476-6825</v>
      </c>
      <c r="I920" s="23" t="s">
        <v>4042</v>
      </c>
      <c r="J920" s="3" t="str">
        <f>VLOOKUP(B920,'[1]2025 Price List All'!$A:$AS,45,FALSE)</f>
        <v>www.tandfonline.com/RTCC</v>
      </c>
    </row>
    <row r="921" spans="1:10" x14ac:dyDescent="0.25">
      <c r="A921" s="80">
        <v>920</v>
      </c>
      <c r="B921" s="62" t="s">
        <v>1859</v>
      </c>
      <c r="C921" s="3" t="s">
        <v>1860</v>
      </c>
      <c r="D921" s="4" t="s">
        <v>6</v>
      </c>
      <c r="E921" s="4" t="str">
        <f>VLOOKUP(B921,'[1]2025 Price List All'!$A:$K,11,FALSE)</f>
        <v>2009, Volume 1/1</v>
      </c>
      <c r="F921" s="4" t="s">
        <v>3031</v>
      </c>
      <c r="G921" s="5" t="s">
        <v>81</v>
      </c>
      <c r="H921" s="3" t="str">
        <f>VLOOKUP(B921,'[1]2025 Price List All'!$A:$W,23,FALSE)</f>
        <v>1755-182X</v>
      </c>
      <c r="I921" s="23" t="s">
        <v>4043</v>
      </c>
      <c r="J921" s="3" t="str">
        <f>VLOOKUP(B921,'[1]2025 Price List All'!$A:$AS,45,FALSE)</f>
        <v>www.tandfonline.com/RJTH</v>
      </c>
    </row>
    <row r="922" spans="1:10" ht="24.75" x14ac:dyDescent="0.25">
      <c r="A922" s="80">
        <v>921</v>
      </c>
      <c r="B922" s="62" t="s">
        <v>1861</v>
      </c>
      <c r="C922" s="3" t="s">
        <v>1862</v>
      </c>
      <c r="D922" s="4" t="s">
        <v>6</v>
      </c>
      <c r="E922" s="4" t="str">
        <f>VLOOKUP(B922,'[1]2025 Price List All'!$A:$K,11,FALSE)</f>
        <v>2000, Volume 1/1</v>
      </c>
      <c r="F922" s="4" t="s">
        <v>3013</v>
      </c>
      <c r="G922" s="3" t="s">
        <v>30</v>
      </c>
      <c r="H922" s="3" t="str">
        <f>VLOOKUP(B922,'[1]2025 Price List All'!$A:$W,23,FALSE)</f>
        <v>1529-9732</v>
      </c>
      <c r="I922" s="23" t="s">
        <v>4044</v>
      </c>
      <c r="J922" s="3" t="str">
        <f>VLOOKUP(B922,'[1]2025 Price List All'!$A:$AS,45,FALSE)</f>
        <v>www.tandfonline.com/WJTD</v>
      </c>
    </row>
    <row r="923" spans="1:10" ht="24.75" x14ac:dyDescent="0.25">
      <c r="A923" s="80">
        <v>922</v>
      </c>
      <c r="B923" s="62" t="s">
        <v>1863</v>
      </c>
      <c r="C923" s="3" t="s">
        <v>1864</v>
      </c>
      <c r="D923" s="4" t="s">
        <v>6</v>
      </c>
      <c r="E923" s="4" t="str">
        <f>VLOOKUP(B923,'[1]2025 Price List All'!$A:$K,11,FALSE)</f>
        <v>1992, Volume 1/1</v>
      </c>
      <c r="F923" s="4">
        <v>1997</v>
      </c>
      <c r="G923" s="15" t="s">
        <v>81</v>
      </c>
      <c r="H923" s="3" t="str">
        <f>VLOOKUP(B923,'[1]2025 Price List All'!$A:$W,23,FALSE)</f>
        <v>1054-8408</v>
      </c>
      <c r="I923" s="23" t="s">
        <v>4045</v>
      </c>
      <c r="J923" s="3" t="str">
        <f>VLOOKUP(B923,'[1]2025 Price List All'!$A:$AS,45,FALSE)</f>
        <v>www.tandfonline.com/WTTM</v>
      </c>
    </row>
    <row r="924" spans="1:10" x14ac:dyDescent="0.25">
      <c r="A924" s="80">
        <v>923</v>
      </c>
      <c r="B924" s="62" t="s">
        <v>1865</v>
      </c>
      <c r="C924" s="3" t="s">
        <v>1866</v>
      </c>
      <c r="D924" s="4" t="s">
        <v>6</v>
      </c>
      <c r="E924" s="4" t="str">
        <f>VLOOKUP(B924,'[1]2025 Price List All'!$A:$K,11,FALSE)</f>
        <v>2011, Volume 1/1</v>
      </c>
      <c r="F924" s="4" t="s">
        <v>3056</v>
      </c>
      <c r="G924" s="3" t="s">
        <v>10</v>
      </c>
      <c r="H924" s="3" t="str">
        <f>VLOOKUP(B924,'[1]2025 Price List All'!$A:$W,23,FALSE)</f>
        <v>2151-5581</v>
      </c>
      <c r="I924" s="23" t="s">
        <v>4046</v>
      </c>
      <c r="J924" s="3" t="str">
        <f>VLOOKUP(B924,'[1]2025 Price List All'!$A:$AS,45,FALSE)</f>
        <v>www.tandfonline.com/RJTR</v>
      </c>
    </row>
    <row r="925" spans="1:10" x14ac:dyDescent="0.25">
      <c r="A925" s="80">
        <v>924</v>
      </c>
      <c r="B925" s="63" t="s">
        <v>1867</v>
      </c>
      <c r="C925" s="5" t="s">
        <v>1868</v>
      </c>
      <c r="D925" s="5" t="s">
        <v>6</v>
      </c>
      <c r="E925" s="4">
        <f>VLOOKUP(B925,'[1]2025 Price List All'!$A:$K,11,FALSE)</f>
        <v>0</v>
      </c>
      <c r="F925" s="13">
        <v>1997</v>
      </c>
      <c r="G925" s="5" t="s">
        <v>49</v>
      </c>
      <c r="H925" s="3" t="str">
        <f>VLOOKUP(B925,'[1]2025 Price List All'!$A:$W,23,FALSE)</f>
        <v>0735-2166</v>
      </c>
      <c r="I925" s="52" t="s">
        <v>4047</v>
      </c>
      <c r="J925" s="3" t="str">
        <f>VLOOKUP(B925,'[1]2025 Price List All'!$A:$AS,45,FALSE)</f>
        <v>www.tandfonline.com/UJUA</v>
      </c>
    </row>
    <row r="926" spans="1:10" x14ac:dyDescent="0.25">
      <c r="A926" s="80">
        <v>925</v>
      </c>
      <c r="B926" s="62" t="s">
        <v>1869</v>
      </c>
      <c r="C926" s="3" t="s">
        <v>1870</v>
      </c>
      <c r="D926" s="4" t="s">
        <v>6</v>
      </c>
      <c r="E926" s="4" t="str">
        <f>VLOOKUP(B926,'[1]2025 Price List All'!$A:$K,11,FALSE)</f>
        <v>1996, Volume 1/1</v>
      </c>
      <c r="F926" s="4">
        <v>1997</v>
      </c>
      <c r="G926" s="3" t="s">
        <v>49</v>
      </c>
      <c r="H926" s="3" t="str">
        <f>VLOOKUP(B926,'[1]2025 Price List All'!$A:$W,23,FALSE)</f>
        <v>1357-4809</v>
      </c>
      <c r="I926" s="23" t="s">
        <v>4048</v>
      </c>
      <c r="J926" s="3" t="str">
        <f>VLOOKUP(B926,'[1]2025 Price List All'!$A:$AS,45,FALSE)</f>
        <v>www.tandfonline.com/CJUD</v>
      </c>
    </row>
    <row r="927" spans="1:10" x14ac:dyDescent="0.25">
      <c r="A927" s="80">
        <v>926</v>
      </c>
      <c r="B927" s="62" t="s">
        <v>1871</v>
      </c>
      <c r="C927" s="3" t="s">
        <v>1872</v>
      </c>
      <c r="D927" s="4" t="s">
        <v>6</v>
      </c>
      <c r="E927" s="4" t="str">
        <f>VLOOKUP(B927,'[1]2025 Price List All'!$A:$K,11,FALSE)</f>
        <v>1992, Volume 1/1</v>
      </c>
      <c r="F927" s="4">
        <v>1997</v>
      </c>
      <c r="G927" s="3" t="s">
        <v>49</v>
      </c>
      <c r="H927" s="3" t="str">
        <f>VLOOKUP(B927,'[1]2025 Price List All'!$A:$W,23,FALSE)</f>
        <v>1063-0732</v>
      </c>
      <c r="I927" s="23" t="s">
        <v>4049</v>
      </c>
      <c r="J927" s="3" t="str">
        <f>VLOOKUP(B927,'[1]2025 Price List All'!$A:$AS,45,FALSE)</f>
        <v>www.tandfonline.com/CJUT</v>
      </c>
    </row>
    <row r="928" spans="1:10" ht="24.75" x14ac:dyDescent="0.25">
      <c r="A928" s="80">
        <v>927</v>
      </c>
      <c r="B928" s="62" t="s">
        <v>1873</v>
      </c>
      <c r="C928" s="3" t="s">
        <v>1874</v>
      </c>
      <c r="D928" s="4" t="s">
        <v>6</v>
      </c>
      <c r="E928" s="4" t="str">
        <f>VLOOKUP(B928,'[1]2025 Price List All'!$A:$K,11,FALSE)</f>
        <v>2008, Volume 1/1</v>
      </c>
      <c r="F928" s="4" t="s">
        <v>3008</v>
      </c>
      <c r="G928" s="3" t="s">
        <v>49</v>
      </c>
      <c r="H928" s="3" t="str">
        <f>VLOOKUP(B928,'[1]2025 Price List All'!$A:$W,23,FALSE)</f>
        <v>1754-9175</v>
      </c>
      <c r="I928" s="23" t="s">
        <v>4050</v>
      </c>
      <c r="J928" s="3" t="str">
        <f>VLOOKUP(B928,'[1]2025 Price List All'!$A:$AS,45,FALSE)</f>
        <v>www.tandfonline.com/RJOU</v>
      </c>
    </row>
    <row r="929" spans="1:10" x14ac:dyDescent="0.25">
      <c r="A929" s="80">
        <v>928</v>
      </c>
      <c r="B929" s="62" t="s">
        <v>1875</v>
      </c>
      <c r="C929" s="17" t="s">
        <v>1876</v>
      </c>
      <c r="D929" s="4" t="s">
        <v>6</v>
      </c>
      <c r="E929" s="4" t="str">
        <f>VLOOKUP(B929,'[1]2025 Price List All'!$A:$K,11,FALSE)</f>
        <v>2001, Volume 1/1</v>
      </c>
      <c r="F929" s="4" t="s">
        <v>3043</v>
      </c>
      <c r="G929" s="14" t="s">
        <v>7</v>
      </c>
      <c r="H929" s="3" t="str">
        <f>VLOOKUP(B929,'[1]2025 Price List All'!$A:$W,23,FALSE)</f>
        <v>1470-2029</v>
      </c>
      <c r="I929" s="23" t="s">
        <v>4051</v>
      </c>
      <c r="J929" s="3" t="str">
        <f>VLOOKUP(B929,'[1]2025 Price List All'!$A:$AS,45,FALSE)</f>
        <v>www.tandfonline.com/RJVP</v>
      </c>
    </row>
    <row r="930" spans="1:10" x14ac:dyDescent="0.25">
      <c r="A930" s="80">
        <v>929</v>
      </c>
      <c r="B930" s="62" t="s">
        <v>1877</v>
      </c>
      <c r="C930" s="3" t="s">
        <v>1878</v>
      </c>
      <c r="D930" s="4" t="s">
        <v>6</v>
      </c>
      <c r="E930" s="4">
        <f>VLOOKUP(B930,'[1]2025 Price List All'!$A:$K,11,FALSE)</f>
        <v>0</v>
      </c>
      <c r="F930" s="13">
        <v>1997</v>
      </c>
      <c r="G930" s="3" t="s">
        <v>63</v>
      </c>
      <c r="H930" s="3" t="str">
        <f>VLOOKUP(B930,'[1]2025 Price List All'!$A:$W,23,FALSE)</f>
        <v>1051-144X</v>
      </c>
      <c r="I930" s="23" t="s">
        <v>4052</v>
      </c>
      <c r="J930" s="3" t="str">
        <f>VLOOKUP(B930,'[1]2025 Price List All'!$A:$AS,45,FALSE)</f>
        <v>www.tandfonline.com/RJVL</v>
      </c>
    </row>
    <row r="931" spans="1:10" x14ac:dyDescent="0.25">
      <c r="A931" s="80">
        <v>930</v>
      </c>
      <c r="B931" s="62" t="s">
        <v>1879</v>
      </c>
      <c r="C931" s="3" t="s">
        <v>1880</v>
      </c>
      <c r="D931" s="4" t="s">
        <v>6</v>
      </c>
      <c r="E931" s="4" t="str">
        <f>VLOOKUP(B931,'[1]2025 Price List All'!$A:$K,11,FALSE)</f>
        <v>1948, Volume 1/1</v>
      </c>
      <c r="F931" s="4">
        <v>1997</v>
      </c>
      <c r="G931" s="3" t="s">
        <v>25</v>
      </c>
      <c r="H931" s="3" t="str">
        <f>VLOOKUP(B931,'[1]2025 Price List All'!$A:$W,23,FALSE)</f>
        <v>1363-6820</v>
      </c>
      <c r="I931" s="23" t="s">
        <v>4053</v>
      </c>
      <c r="J931" s="3" t="str">
        <f>VLOOKUP(B931,'[1]2025 Price List All'!$A:$AS,45,FALSE)</f>
        <v>www.tandfonline.com/RJVE</v>
      </c>
    </row>
    <row r="932" spans="1:10" ht="24.75" x14ac:dyDescent="0.25">
      <c r="A932" s="80">
        <v>931</v>
      </c>
      <c r="B932" s="63" t="s">
        <v>1881</v>
      </c>
      <c r="C932" s="5" t="s">
        <v>1882</v>
      </c>
      <c r="D932" s="4" t="s">
        <v>6</v>
      </c>
      <c r="E932" s="4" t="str">
        <f>VLOOKUP(B932,'[1]2025 Price List All'!$A:$K,11,FALSE)</f>
        <v>2007, Volume 1</v>
      </c>
      <c r="F932" s="4" t="s">
        <v>3023</v>
      </c>
      <c r="G932" s="3" t="s">
        <v>7</v>
      </c>
      <c r="H932" s="3" t="str">
        <f>VLOOKUP(B932,'[1]2025 Price List All'!$A:$W,23,FALSE)</f>
        <v>1752-6272</v>
      </c>
      <c r="I932" s="23" t="s">
        <v>4054</v>
      </c>
      <c r="J932" s="3" t="str">
        <f>VLOOKUP(B932,'[1]2025 Price List All'!$A:$AS,45,FALSE)</f>
        <v>www.tandfonline.com/YWAC</v>
      </c>
    </row>
    <row r="933" spans="1:10" ht="24.75" x14ac:dyDescent="0.25">
      <c r="A933" s="80">
        <v>932</v>
      </c>
      <c r="B933" s="62" t="s">
        <v>1883</v>
      </c>
      <c r="C933" s="3" t="s">
        <v>1884</v>
      </c>
      <c r="D933" s="4" t="s">
        <v>6</v>
      </c>
      <c r="E933" s="4" t="str">
        <f>VLOOKUP(B933,'[1]2025 Price List All'!$A:$K,11,FALSE)</f>
        <v>2007, Volume 1/1</v>
      </c>
      <c r="F933" s="4" t="s">
        <v>3040</v>
      </c>
      <c r="G933" s="3" t="s">
        <v>155</v>
      </c>
      <c r="H933" s="3" t="str">
        <f>VLOOKUP(B933,'[1]2025 Price List All'!$A:$W,23,FALSE)</f>
        <v>1932-2909</v>
      </c>
      <c r="I933" s="23" t="s">
        <v>4055</v>
      </c>
      <c r="J933" s="3" t="str">
        <f>VLOOKUP(B933,'[1]2025 Price List All'!$A:$AS,45,FALSE)</f>
        <v>www.tandfonline.com/WJWL</v>
      </c>
    </row>
    <row r="934" spans="1:10" x14ac:dyDescent="0.25">
      <c r="A934" s="80">
        <v>933</v>
      </c>
      <c r="B934" s="63" t="s">
        <v>1885</v>
      </c>
      <c r="C934" s="5" t="s">
        <v>1886</v>
      </c>
      <c r="D934" s="4" t="s">
        <v>6</v>
      </c>
      <c r="E934" s="4" t="str">
        <f>VLOOKUP(B934,'[1]2025 Price List All'!$A:$K,11,FALSE)</f>
        <v>2001, Volume 1</v>
      </c>
      <c r="F934" s="4" t="s">
        <v>3058</v>
      </c>
      <c r="G934" s="3" t="s">
        <v>116</v>
      </c>
      <c r="H934" s="3" t="str">
        <f>VLOOKUP(B934,'[1]2025 Price List All'!$A:$W,23,FALSE)</f>
        <v>1473-2971</v>
      </c>
      <c r="I934" s="23" t="s">
        <v>4056</v>
      </c>
      <c r="J934" s="3" t="str">
        <f>VLOOKUP(B934,'[1]2025 Price List All'!$A:$AS,45,FALSE)</f>
        <v>www.tandfonline.com/YJWA</v>
      </c>
    </row>
    <row r="935" spans="1:10" x14ac:dyDescent="0.25">
      <c r="A935" s="80">
        <v>934</v>
      </c>
      <c r="B935" s="62" t="s">
        <v>1887</v>
      </c>
      <c r="C935" s="3" t="s">
        <v>1888</v>
      </c>
      <c r="D935" s="4" t="s">
        <v>6</v>
      </c>
      <c r="E935" s="4" t="str">
        <f>VLOOKUP(B935,'[1]2025 Price List All'!$A:$K,11,FALSE)</f>
        <v>1990, Volume 1/1</v>
      </c>
      <c r="F935" s="4">
        <v>1997</v>
      </c>
      <c r="G935" s="3" t="s">
        <v>49</v>
      </c>
      <c r="H935" s="3" t="str">
        <f>VLOOKUP(B935,'[1]2025 Price List All'!$A:$W,23,FALSE)</f>
        <v>0957-1264</v>
      </c>
      <c r="I935" s="23" t="s">
        <v>4057</v>
      </c>
      <c r="J935" s="3" t="str">
        <f>VLOOKUP(B935,'[1]2025 Price List All'!$A:$AS,45,FALSE)</f>
        <v>www.tandfonline.com/CJWR</v>
      </c>
    </row>
    <row r="936" spans="1:10" ht="24.75" x14ac:dyDescent="0.25">
      <c r="A936" s="80">
        <v>935</v>
      </c>
      <c r="B936" s="62" t="s">
        <v>1889</v>
      </c>
      <c r="C936" s="3" t="s">
        <v>1890</v>
      </c>
      <c r="D936" s="4" t="s">
        <v>6</v>
      </c>
      <c r="E936" s="4" t="str">
        <f>VLOOKUP(B936,'[1]2025 Price List All'!$A:$K,11,FALSE)</f>
        <v>1989, Volume 1/1-3</v>
      </c>
      <c r="F936" s="4">
        <v>1997</v>
      </c>
      <c r="G936" s="3" t="s">
        <v>30</v>
      </c>
      <c r="H936" s="3" t="str">
        <f>VLOOKUP(B936,'[1]2025 Price List All'!$A:$W,23,FALSE)</f>
        <v>0895-2841</v>
      </c>
      <c r="I936" s="23" t="s">
        <v>4058</v>
      </c>
      <c r="J936" s="3" t="str">
        <f>VLOOKUP(B936,'[1]2025 Price List All'!$A:$AS,45,FALSE)</f>
        <v>www.tandfonline.com/WJWA</v>
      </c>
    </row>
    <row r="937" spans="1:10" ht="24.75" x14ac:dyDescent="0.25">
      <c r="A937" s="80">
        <v>936</v>
      </c>
      <c r="B937" s="62" t="s">
        <v>1891</v>
      </c>
      <c r="C937" s="3" t="s">
        <v>1892</v>
      </c>
      <c r="D937" s="4" t="s">
        <v>6</v>
      </c>
      <c r="E937" s="4" t="str">
        <f>VLOOKUP(B937,'[1]2025 Price List All'!$A:$K,11,FALSE)</f>
        <v>2008, Volume 1</v>
      </c>
      <c r="F937" s="4" t="s">
        <v>3036</v>
      </c>
      <c r="G937" s="3" t="s">
        <v>25</v>
      </c>
      <c r="H937" s="3" t="str">
        <f>VLOOKUP(B937,'[1]2025 Price List All'!$A:$W,23,FALSE)</f>
        <v>2637-9112</v>
      </c>
      <c r="I937" s="23" t="s">
        <v>4059</v>
      </c>
      <c r="J937" s="3" t="str">
        <f>VLOOKUP(B937,'[1]2025 Price List All'!$A:$AS,45,FALSE)</f>
        <v>www.tandfonline.com/UWHE</v>
      </c>
    </row>
    <row r="938" spans="1:10" ht="24.75" x14ac:dyDescent="0.25">
      <c r="A938" s="80">
        <v>937</v>
      </c>
      <c r="B938" s="62" t="s">
        <v>1893</v>
      </c>
      <c r="C938" s="3" t="s">
        <v>1894</v>
      </c>
      <c r="D938" s="4" t="s">
        <v>6</v>
      </c>
      <c r="E938" s="4" t="str">
        <f>VLOOKUP(B938,'[1]2025 Price List All'!$A:$K,11,FALSE)</f>
        <v>1980, Volume 1/1</v>
      </c>
      <c r="F938" s="4">
        <v>1997</v>
      </c>
      <c r="G938" s="3" t="s">
        <v>46</v>
      </c>
      <c r="H938" s="3" t="str">
        <f>VLOOKUP(B938,'[1]2025 Price List All'!$A:$W,23,FALSE)</f>
        <v>1554-477X</v>
      </c>
      <c r="I938" s="23" t="s">
        <v>4060</v>
      </c>
      <c r="J938" s="3" t="str">
        <f>VLOOKUP(B938,'[1]2025 Price List All'!$A:$AS,45,FALSE)</f>
        <v>www.tandfonline.com/WWAP</v>
      </c>
    </row>
    <row r="939" spans="1:10" ht="24.75" x14ac:dyDescent="0.25">
      <c r="A939" s="80">
        <v>938</v>
      </c>
      <c r="B939" s="62" t="s">
        <v>1895</v>
      </c>
      <c r="C939" s="3" t="s">
        <v>1896</v>
      </c>
      <c r="D939" s="4" t="s">
        <v>6</v>
      </c>
      <c r="E939" s="4" t="str">
        <f>VLOOKUP(B939,'[1]2025 Price List All'!$A:$K,11,FALSE)</f>
        <v>1985, Volume 1/1</v>
      </c>
      <c r="F939" s="4">
        <v>1997</v>
      </c>
      <c r="G939" s="3" t="s">
        <v>76</v>
      </c>
      <c r="H939" s="3" t="str">
        <f>VLOOKUP(B939,'[1]2025 Price List All'!$A:$W,23,FALSE)</f>
        <v>1555-5240</v>
      </c>
      <c r="I939" s="23" t="s">
        <v>4061</v>
      </c>
      <c r="J939" s="3" t="str">
        <f>VLOOKUP(B939,'[1]2025 Price List All'!$A:$AS,45,FALSE)</f>
        <v>www.tandfonline.com/WJWB</v>
      </c>
    </row>
    <row r="940" spans="1:10" x14ac:dyDescent="0.25">
      <c r="A940" s="80">
        <v>939</v>
      </c>
      <c r="B940" s="62" t="s">
        <v>1897</v>
      </c>
      <c r="C940" s="3" t="s">
        <v>1898</v>
      </c>
      <c r="D940" s="4" t="s">
        <v>6</v>
      </c>
      <c r="E940" s="4" t="str">
        <f>VLOOKUP(B940,'[1]2025 Price List All'!$A:$K,11,FALSE)</f>
        <v>1998, Volume 1/1</v>
      </c>
      <c r="F940" s="4">
        <v>1997</v>
      </c>
      <c r="G940" s="3" t="s">
        <v>54</v>
      </c>
      <c r="H940" s="3" t="str">
        <f>VLOOKUP(B940,'[1]2025 Price List All'!$A:$W,23,FALSE)</f>
        <v>1367-6261</v>
      </c>
      <c r="I940" s="23" t="s">
        <v>4062</v>
      </c>
      <c r="J940" s="3" t="str">
        <f>VLOOKUP(B940,'[1]2025 Price List All'!$A:$AS,45,FALSE)</f>
        <v>www.tandfonline.com/CJYS</v>
      </c>
    </row>
    <row r="941" spans="1:10" x14ac:dyDescent="0.25">
      <c r="A941" s="80">
        <v>940</v>
      </c>
      <c r="B941" s="62" t="s">
        <v>1899</v>
      </c>
      <c r="C941" s="3" t="s">
        <v>1900</v>
      </c>
      <c r="D941" s="4" t="s">
        <v>6</v>
      </c>
      <c r="E941" s="4" t="str">
        <f>VLOOKUP(B941,'[1]2025 Price List All'!$A:$K,11,FALSE)</f>
        <v>2014, Volume 1</v>
      </c>
      <c r="F941" s="4" t="s">
        <v>3022</v>
      </c>
      <c r="G941" s="3" t="s">
        <v>190</v>
      </c>
      <c r="H941" s="3" t="str">
        <f>VLOOKUP(B941,'[1]2025 Price List All'!$A:$W,23,FALSE)</f>
        <v>2053-1702</v>
      </c>
      <c r="I941" s="23" t="s">
        <v>4063</v>
      </c>
      <c r="J941" s="3" t="str">
        <f>VLOOKUP(B941,'[1]2025 Price List All'!$A:$AS,45,FALSE)</f>
        <v>www.tandfonline.com/RJUF</v>
      </c>
    </row>
    <row r="942" spans="1:10" x14ac:dyDescent="0.25">
      <c r="A942" s="80">
        <v>941</v>
      </c>
      <c r="B942" s="63" t="s">
        <v>1901</v>
      </c>
      <c r="C942" s="5" t="s">
        <v>1902</v>
      </c>
      <c r="D942" s="5" t="s">
        <v>6</v>
      </c>
      <c r="E942" s="4">
        <f>VLOOKUP(B942,'[1]2025 Price List All'!$A:$K,11,FALSE)</f>
        <v>0</v>
      </c>
      <c r="F942" s="13">
        <v>1997</v>
      </c>
      <c r="G942" s="5" t="s">
        <v>63</v>
      </c>
      <c r="H942" s="3" t="str">
        <f>VLOOKUP(B942,'[1]2025 Price List All'!$A:$W,23,FALSE)</f>
        <v>0094-7679</v>
      </c>
      <c r="I942" s="24" t="s">
        <v>4064</v>
      </c>
      <c r="J942" s="3">
        <f>VLOOKUP(B942,'[1]2025 Price List All'!$A:$AS,45,FALSE)</f>
        <v>0</v>
      </c>
    </row>
    <row r="943" spans="1:10" x14ac:dyDescent="0.25">
      <c r="A943" s="80">
        <v>942</v>
      </c>
      <c r="B943" s="62" t="s">
        <v>1903</v>
      </c>
      <c r="C943" s="3" t="s">
        <v>1904</v>
      </c>
      <c r="D943" s="4" t="s">
        <v>6</v>
      </c>
      <c r="E943" s="4" t="str">
        <f>VLOOKUP(B943,'[1]2025 Price List All'!$A:$K,11,FALSE)</f>
        <v>2007, Volume 1/1</v>
      </c>
      <c r="F943" s="26" t="s">
        <v>3040</v>
      </c>
      <c r="G943" s="3" t="s">
        <v>63</v>
      </c>
      <c r="H943" s="3" t="str">
        <f>VLOOKUP(B943,'[1]2025 Price List All'!$A:$W,23,FALSE)</f>
        <v>1751-2786</v>
      </c>
      <c r="I943" s="23" t="s">
        <v>4065</v>
      </c>
      <c r="J943" s="3" t="str">
        <f>VLOOKUP(B943,'[1]2025 Price List All'!$A:$AS,45,FALSE)</f>
        <v>www.tandfonline.com/RJOP</v>
      </c>
    </row>
    <row r="944" spans="1:10" x14ac:dyDescent="0.25">
      <c r="A944" s="80">
        <v>943</v>
      </c>
      <c r="B944" s="62" t="s">
        <v>1905</v>
      </c>
      <c r="C944" s="3" t="s">
        <v>1906</v>
      </c>
      <c r="D944" s="4" t="s">
        <v>6</v>
      </c>
      <c r="E944" s="4" t="str">
        <f>VLOOKUP(B944,'[1]2025 Price List All'!$A:$K,11,FALSE)</f>
        <v xml:space="preserve">2000, Volume 1/1 </v>
      </c>
      <c r="F944" s="4" t="s">
        <v>3091</v>
      </c>
      <c r="G944" s="3" t="s">
        <v>63</v>
      </c>
      <c r="H944" s="3" t="str">
        <f>VLOOKUP(B944,'[1]2025 Price List All'!$A:$W,23,FALSE)</f>
        <v>1461-670X</v>
      </c>
      <c r="I944" s="23" t="s">
        <v>4066</v>
      </c>
      <c r="J944" s="3" t="str">
        <f>VLOOKUP(B944,'[1]2025 Price List All'!$A:$AS,45,FALSE)</f>
        <v xml:space="preserve">www.tandfonline.com/RJOS </v>
      </c>
    </row>
    <row r="945" spans="1:10" x14ac:dyDescent="0.25">
      <c r="A945" s="80">
        <v>944</v>
      </c>
      <c r="B945" s="62" t="s">
        <v>1907</v>
      </c>
      <c r="C945" s="3" t="s">
        <v>1908</v>
      </c>
      <c r="D945" s="4" t="s">
        <v>6</v>
      </c>
      <c r="E945" s="4">
        <f>VLOOKUP(B945,'[1]2025 Price List All'!$A:$K,11,FALSE)</f>
        <v>0</v>
      </c>
      <c r="F945" s="13">
        <v>1997</v>
      </c>
      <c r="G945" s="3" t="s">
        <v>190</v>
      </c>
      <c r="H945" s="3" t="str">
        <f>VLOOKUP(B945,'[1]2025 Price List All'!$A:$W,23,FALSE)</f>
        <v>1085-4681</v>
      </c>
      <c r="I945" s="23" t="s">
        <v>4067</v>
      </c>
      <c r="J945" s="3" t="str">
        <f>VLOOKUP(B945,'[1]2025 Price List All'!$A:$AS,45,FALSE)</f>
        <v>www.tandfonline.com/RJDR</v>
      </c>
    </row>
    <row r="946" spans="1:10" x14ac:dyDescent="0.25">
      <c r="A946" s="80">
        <v>945</v>
      </c>
      <c r="B946" s="62" t="s">
        <v>1909</v>
      </c>
      <c r="C946" s="3" t="s">
        <v>1910</v>
      </c>
      <c r="D946" s="4" t="s">
        <v>6</v>
      </c>
      <c r="E946" s="4" t="str">
        <f>VLOOKUP(B946,'[1]2025 Price List All'!$A:$K,11,FALSE)</f>
        <v>2007, Volume 1/1</v>
      </c>
      <c r="F946" s="4" t="s">
        <v>3040</v>
      </c>
      <c r="G946" s="3" t="s">
        <v>30</v>
      </c>
      <c r="H946" s="3" t="str">
        <f>VLOOKUP(B946,'[1]2025 Price List All'!$A:$W,23,FALSE)</f>
        <v>1934-2039</v>
      </c>
      <c r="I946" s="23" t="s">
        <v>4068</v>
      </c>
      <c r="J946" s="3" t="str">
        <f>VLOOKUP(B946,'[1]2025 Price List All'!$A:$AS,45,FALSE)</f>
        <v>www.tandfonline.com/UJUN</v>
      </c>
    </row>
    <row r="947" spans="1:10" x14ac:dyDescent="0.25">
      <c r="A947" s="80">
        <v>946</v>
      </c>
      <c r="B947" s="62" t="s">
        <v>1911</v>
      </c>
      <c r="C947" s="3" t="s">
        <v>1912</v>
      </c>
      <c r="D947" s="4" t="s">
        <v>6</v>
      </c>
      <c r="E947" s="4" t="str">
        <f>VLOOKUP(B947,'[1]2025 Price List All'!$A:$K,11,FALSE)</f>
        <v>2010, Volume 1</v>
      </c>
      <c r="F947" s="4" t="s">
        <v>3039</v>
      </c>
      <c r="G947" s="3" t="s">
        <v>190</v>
      </c>
      <c r="H947" s="3" t="str">
        <f>VLOOKUP(B947,'[1]2025 Price List All'!$A:$W,23,FALSE)</f>
        <v>2040-3313</v>
      </c>
      <c r="I947" s="23" t="s">
        <v>4069</v>
      </c>
      <c r="J947" s="3" t="str">
        <f>VLOOKUP(B947,'[1]2025 Price List All'!$A:$AS,45,FALSE)</f>
        <v>www.tandfonline.com/RJPN</v>
      </c>
    </row>
    <row r="948" spans="1:10" x14ac:dyDescent="0.25">
      <c r="A948" s="80">
        <v>947</v>
      </c>
      <c r="B948" s="63" t="s">
        <v>1913</v>
      </c>
      <c r="C948" s="5" t="s">
        <v>1914</v>
      </c>
      <c r="D948" s="5" t="s">
        <v>6</v>
      </c>
      <c r="E948" s="4" t="str">
        <f>VLOOKUP(B948,'[1]2025 Price List All'!$A:$K,11,FALSE)</f>
        <v>2018 Volume 1</v>
      </c>
      <c r="F948" s="13" t="s">
        <v>3092</v>
      </c>
      <c r="G948" s="5" t="s">
        <v>190</v>
      </c>
      <c r="H948" s="3" t="str">
        <f>VLOOKUP(B948,'[1]2025 Price List All'!$A:$W,23,FALSE)</f>
        <v>2475-1979</v>
      </c>
      <c r="I948" s="24" t="s">
        <v>4070</v>
      </c>
      <c r="J948" s="3">
        <f>VLOOKUP(B948,'[1]2025 Price List All'!$A:$AS,45,FALSE)</f>
        <v>0</v>
      </c>
    </row>
    <row r="949" spans="1:10" x14ac:dyDescent="0.25">
      <c r="A949" s="80">
        <v>948</v>
      </c>
      <c r="B949" s="62" t="s">
        <v>1915</v>
      </c>
      <c r="C949" s="3" t="s">
        <v>1916</v>
      </c>
      <c r="D949" s="4" t="s">
        <v>6</v>
      </c>
      <c r="E949" s="4" t="str">
        <f>VLOOKUP(B949,'[1]2025 Price List All'!$A:$K,11,FALSE)</f>
        <v>1984, Volume 1/1</v>
      </c>
      <c r="F949" s="4">
        <v>1997</v>
      </c>
      <c r="G949" s="3" t="s">
        <v>190</v>
      </c>
      <c r="H949" s="3" t="str">
        <f>VLOOKUP(B949,'[1]2025 Price List All'!$A:$W,23,FALSE)</f>
        <v>0741-8825</v>
      </c>
      <c r="I949" s="23" t="s">
        <v>4071</v>
      </c>
      <c r="J949" s="3" t="str">
        <f>VLOOKUP(B949,'[1]2025 Price List All'!$A:$AS,45,FALSE)</f>
        <v>www.tandfonline.com/RJQY</v>
      </c>
    </row>
    <row r="950" spans="1:10" ht="24.75" x14ac:dyDescent="0.25">
      <c r="A950" s="80">
        <v>949</v>
      </c>
      <c r="B950" s="62" t="s">
        <v>1917</v>
      </c>
      <c r="C950" s="3" t="s">
        <v>1918</v>
      </c>
      <c r="D950" s="4" t="s">
        <v>6</v>
      </c>
      <c r="E950" s="4" t="str">
        <f>VLOOKUP(B950,'[1]2025 Price List All'!$A:$K,11,FALSE)</f>
        <v>1976, Volume 1/1</v>
      </c>
      <c r="F950" s="4">
        <v>1997</v>
      </c>
      <c r="G950" s="3" t="s">
        <v>190</v>
      </c>
      <c r="H950" s="3" t="str">
        <f>VLOOKUP(B950,'[1]2025 Price List All'!$A:$W,23,FALSE)</f>
        <v>1050-9674</v>
      </c>
      <c r="I950" s="23" t="s">
        <v>4072</v>
      </c>
      <c r="J950" s="3" t="str">
        <f>VLOOKUP(B950,'[1]2025 Price List All'!$A:$AS,45,FALSE)</f>
        <v>www.tandfonline.com/WJOR</v>
      </c>
    </row>
    <row r="951" spans="1:10" x14ac:dyDescent="0.25">
      <c r="A951" s="80">
        <v>950</v>
      </c>
      <c r="B951" s="62" t="s">
        <v>1919</v>
      </c>
      <c r="C951" s="3" t="s">
        <v>1920</v>
      </c>
      <c r="D951" s="4" t="s">
        <v>6</v>
      </c>
      <c r="E951" s="4" t="str">
        <f>VLOOKUP(B951,'[1]2025 Price List All'!$A:$K,11,FALSE)</f>
        <v>1999, Volume 1</v>
      </c>
      <c r="F951" s="4" t="s">
        <v>3050</v>
      </c>
      <c r="G951" s="3" t="s">
        <v>190</v>
      </c>
      <c r="H951" s="3" t="str">
        <f>VLOOKUP(B951,'[1]2025 Price List All'!$A:$W,23,FALSE)</f>
        <v>0961-5768</v>
      </c>
      <c r="I951" s="23" t="s">
        <v>4073</v>
      </c>
      <c r="J951" s="3" t="str">
        <f>VLOOKUP(B951,'[1]2025 Price List All'!$A:$AS,45,FALSE)</f>
        <v>www.tandfonline.com/RKLJ</v>
      </c>
    </row>
    <row r="952" spans="1:10" x14ac:dyDescent="0.25">
      <c r="A952" s="80">
        <v>951</v>
      </c>
      <c r="B952" s="63" t="s">
        <v>1921</v>
      </c>
      <c r="C952" s="5" t="s">
        <v>1922</v>
      </c>
      <c r="D952" s="4" t="s">
        <v>6</v>
      </c>
      <c r="E952" s="4">
        <f>VLOOKUP(B952,'[1]2025 Price List All'!$A:$K,11,FALSE)</f>
        <v>0</v>
      </c>
      <c r="F952" s="4">
        <v>1997</v>
      </c>
      <c r="G952" s="3" t="s">
        <v>116</v>
      </c>
      <c r="H952" s="3" t="str">
        <f>VLOOKUP(B952,'[1]2025 Price List All'!$A:$W,23,FALSE)</f>
        <v>0023-1940</v>
      </c>
      <c r="I952" s="23" t="s">
        <v>4074</v>
      </c>
      <c r="J952" s="3" t="str">
        <f>VLOOKUP(B952,'[1]2025 Price List All'!$A:$AS,45,FALSE)</f>
        <v>www.tandfonline.com/YKIV</v>
      </c>
    </row>
    <row r="953" spans="1:10" ht="24.75" x14ac:dyDescent="0.25">
      <c r="A953" s="80">
        <v>952</v>
      </c>
      <c r="B953" s="62" t="s">
        <v>1923</v>
      </c>
      <c r="C953" s="3" t="s">
        <v>1924</v>
      </c>
      <c r="D953" s="4" t="s">
        <v>6</v>
      </c>
      <c r="E953" s="4" t="str">
        <f>VLOOKUP(B953,'[1]2025 Price List All'!$A:$K,11,FALSE)</f>
        <v>1932, Volume 1/1-4</v>
      </c>
      <c r="F953" s="4">
        <v>1997</v>
      </c>
      <c r="G953" s="3" t="s">
        <v>7</v>
      </c>
      <c r="H953" s="3" t="str">
        <f>VLOOKUP(B953,'[1]2025 Price List All'!$A:$W,23,FALSE)</f>
        <v>0023-3609</v>
      </c>
      <c r="I953" s="23" t="s">
        <v>4075</v>
      </c>
      <c r="J953" s="3" t="str">
        <f>VLOOKUP(B953,'[1]2025 Price List All'!$A:$AS,45,FALSE)</f>
        <v>www.tandfonline.com/SKON</v>
      </c>
    </row>
    <row r="954" spans="1:10" x14ac:dyDescent="0.25">
      <c r="A954" s="80">
        <v>953</v>
      </c>
      <c r="B954" s="62" t="s">
        <v>1925</v>
      </c>
      <c r="C954" s="3" t="s">
        <v>1926</v>
      </c>
      <c r="D954" s="4" t="s">
        <v>6</v>
      </c>
      <c r="E954" s="4" t="str">
        <f>VLOOKUP(B954,'[1]2025 Price List All'!$A:$K,11,FALSE)</f>
        <v>1960, Volume 1/1</v>
      </c>
      <c r="F954" s="4" t="s">
        <v>3093</v>
      </c>
      <c r="G954" s="3" t="s">
        <v>7</v>
      </c>
      <c r="H954" s="3" t="str">
        <f>VLOOKUP(B954,'[1]2025 Price List All'!$A:$W,23,FALSE)</f>
        <v>0023-656X</v>
      </c>
      <c r="I954" s="23" t="s">
        <v>4076</v>
      </c>
      <c r="J954" s="3" t="str">
        <f>VLOOKUP(B954,'[1]2025 Price List All'!$A:$AS,45,FALSE)</f>
        <v>www.tandfonline.com/CLAH</v>
      </c>
    </row>
    <row r="955" spans="1:10" ht="24.75" x14ac:dyDescent="0.25">
      <c r="A955" s="80">
        <v>954</v>
      </c>
      <c r="B955" s="62" t="s">
        <v>1927</v>
      </c>
      <c r="C955" s="3" t="s">
        <v>1928</v>
      </c>
      <c r="D955" s="4" t="s">
        <v>6</v>
      </c>
      <c r="E955" s="4" t="str">
        <f>VLOOKUP(B955,'[1]2025 Price List All'!$A:$K,11,FALSE)</f>
        <v>1988, Volume 1/2</v>
      </c>
      <c r="F955" s="4">
        <v>1997</v>
      </c>
      <c r="G955" s="3" t="s">
        <v>10</v>
      </c>
      <c r="H955" s="3" t="str">
        <f>VLOOKUP(B955,'[1]2025 Price List All'!$A:$W,23,FALSE)</f>
        <v>1030-1763</v>
      </c>
      <c r="I955" s="23" t="s">
        <v>4077</v>
      </c>
      <c r="J955" s="3" t="str">
        <f>VLOOKUP(B955,'[1]2025 Price List All'!$A:$AS,45,FALSE)</f>
        <v>www.tandfonline.com/RLAB</v>
      </c>
    </row>
    <row r="956" spans="1:10" x14ac:dyDescent="0.25">
      <c r="A956" s="80">
        <v>955</v>
      </c>
      <c r="B956" s="62" t="s">
        <v>1929</v>
      </c>
      <c r="C956" s="3" t="s">
        <v>1930</v>
      </c>
      <c r="D956" s="4" t="s">
        <v>6</v>
      </c>
      <c r="E956" s="4" t="str">
        <f>VLOOKUP(B956,'[1]2025 Price List All'!$A:$K,11,FALSE)</f>
        <v>1979, Volume 1/1</v>
      </c>
      <c r="F956" s="4">
        <v>1997</v>
      </c>
      <c r="G956" s="3" t="s">
        <v>49</v>
      </c>
      <c r="H956" s="3" t="str">
        <f>VLOOKUP(B956,'[1]2025 Price List All'!$A:$W,23,FALSE)</f>
        <v>0143-3768</v>
      </c>
      <c r="I956" s="23" t="s">
        <v>4078</v>
      </c>
      <c r="J956" s="3" t="str">
        <f>VLOOKUP(B956,'[1]2025 Price List All'!$A:$AS,45,FALSE)</f>
        <v>www.tandfonline.com/RLSH</v>
      </c>
    </row>
    <row r="957" spans="1:10" x14ac:dyDescent="0.25">
      <c r="A957" s="80">
        <v>956</v>
      </c>
      <c r="B957" s="62" t="s">
        <v>1931</v>
      </c>
      <c r="C957" s="3" t="s">
        <v>1932</v>
      </c>
      <c r="D957" s="4" t="s">
        <v>6</v>
      </c>
      <c r="E957" s="4" t="str">
        <f>VLOOKUP(B957,'[1]2025 Price List All'!$A:$K,11,FALSE)</f>
        <v>1968, Volume 1/1</v>
      </c>
      <c r="F957" s="4">
        <v>1997</v>
      </c>
      <c r="G957" s="3" t="s">
        <v>49</v>
      </c>
      <c r="H957" s="3" t="str">
        <f>VLOOKUP(B957,'[1]2025 Price List All'!$A:$W,23,FALSE)</f>
        <v>0142-6397</v>
      </c>
      <c r="I957" s="23" t="s">
        <v>4079</v>
      </c>
      <c r="J957" s="3" t="str">
        <f>VLOOKUP(B957,'[1]2025 Price List All'!$A:$AS,45,FALSE)</f>
        <v>www.tandfonline.com/CLAR</v>
      </c>
    </row>
    <row r="958" spans="1:10" x14ac:dyDescent="0.25">
      <c r="A958" s="80">
        <v>957</v>
      </c>
      <c r="B958" s="63" t="s">
        <v>1933</v>
      </c>
      <c r="C958" s="5" t="s">
        <v>1934</v>
      </c>
      <c r="D958" s="4" t="s">
        <v>6</v>
      </c>
      <c r="E958" s="4" t="str">
        <f>VLOOKUP(B958,'[1]2025 Price List All'!$A:$K,11,FALSE)</f>
        <v>2000, Volume 1</v>
      </c>
      <c r="F958" s="4" t="s">
        <v>3048</v>
      </c>
      <c r="G958" s="5" t="s">
        <v>81</v>
      </c>
      <c r="H958" s="3" t="str">
        <f>VLOOKUP(B958,'[1]2025 Price List All'!$A:$W,23,FALSE)</f>
        <v>1466-2035</v>
      </c>
      <c r="I958" s="23" t="s">
        <v>4080</v>
      </c>
      <c r="J958" s="3" t="str">
        <f>VLOOKUP(B958,'[1]2025 Price List All'!$A:$AS,45,FALSE)</f>
        <v>www.tandfonline.com/YLAN</v>
      </c>
    </row>
    <row r="959" spans="1:10" x14ac:dyDescent="0.25">
      <c r="A959" s="80">
        <v>958</v>
      </c>
      <c r="B959" s="63" t="s">
        <v>1935</v>
      </c>
      <c r="C959" s="5" t="s">
        <v>1936</v>
      </c>
      <c r="D959" s="4" t="s">
        <v>6</v>
      </c>
      <c r="E959" s="4" t="str">
        <f>VLOOKUP(B959,'[1]2025 Price List All'!$A:$K,11,FALSE)</f>
        <v>1986 (vol 6)</v>
      </c>
      <c r="F959" s="4">
        <v>1997</v>
      </c>
      <c r="G959" s="3" t="s">
        <v>7</v>
      </c>
      <c r="H959" s="3" t="str">
        <f>VLOOKUP(B959,'[1]2025 Price List All'!$A:$W,23,FALSE)</f>
        <v>1759-7536</v>
      </c>
      <c r="I959" s="23" t="s">
        <v>4081</v>
      </c>
      <c r="J959" s="3" t="str">
        <f>VLOOKUP(B959,'[1]2025 Price List All'!$A:$AS,45,FALSE)</f>
        <v>www.tandfonline.com/YLHI</v>
      </c>
    </row>
    <row r="960" spans="1:10" x14ac:dyDescent="0.25">
      <c r="A960" s="80">
        <v>959</v>
      </c>
      <c r="B960" s="62" t="s">
        <v>1937</v>
      </c>
      <c r="C960" s="3" t="s">
        <v>1938</v>
      </c>
      <c r="D960" s="4" t="s">
        <v>6</v>
      </c>
      <c r="E960" s="4" t="str">
        <f>VLOOKUP(B960,'[1]2025 Price List All'!$A:$K,11,FALSE)</f>
        <v>2001, Volume 1/1</v>
      </c>
      <c r="F960" s="4" t="s">
        <v>3043</v>
      </c>
      <c r="G960" s="3" t="s">
        <v>7</v>
      </c>
      <c r="H960" s="3" t="str">
        <f>VLOOKUP(B960,'[1]2025 Price List All'!$A:$W,23,FALSE)</f>
        <v>1470-8477</v>
      </c>
      <c r="I960" s="23" t="s">
        <v>4082</v>
      </c>
      <c r="J960" s="3" t="str">
        <f>VLOOKUP(B960,'[1]2025 Price List All'!$A:$AS,45,FALSE)</f>
        <v>www.tandfonline.com/RMLI</v>
      </c>
    </row>
    <row r="961" spans="1:10" x14ac:dyDescent="0.25">
      <c r="A961" s="80">
        <v>960</v>
      </c>
      <c r="B961" s="62" t="s">
        <v>1939</v>
      </c>
      <c r="C961" s="3" t="s">
        <v>1940</v>
      </c>
      <c r="D961" s="4" t="s">
        <v>6</v>
      </c>
      <c r="E961" s="4" t="str">
        <f>VLOOKUP(B961,'[1]2025 Price List All'!$A:$K,11,FALSE)</f>
        <v>1990, Volume 1/1</v>
      </c>
      <c r="F961" s="4">
        <v>1997</v>
      </c>
      <c r="G961" s="3" t="s">
        <v>76</v>
      </c>
      <c r="H961" s="3" t="str">
        <f>VLOOKUP(B961,'[1]2025 Price List All'!$A:$W,23,FALSE)</f>
        <v>1048-9223</v>
      </c>
      <c r="I961" s="23" t="s">
        <v>4083</v>
      </c>
      <c r="J961" s="3" t="str">
        <f>VLOOKUP(B961,'[1]2025 Price List All'!$A:$AS,45,FALSE)</f>
        <v>www.tandfonline.com/HLAC</v>
      </c>
    </row>
    <row r="962" spans="1:10" x14ac:dyDescent="0.25">
      <c r="A962" s="80">
        <v>961</v>
      </c>
      <c r="B962" s="62" t="s">
        <v>1941</v>
      </c>
      <c r="C962" s="3" t="s">
        <v>1942</v>
      </c>
      <c r="D962" s="4" t="s">
        <v>6</v>
      </c>
      <c r="E962" s="4" t="str">
        <f>VLOOKUP(B962,'[1]2025 Price List All'!$A:$K,11,FALSE)</f>
        <v>1987, Volume 1/1</v>
      </c>
      <c r="F962" s="4">
        <v>1997</v>
      </c>
      <c r="G962" s="3" t="s">
        <v>25</v>
      </c>
      <c r="H962" s="3" t="str">
        <f>VLOOKUP(B962,'[1]2025 Price List All'!$A:$W,23,FALSE)</f>
        <v>0950-0782</v>
      </c>
      <c r="I962" s="23" t="s">
        <v>4084</v>
      </c>
      <c r="J962" s="3" t="str">
        <f>VLOOKUP(B962,'[1]2025 Price List All'!$A:$AS,45,FALSE)</f>
        <v>www.tandfonline.com/RLAE</v>
      </c>
    </row>
    <row r="963" spans="1:10" x14ac:dyDescent="0.25">
      <c r="A963" s="80">
        <v>962</v>
      </c>
      <c r="B963" s="62" t="s">
        <v>1943</v>
      </c>
      <c r="C963" s="3" t="s">
        <v>1944</v>
      </c>
      <c r="D963" s="4" t="s">
        <v>6</v>
      </c>
      <c r="E963" s="4" t="str">
        <f>VLOOKUP(B963,'[1]2025 Price List All'!$A:$K,11,FALSE)</f>
        <v>2004, Volume 1/1</v>
      </c>
      <c r="F963" s="4" t="s">
        <v>3005</v>
      </c>
      <c r="G963" s="3" t="s">
        <v>25</v>
      </c>
      <c r="H963" s="3" t="str">
        <f>VLOOKUP(B963,'[1]2025 Price List All'!$A:$W,23,FALSE)</f>
        <v>1543-4303</v>
      </c>
      <c r="I963" s="23" t="s">
        <v>4085</v>
      </c>
      <c r="J963" s="3" t="str">
        <f>VLOOKUP(B963,'[1]2025 Price List All'!$A:$AS,45,FALSE)</f>
        <v>www.tandfonline.com/HLAQ</v>
      </c>
    </row>
    <row r="964" spans="1:10" ht="24.75" x14ac:dyDescent="0.25">
      <c r="A964" s="80">
        <v>963</v>
      </c>
      <c r="B964" s="62" t="s">
        <v>1945</v>
      </c>
      <c r="C964" s="3" t="s">
        <v>1946</v>
      </c>
      <c r="D964" s="4" t="s">
        <v>6</v>
      </c>
      <c r="E964" s="4" t="str">
        <f>VLOOKUP(B964,'[1]2025 Price List All'!$A:$K,11,FALSE)</f>
        <v>1992, Volume 1/1</v>
      </c>
      <c r="F964" s="4">
        <v>1997</v>
      </c>
      <c r="G964" s="3" t="s">
        <v>7</v>
      </c>
      <c r="H964" s="3" t="str">
        <f>VLOOKUP(B964,'[1]2025 Price List All'!$A:$W,23,FALSE)</f>
        <v>0965-8416</v>
      </c>
      <c r="I964" s="23" t="s">
        <v>4086</v>
      </c>
      <c r="J964" s="3" t="str">
        <f>VLOOKUP(B964,'[1]2025 Price List All'!$A:$AS,45,FALSE)</f>
        <v>www.tandfonline.com/RMLA</v>
      </c>
    </row>
    <row r="965" spans="1:10" x14ac:dyDescent="0.25">
      <c r="A965" s="80">
        <v>964</v>
      </c>
      <c r="B965" s="62" t="s">
        <v>1947</v>
      </c>
      <c r="C965" s="3" t="s">
        <v>1948</v>
      </c>
      <c r="D965" s="4" t="s">
        <v>6</v>
      </c>
      <c r="E965" s="4" t="str">
        <f>VLOOKUP(B965,'[1]2025 Price List All'!$A:$K,11,FALSE)</f>
        <v>1985, Volume 1</v>
      </c>
      <c r="F965" s="4">
        <v>1997</v>
      </c>
      <c r="G965" s="3" t="s">
        <v>76</v>
      </c>
      <c r="H965" s="3" t="str">
        <f>VLOOKUP(B965,'[1]2025 Price List All'!$A:$W,23,FALSE)</f>
        <v>2327-3798</v>
      </c>
      <c r="I965" s="23" t="s">
        <v>4087</v>
      </c>
      <c r="J965" s="3" t="str">
        <f>VLOOKUP(B965,'[1]2025 Price List All'!$A:$AS,45,FALSE)</f>
        <v xml:space="preserve">www.tandfonline.com/PLCP </v>
      </c>
    </row>
    <row r="966" spans="1:10" x14ac:dyDescent="0.25">
      <c r="A966" s="80">
        <v>965</v>
      </c>
      <c r="B966" s="62" t="s">
        <v>1949</v>
      </c>
      <c r="C966" s="3" t="s">
        <v>1950</v>
      </c>
      <c r="D966" s="4" t="s">
        <v>6</v>
      </c>
      <c r="E966" s="4" t="str">
        <f>VLOOKUP(B966,'[1]2025 Price List All'!$A:$K,11,FALSE)</f>
        <v>2005, Volume 1/1</v>
      </c>
      <c r="F966" s="4" t="s">
        <v>3025</v>
      </c>
      <c r="G966" s="3" t="s">
        <v>76</v>
      </c>
      <c r="H966" s="3" t="str">
        <f>VLOOKUP(B966,'[1]2025 Price List All'!$A:$W,23,FALSE)</f>
        <v>1547-5441</v>
      </c>
      <c r="I966" s="23" t="s">
        <v>4088</v>
      </c>
      <c r="J966" s="3" t="str">
        <f>VLOOKUP(B966,'[1]2025 Price List All'!$A:$AS,45,FALSE)</f>
        <v>www.tandfonline.com/HLLD</v>
      </c>
    </row>
    <row r="967" spans="1:10" x14ac:dyDescent="0.25">
      <c r="A967" s="80">
        <v>966</v>
      </c>
      <c r="B967" s="62" t="s">
        <v>1951</v>
      </c>
      <c r="C967" s="3" t="s">
        <v>1952</v>
      </c>
      <c r="D967" s="4" t="s">
        <v>6</v>
      </c>
      <c r="E967" s="4" t="str">
        <f>VLOOKUP(B967,'[1]2025 Price List All'!$A:$K,11,FALSE)</f>
        <v>1990, Volume 1/1</v>
      </c>
      <c r="F967" s="4">
        <v>1997</v>
      </c>
      <c r="G967" s="3" t="s">
        <v>25</v>
      </c>
      <c r="H967" s="3" t="str">
        <f>VLOOKUP(B967,'[1]2025 Price List All'!$A:$W,23,FALSE)</f>
        <v>0957-1736</v>
      </c>
      <c r="I967" s="23" t="s">
        <v>4089</v>
      </c>
      <c r="J967" s="3" t="str">
        <f>VLOOKUP(B967,'[1]2025 Price List All'!$A:$AS,45,FALSE)</f>
        <v>www.tandfonline.com/RLLJ</v>
      </c>
    </row>
    <row r="968" spans="1:10" ht="24.75" x14ac:dyDescent="0.25">
      <c r="A968" s="80">
        <v>967</v>
      </c>
      <c r="B968" s="62" t="s">
        <v>1953</v>
      </c>
      <c r="C968" s="3" t="s">
        <v>1954</v>
      </c>
      <c r="D968" s="4" t="s">
        <v>6</v>
      </c>
      <c r="E968" s="4" t="str">
        <f>VLOOKUP(B968,'[1]2025 Price List All'!$A:$K,11,FALSE)</f>
        <v>1991, Volume 22/1</v>
      </c>
      <c r="F968" s="4">
        <v>1997</v>
      </c>
      <c r="G968" s="3" t="s">
        <v>7</v>
      </c>
      <c r="H968" s="3" t="str">
        <f>VLOOKUP(B968,'[1]2025 Price List All'!$A:$W,23,FALSE)</f>
        <v>1022-8195</v>
      </c>
      <c r="I968" s="23" t="s">
        <v>4090</v>
      </c>
      <c r="J968" s="3" t="str">
        <f>VLOOKUP(B968,'[1]2025 Price List All'!$A:$AS,45,FALSE)</f>
        <v>www.tandfonline.com/RLMS</v>
      </c>
    </row>
    <row r="969" spans="1:10" x14ac:dyDescent="0.25">
      <c r="A969" s="80">
        <v>968</v>
      </c>
      <c r="B969" s="62" t="s">
        <v>1955</v>
      </c>
      <c r="C969" s="3" t="s">
        <v>1956</v>
      </c>
      <c r="D969" s="4" t="s">
        <v>6</v>
      </c>
      <c r="E969" s="4" t="str">
        <f>VLOOKUP(B969,'[1]2025 Price List All'!$A:$K,11,FALSE)</f>
        <v>1988, Volume 1/1</v>
      </c>
      <c r="F969" s="4">
        <v>1997</v>
      </c>
      <c r="G969" s="3" t="s">
        <v>25</v>
      </c>
      <c r="H969" s="3" t="str">
        <f>VLOOKUP(B969,'[1]2025 Price List All'!$A:$W,23,FALSE)</f>
        <v>0790-8318</v>
      </c>
      <c r="I969" s="23" t="s">
        <v>4091</v>
      </c>
      <c r="J969" s="3" t="str">
        <f>VLOOKUP(B969,'[1]2025 Price List All'!$A:$AS,45,FALSE)</f>
        <v>www.tandfonline.com/RLCC</v>
      </c>
    </row>
    <row r="970" spans="1:10" x14ac:dyDescent="0.25">
      <c r="A970" s="80">
        <v>969</v>
      </c>
      <c r="B970" s="62" t="s">
        <v>1957</v>
      </c>
      <c r="C970" s="3" t="s">
        <v>1958</v>
      </c>
      <c r="D970" s="4" t="s">
        <v>6</v>
      </c>
      <c r="E970" s="4" t="str">
        <f>VLOOKUP(B970,'[1]2025 Price List All'!$A:$K,11,FALSE)</f>
        <v>1996, Volume 1/1</v>
      </c>
      <c r="F970" s="4">
        <v>1997</v>
      </c>
      <c r="G970" s="3" t="s">
        <v>76</v>
      </c>
      <c r="H970" s="3" t="str">
        <f>VLOOKUP(B970,'[1]2025 Price List All'!$A:$W,23,FALSE)</f>
        <v>1357-650X</v>
      </c>
      <c r="I970" s="23" t="s">
        <v>4092</v>
      </c>
      <c r="J970" s="3" t="str">
        <f>VLOOKUP(B970,'[1]2025 Price List All'!$A:$AS,45,FALSE)</f>
        <v>www.tandfonline.com/PLAT</v>
      </c>
    </row>
    <row r="971" spans="1:10" x14ac:dyDescent="0.25">
      <c r="A971" s="80">
        <v>970</v>
      </c>
      <c r="B971" s="62" t="s">
        <v>1959</v>
      </c>
      <c r="C971" s="3" t="s">
        <v>1960</v>
      </c>
      <c r="D971" s="4" t="s">
        <v>6</v>
      </c>
      <c r="E971" s="4" t="str">
        <f>VLOOKUP(B971,'[1]2025 Price List All'!$A:$K,11,FALSE)</f>
        <v>2006, Volume 1/1</v>
      </c>
      <c r="F971" s="4" t="s">
        <v>3033</v>
      </c>
      <c r="G971" s="3" t="s">
        <v>54</v>
      </c>
      <c r="H971" s="3" t="str">
        <f>VLOOKUP(B971,'[1]2025 Price List All'!$A:$W,23,FALSE)</f>
        <v>1744-2222</v>
      </c>
      <c r="I971" s="23" t="s">
        <v>4093</v>
      </c>
      <c r="J971" s="3" t="str">
        <f>VLOOKUP(B971,'[1]2025 Price List All'!$A:$AS,45,FALSE)</f>
        <v>www.tandfonline.com/RLAC</v>
      </c>
    </row>
    <row r="972" spans="1:10" ht="24.75" x14ac:dyDescent="0.25">
      <c r="A972" s="80">
        <v>971</v>
      </c>
      <c r="B972" s="62" t="s">
        <v>1961</v>
      </c>
      <c r="C972" s="3" t="s">
        <v>1962</v>
      </c>
      <c r="D972" s="4" t="s">
        <v>6</v>
      </c>
      <c r="E972" s="4" t="str">
        <f>VLOOKUP(B972,'[1]2025 Price List All'!$A:$K,11,FALSE)</f>
        <v>1998, Volume 1/1</v>
      </c>
      <c r="F972" s="4">
        <v>1997</v>
      </c>
      <c r="G972" s="3" t="s">
        <v>10</v>
      </c>
      <c r="H972" s="3" t="str">
        <f>VLOOKUP(B972,'[1]2025 Price List All'!$A:$W,23,FALSE)</f>
        <v>1097-8526</v>
      </c>
      <c r="I972" s="23" t="s">
        <v>4094</v>
      </c>
      <c r="J972" s="3" t="str">
        <f>VLOOKUP(B972,'[1]2025 Price List All'!$A:$AS,45,FALSE)</f>
        <v>www.tandfonline.com/WLAB</v>
      </c>
    </row>
    <row r="973" spans="1:10" x14ac:dyDescent="0.25">
      <c r="A973" s="80">
        <v>972</v>
      </c>
      <c r="B973" s="62" t="s">
        <v>1963</v>
      </c>
      <c r="C973" s="3" t="s">
        <v>1964</v>
      </c>
      <c r="D973" s="4" t="s">
        <v>6</v>
      </c>
      <c r="E973" s="4">
        <f>VLOOKUP(B973,'[1]2025 Price List All'!$A:$K,11,FALSE)</f>
        <v>0</v>
      </c>
      <c r="F973" s="13">
        <v>1997</v>
      </c>
      <c r="G973" s="3" t="s">
        <v>190</v>
      </c>
      <c r="H973" s="3" t="str">
        <f>VLOOKUP(B973,'[1]2025 Price List All'!$A:$W,23,FALSE)</f>
        <v>1535-685X</v>
      </c>
      <c r="I973" s="23" t="s">
        <v>4095</v>
      </c>
      <c r="J973" s="3" t="str">
        <f>VLOOKUP(B973,'[1]2025 Price List All'!$A:$AS,45,FALSE)</f>
        <v>www.tandfonline.com/RLAL</v>
      </c>
    </row>
    <row r="974" spans="1:10" x14ac:dyDescent="0.25">
      <c r="A974" s="80">
        <v>973</v>
      </c>
      <c r="B974" s="62" t="s">
        <v>1965</v>
      </c>
      <c r="C974" s="3" t="s">
        <v>1966</v>
      </c>
      <c r="D974" s="4" t="s">
        <v>6</v>
      </c>
      <c r="E974" s="4" t="str">
        <f>VLOOKUP(B974,'[1]2025 Price List All'!$A:$K,11,FALSE)</f>
        <v>2007, Volume 1</v>
      </c>
      <c r="F974" s="4" t="s">
        <v>3023</v>
      </c>
      <c r="G974" s="3" t="s">
        <v>190</v>
      </c>
      <c r="H974" s="3" t="str">
        <f>VLOOKUP(B974,'[1]2025 Price List All'!$A:$W,23,FALSE)</f>
        <v>1752-1440</v>
      </c>
      <c r="I974" s="23" t="s">
        <v>4096</v>
      </c>
      <c r="J974" s="3" t="str">
        <f>VLOOKUP(B974,'[1]2025 Price List All'!$A:$AS,45,FALSE)</f>
        <v>www.tandfonline.com/RLFM</v>
      </c>
    </row>
    <row r="975" spans="1:10" x14ac:dyDescent="0.25">
      <c r="A975" s="80">
        <v>974</v>
      </c>
      <c r="B975" s="62" t="s">
        <v>1967</v>
      </c>
      <c r="C975" s="3" t="s">
        <v>1968</v>
      </c>
      <c r="D975" s="4" t="s">
        <v>6</v>
      </c>
      <c r="E975" s="4" t="str">
        <f>VLOOKUP(B975,'[1]2025 Price List All'!$A:$K,11,FALSE)</f>
        <v>2007, Volume 1</v>
      </c>
      <c r="F975" s="4" t="s">
        <v>3023</v>
      </c>
      <c r="G975" s="3" t="s">
        <v>190</v>
      </c>
      <c r="H975" s="3" t="str">
        <f>VLOOKUP(B975,'[1]2025 Price List All'!$A:$W,23,FALSE)</f>
        <v>1752-1483</v>
      </c>
      <c r="I975" s="23" t="s">
        <v>4097</v>
      </c>
      <c r="J975" s="3" t="str">
        <f>VLOOKUP(B975,'[1]2025 Price List All'!$A:$AS,45,FALSE)</f>
        <v>www.tandfonline.com/RLAH</v>
      </c>
    </row>
    <row r="976" spans="1:10" x14ac:dyDescent="0.25">
      <c r="A976" s="80">
        <v>975</v>
      </c>
      <c r="B976" s="62" t="s">
        <v>1969</v>
      </c>
      <c r="C976" s="3" t="s">
        <v>1970</v>
      </c>
      <c r="D976" s="4" t="s">
        <v>6</v>
      </c>
      <c r="E976" s="4" t="str">
        <f>VLOOKUP(B976,'[1]2025 Price List All'!$A:$K,11,FALSE)</f>
        <v>2009, Volume 1</v>
      </c>
      <c r="F976" s="4" t="s">
        <v>3020</v>
      </c>
      <c r="G976" s="3" t="s">
        <v>190</v>
      </c>
      <c r="H976" s="3" t="str">
        <f>VLOOKUP(B976,'[1]2025 Price List All'!$A:$W,23,FALSE)</f>
        <v>1757-9961</v>
      </c>
      <c r="I976" s="23" t="s">
        <v>4098</v>
      </c>
      <c r="J976" s="3" t="str">
        <f>VLOOKUP(B976,'[1]2025 Price List All'!$A:$AS,45,FALSE)</f>
        <v>www.tandfonline.com/RLIT</v>
      </c>
    </row>
    <row r="977" spans="1:10" x14ac:dyDescent="0.25">
      <c r="A977" s="80">
        <v>976</v>
      </c>
      <c r="B977" s="62" t="s">
        <v>1971</v>
      </c>
      <c r="C977" s="3" t="s">
        <v>1972</v>
      </c>
      <c r="D977" s="4" t="s">
        <v>6</v>
      </c>
      <c r="E977" s="4" t="str">
        <f>VLOOKUP(B977,'[1]2025 Price List All'!$A:$K,11,FALSE)</f>
        <v>2002, Volume 1/1</v>
      </c>
      <c r="F977" s="4" t="s">
        <v>3010</v>
      </c>
      <c r="G977" s="3" t="s">
        <v>25</v>
      </c>
      <c r="H977" s="3" t="str">
        <f>VLOOKUP(B977,'[1]2025 Price List All'!$A:$W,23,FALSE)</f>
        <v>1570-0763</v>
      </c>
      <c r="I977" s="23" t="s">
        <v>4099</v>
      </c>
      <c r="J977" s="3" t="str">
        <f>VLOOKUP(B977,'[1]2025 Price List All'!$A:$AS,45,FALSE)</f>
        <v>www.tandfonline.com/NLPS</v>
      </c>
    </row>
    <row r="978" spans="1:10" x14ac:dyDescent="0.25">
      <c r="A978" s="80">
        <v>977</v>
      </c>
      <c r="B978" s="62" t="s">
        <v>1973</v>
      </c>
      <c r="C978" s="3" t="s">
        <v>1974</v>
      </c>
      <c r="D978" s="4" t="s">
        <v>6</v>
      </c>
      <c r="E978" s="4" t="str">
        <f>VLOOKUP(B978,'[1]2025 Price List All'!$A:$K,11,FALSE)</f>
        <v>1975, Volume 1/1</v>
      </c>
      <c r="F978" s="4">
        <v>1997</v>
      </c>
      <c r="G978" s="3" t="s">
        <v>25</v>
      </c>
      <c r="H978" s="3" t="str">
        <f>VLOOKUP(B978,'[1]2025 Price List All'!$A:$W,23,FALSE)</f>
        <v>1743-9884</v>
      </c>
      <c r="I978" s="23" t="s">
        <v>4100</v>
      </c>
      <c r="J978" s="3" t="str">
        <f>VLOOKUP(B978,'[1]2025 Price List All'!$A:$AS,45,FALSE)</f>
        <v>www.tandfonline.com/CJEM</v>
      </c>
    </row>
    <row r="979" spans="1:10" x14ac:dyDescent="0.25">
      <c r="A979" s="80">
        <v>978</v>
      </c>
      <c r="B979" s="62" t="s">
        <v>1975</v>
      </c>
      <c r="C979" s="3" t="s">
        <v>1976</v>
      </c>
      <c r="D979" s="4" t="s">
        <v>6</v>
      </c>
      <c r="E979" s="4" t="str">
        <f>VLOOKUP(B979,'[1]2025 Price List All'!$A:$K,11,FALSE)</f>
        <v>2015, Volume 1</v>
      </c>
      <c r="F979" s="4" t="s">
        <v>3018</v>
      </c>
      <c r="G979" s="3" t="s">
        <v>25</v>
      </c>
      <c r="H979" s="3" t="str">
        <f>VLOOKUP(B979,'[1]2025 Price List All'!$A:$W,23,FALSE)</f>
        <v>2373-5082</v>
      </c>
      <c r="I979" s="23" t="s">
        <v>4101</v>
      </c>
      <c r="J979" s="3" t="str">
        <f>VLOOKUP(B979,'[1]2025 Price List All'!$A:$AS,45,FALSE)</f>
        <v>www.tandfonline.com/RLRP</v>
      </c>
    </row>
    <row r="980" spans="1:10" x14ac:dyDescent="0.25">
      <c r="A980" s="80">
        <v>979</v>
      </c>
      <c r="B980" s="62" t="s">
        <v>1977</v>
      </c>
      <c r="C980" s="3" t="s">
        <v>1978</v>
      </c>
      <c r="D980" s="4" t="s">
        <v>6</v>
      </c>
      <c r="E980" s="4" t="str">
        <f>VLOOKUP(B980,'[1]2025 Price List All'!$A:$K,11,FALSE)</f>
        <v>1998, Volume 1</v>
      </c>
      <c r="F980" s="4" t="s">
        <v>3065</v>
      </c>
      <c r="G980" s="3" t="s">
        <v>190</v>
      </c>
      <c r="H980" s="3" t="str">
        <f>VLOOKUP(B980,'[1]2025 Price List All'!$A:$W,23,FALSE)</f>
        <v>1460-728x</v>
      </c>
      <c r="I980" s="23" t="s">
        <v>4102</v>
      </c>
      <c r="J980" s="3" t="str">
        <f>VLOOKUP(B980,'[1]2025 Price List All'!$A:$AS,45,FALSE)</f>
        <v>www.tandfonline.com/RLET</v>
      </c>
    </row>
    <row r="981" spans="1:10" x14ac:dyDescent="0.25">
      <c r="A981" s="80">
        <v>980</v>
      </c>
      <c r="B981" s="62" t="s">
        <v>1979</v>
      </c>
      <c r="C981" s="3" t="s">
        <v>1980</v>
      </c>
      <c r="D981" s="4" t="s">
        <v>6</v>
      </c>
      <c r="E981" s="4" t="str">
        <f>VLOOKUP(B981,'[1]2025 Price List All'!$A:$K,11,FALSE)</f>
        <v>1969, Volume 1/1</v>
      </c>
      <c r="F981" s="4">
        <v>1997</v>
      </c>
      <c r="G981" s="3" t="s">
        <v>190</v>
      </c>
      <c r="H981" s="3" t="str">
        <f>VLOOKUP(B981,'[1]2025 Price List All'!$A:$W,23,FALSE)</f>
        <v>2770-6869</v>
      </c>
      <c r="I981" s="24" t="s">
        <v>4103</v>
      </c>
      <c r="J981" s="3" t="str">
        <f>VLOOKUP(B981,'[1]2025 Price List All'!$A:$AS,45,FALSE)</f>
        <v>www.tandfonline.com/RJLP</v>
      </c>
    </row>
    <row r="982" spans="1:10" ht="24.75" x14ac:dyDescent="0.25">
      <c r="A982" s="80">
        <v>981</v>
      </c>
      <c r="B982" s="62" t="s">
        <v>1981</v>
      </c>
      <c r="C982" s="3" t="s">
        <v>1982</v>
      </c>
      <c r="D982" s="4" t="s">
        <v>6</v>
      </c>
      <c r="E982" s="4" t="str">
        <f>VLOOKUP(B982,'[1]2025 Price List All'!$A:$K,11,FALSE)</f>
        <v>1981, Volume 1/1</v>
      </c>
      <c r="F982" s="4">
        <v>1997</v>
      </c>
      <c r="G982" s="3" t="s">
        <v>155</v>
      </c>
      <c r="H982" s="3" t="str">
        <f>VLOOKUP(B982,'[1]2025 Price List All'!$A:$W,23,FALSE)</f>
        <v>0270-319X</v>
      </c>
      <c r="I982" s="23" t="s">
        <v>4104</v>
      </c>
      <c r="J982" s="3" t="str">
        <f>VLOOKUP(B982,'[1]2025 Price List All'!$A:$AS,45,FALSE)</f>
        <v>www.tandfonline.com/WLRS</v>
      </c>
    </row>
    <row r="983" spans="1:10" x14ac:dyDescent="0.25">
      <c r="A983" s="80">
        <v>982</v>
      </c>
      <c r="B983" s="62" t="s">
        <v>1983</v>
      </c>
      <c r="C983" s="3" t="s">
        <v>1984</v>
      </c>
      <c r="D983" s="4" t="s">
        <v>6</v>
      </c>
      <c r="E983" s="4" t="str">
        <f>VLOOKUP(B983,'[1]2025 Price List All'!$A:$K,11,FALSE)</f>
        <v>1977, Volume 1/1</v>
      </c>
      <c r="F983" s="4">
        <v>1997</v>
      </c>
      <c r="G983" s="5" t="s">
        <v>81</v>
      </c>
      <c r="H983" s="3" t="str">
        <f>VLOOKUP(B983,'[1]2025 Price List All'!$A:$W,23,FALSE)</f>
        <v>0149-0400</v>
      </c>
      <c r="I983" s="23" t="s">
        <v>4105</v>
      </c>
      <c r="J983" s="3" t="str">
        <f>VLOOKUP(B983,'[1]2025 Price List All'!$A:$AS,45,FALSE)</f>
        <v>www.tandfonline.com/ULSC</v>
      </c>
    </row>
    <row r="984" spans="1:10" x14ac:dyDescent="0.25">
      <c r="A984" s="80">
        <v>983</v>
      </c>
      <c r="B984" s="62" t="s">
        <v>1985</v>
      </c>
      <c r="C984" s="3" t="s">
        <v>1986</v>
      </c>
      <c r="D984" s="4" t="s">
        <v>6</v>
      </c>
      <c r="E984" s="4" t="str">
        <f>VLOOKUP(B984,'[1]2025 Price List All'!$A:$K,11,FALSE)</f>
        <v>1982, Volume 1/1</v>
      </c>
      <c r="F984" s="4">
        <v>1997</v>
      </c>
      <c r="G984" s="5" t="s">
        <v>81</v>
      </c>
      <c r="H984" s="3" t="str">
        <f>VLOOKUP(B984,'[1]2025 Price List All'!$A:$W,23,FALSE)</f>
        <v>0261-4367</v>
      </c>
      <c r="I984" s="23" t="s">
        <v>4106</v>
      </c>
      <c r="J984" s="3" t="str">
        <f>VLOOKUP(B984,'[1]2025 Price List All'!$A:$AS,45,FALSE)</f>
        <v>www.tandfonline.com/RLST</v>
      </c>
    </row>
    <row r="985" spans="1:10" ht="24.75" x14ac:dyDescent="0.25">
      <c r="A985" s="80">
        <v>984</v>
      </c>
      <c r="B985" s="62" t="s">
        <v>1987</v>
      </c>
      <c r="C985" s="3" t="s">
        <v>1988</v>
      </c>
      <c r="D985" s="4" t="s">
        <v>6</v>
      </c>
      <c r="E985" s="4" t="str">
        <f>VLOOKUP(B985,'[1]2025 Price List All'!$A:$K,11,FALSE)</f>
        <v>1999, Volume 24/1-2</v>
      </c>
      <c r="F985" s="4" t="s">
        <v>3094</v>
      </c>
      <c r="G985" s="5" t="s">
        <v>81</v>
      </c>
      <c r="H985" s="3" t="str">
        <f>VLOOKUP(B985,'[1]2025 Price List All'!$A:$W,23,FALSE)</f>
        <v>1492-7713</v>
      </c>
      <c r="I985" s="23" t="s">
        <v>4107</v>
      </c>
      <c r="J985" s="3" t="str">
        <f>VLOOKUP(B985,'[1]2025 Price List All'!$A:$AS,45,FALSE)</f>
        <v>www.tandfonline.com/RLOI</v>
      </c>
    </row>
    <row r="986" spans="1:10" x14ac:dyDescent="0.25">
      <c r="A986" s="80">
        <v>985</v>
      </c>
      <c r="B986" s="63" t="s">
        <v>1989</v>
      </c>
      <c r="C986" s="5" t="s">
        <v>1990</v>
      </c>
      <c r="D986" s="4" t="s">
        <v>6</v>
      </c>
      <c r="E986" s="4">
        <f>VLOOKUP(B986,'[1]2025 Price List All'!$A:$K,11,FALSE)</f>
        <v>1969</v>
      </c>
      <c r="F986" s="4">
        <v>1997</v>
      </c>
      <c r="G986" s="3" t="s">
        <v>116</v>
      </c>
      <c r="H986" s="3" t="str">
        <f>VLOOKUP(B986,'[1]2025 Price List All'!$A:$W,23,FALSE)</f>
        <v>0075-8914</v>
      </c>
      <c r="I986" s="23" t="s">
        <v>4108</v>
      </c>
      <c r="J986" s="3" t="str">
        <f>VLOOKUP(B986,'[1]2025 Price List All'!$A:$AS,45,FALSE)</f>
        <v xml:space="preserve">www.tandfonline.com/YLEV </v>
      </c>
    </row>
    <row r="987" spans="1:10" ht="24.75" x14ac:dyDescent="0.25">
      <c r="A987" s="80">
        <v>986</v>
      </c>
      <c r="B987" s="62" t="s">
        <v>1991</v>
      </c>
      <c r="C987" s="5" t="s">
        <v>1992</v>
      </c>
      <c r="D987" s="4" t="s">
        <v>6</v>
      </c>
      <c r="E987" s="4" t="str">
        <f>VLOOKUP(B987,'[1]2025 Price List All'!$A:$K,11,FALSE)</f>
        <v>2005, Volume 1/1</v>
      </c>
      <c r="F987" s="4" t="s">
        <v>3025</v>
      </c>
      <c r="G987" s="3" t="s">
        <v>76</v>
      </c>
      <c r="H987" s="3" t="str">
        <f>VLOOKUP(B987,'[1]2025 Price List All'!$A:$W,23,FALSE)</f>
        <v>1550-428X</v>
      </c>
      <c r="I987" s="23" t="s">
        <v>4109</v>
      </c>
      <c r="J987" s="3" t="str">
        <f>VLOOKUP(B987,'[1]2025 Price List All'!$A:$AS,45,FALSE)</f>
        <v>www.tandfonline.com/WGFS</v>
      </c>
    </row>
    <row r="988" spans="1:10" ht="24.75" x14ac:dyDescent="0.25">
      <c r="A988" s="80">
        <v>987</v>
      </c>
      <c r="B988" s="62" t="s">
        <v>1993</v>
      </c>
      <c r="C988" s="3" t="s">
        <v>1994</v>
      </c>
      <c r="D988" s="4" t="s">
        <v>6</v>
      </c>
      <c r="E988" s="4" t="str">
        <f>VLOOKUP(B988,'[1]2025 Price List All'!$A:$K,11,FALSE)</f>
        <v>2004, Volume 1/1</v>
      </c>
      <c r="F988" s="4" t="s">
        <v>3005</v>
      </c>
      <c r="G988" s="3" t="s">
        <v>7</v>
      </c>
      <c r="H988" s="3" t="str">
        <f>VLOOKUP(B988,'[1]2025 Price List All'!$A:$W,23,FALSE)</f>
        <v>1448-4528</v>
      </c>
      <c r="I988" s="23" t="s">
        <v>4110</v>
      </c>
      <c r="J988" s="3" t="str">
        <f>VLOOKUP(B988,'[1]2025 Price List All'!$A:$AS,45,FALSE)</f>
        <v>www.tandfonline.com/RLWR</v>
      </c>
    </row>
    <row r="989" spans="1:10" ht="24.75" x14ac:dyDescent="0.25">
      <c r="A989" s="80">
        <v>988</v>
      </c>
      <c r="B989" s="62" t="s">
        <v>1995</v>
      </c>
      <c r="C989" s="3" t="s">
        <v>1996</v>
      </c>
      <c r="D989" s="4" t="s">
        <v>6</v>
      </c>
      <c r="E989" s="4" t="str">
        <f>VLOOKUP(B989,'[1]2025 Price List All'!$A:$K,11,FALSE)</f>
        <v>1989, Volume 1/1-2</v>
      </c>
      <c r="F989" s="4">
        <v>1997</v>
      </c>
      <c r="G989" s="3" t="s">
        <v>7</v>
      </c>
      <c r="H989" s="3" t="str">
        <f>VLOOKUP(B989,'[1]2025 Price List All'!$A:$W,23,FALSE)</f>
        <v>1043-6928</v>
      </c>
      <c r="I989" s="23" t="s">
        <v>4111</v>
      </c>
      <c r="J989" s="3" t="str">
        <f>VLOOKUP(B989,'[1]2025 Price List All'!$A:$AS,45,FALSE)</f>
        <v>www.tandfonline.com/GLIT</v>
      </c>
    </row>
    <row r="990" spans="1:10" x14ac:dyDescent="0.25">
      <c r="A990" s="80">
        <v>989</v>
      </c>
      <c r="B990" s="62" t="s">
        <v>1997</v>
      </c>
      <c r="C990" s="3" t="s">
        <v>1998</v>
      </c>
      <c r="D990" s="4" t="s">
        <v>6</v>
      </c>
      <c r="E990" s="4" t="str">
        <f>VLOOKUP(B990,'[1]2025 Price List All'!$A:$K,11,FALSE)</f>
        <v>1962, Volume 2/1</v>
      </c>
      <c r="F990" s="4">
        <v>1997</v>
      </c>
      <c r="G990" s="3" t="s">
        <v>25</v>
      </c>
      <c r="H990" s="3" t="str">
        <f>VLOOKUP(B990,'[1]2025 Price List All'!$A:$W,23,FALSE)</f>
        <v>1938-8071</v>
      </c>
      <c r="I990" s="23" t="s">
        <v>4112</v>
      </c>
      <c r="J990" s="3" t="str">
        <f>VLOOKUP(B990,'[1]2025 Price List All'!$A:$AS,45,FALSE)</f>
        <v>www.tandfonline.com/ULRI</v>
      </c>
    </row>
    <row r="991" spans="1:10" x14ac:dyDescent="0.25">
      <c r="A991" s="80">
        <v>990</v>
      </c>
      <c r="B991" s="63" t="s">
        <v>1999</v>
      </c>
      <c r="C991" s="5" t="s">
        <v>2000</v>
      </c>
      <c r="D991" s="4" t="s">
        <v>6</v>
      </c>
      <c r="E991" s="4" t="str">
        <f>VLOOKUP(B991,'[1]2025 Price List All'!$A:$K,11,FALSE)</f>
        <v>1977 (vol6)</v>
      </c>
      <c r="F991" s="4">
        <v>1997</v>
      </c>
      <c r="G991" s="3" t="s">
        <v>116</v>
      </c>
      <c r="H991" s="3" t="str">
        <f>VLOOKUP(B991,'[1]2025 Price List All'!$A:$W,23,FALSE)</f>
        <v>0197-7261</v>
      </c>
      <c r="I991" s="23" t="s">
        <v>4113</v>
      </c>
      <c r="J991" s="3" t="str">
        <f>VLOOKUP(B991,'[1]2025 Price List All'!$A:$AS,45,FALSE)</f>
        <v>www.tandfonline.com/YLIT</v>
      </c>
    </row>
    <row r="992" spans="1:10" x14ac:dyDescent="0.25">
      <c r="A992" s="80">
        <v>991</v>
      </c>
      <c r="B992" s="62" t="s">
        <v>2001</v>
      </c>
      <c r="C992" s="3" t="s">
        <v>2002</v>
      </c>
      <c r="D992" s="4" t="s">
        <v>6</v>
      </c>
      <c r="E992" s="4" t="str">
        <f>VLOOKUP(B992,'[1]2025 Price List All'!$A:$K,11,FALSE)</f>
        <v>1980, Volume 1/1</v>
      </c>
      <c r="F992" s="4">
        <v>1997</v>
      </c>
      <c r="G992" s="3" t="s">
        <v>7</v>
      </c>
      <c r="H992" s="3" t="str">
        <f>VLOOKUP(B992,'[1]2025 Price List All'!$A:$W,23,FALSE)</f>
        <v>0458-063X</v>
      </c>
      <c r="I992" s="23" t="s">
        <v>4114</v>
      </c>
      <c r="J992" s="3" t="str">
        <f>VLOOKUP(B992,'[1]2025 Price List All'!$A:$AS,45,FALSE)</f>
        <v>www.tandfonline.com/ULTG</v>
      </c>
    </row>
    <row r="993" spans="1:10" x14ac:dyDescent="0.25">
      <c r="A993" s="80">
        <v>992</v>
      </c>
      <c r="B993" s="62" t="s">
        <v>2003</v>
      </c>
      <c r="C993" s="3" t="s">
        <v>2004</v>
      </c>
      <c r="D993" s="4" t="s">
        <v>6</v>
      </c>
      <c r="E993" s="4" t="str">
        <f>VLOOKUP(B993,'[1]2025 Price List All'!$A:$K,11,FALSE)</f>
        <v xml:space="preserve">2020, Volume 1 </v>
      </c>
      <c r="F993" s="4">
        <v>2020</v>
      </c>
      <c r="G993" s="3" t="s">
        <v>49</v>
      </c>
      <c r="H993" s="3" t="str">
        <f>VLOOKUP(B993,'[1]2025 Price List All'!$A:$W,23,FALSE)</f>
        <v>2688-3597</v>
      </c>
      <c r="I993" s="23" t="s">
        <v>4115</v>
      </c>
      <c r="J993" s="3" t="str">
        <f>VLOOKUP(B993,'[1]2025 Price List All'!$A:$AS,45,FALSE)</f>
        <v>www.tandfonline.com/RLDS</v>
      </c>
    </row>
    <row r="994" spans="1:10" x14ac:dyDescent="0.25">
      <c r="A994" s="80">
        <v>993</v>
      </c>
      <c r="B994" s="62" t="s">
        <v>2005</v>
      </c>
      <c r="C994" s="3" t="s">
        <v>2006</v>
      </c>
      <c r="D994" s="4" t="s">
        <v>6</v>
      </c>
      <c r="E994" s="4" t="str">
        <f>VLOOKUP(B994,'[1]2025 Price List All'!$A:$K,11,FALSE)</f>
        <v>1996, Volume 1/1</v>
      </c>
      <c r="F994" s="4">
        <v>1997</v>
      </c>
      <c r="G994" s="3" t="s">
        <v>49</v>
      </c>
      <c r="H994" s="3" t="str">
        <f>VLOOKUP(B994,'[1]2025 Price List All'!$A:$W,23,FALSE)</f>
        <v>1354-9839</v>
      </c>
      <c r="I994" s="23" t="s">
        <v>4116</v>
      </c>
      <c r="J994" s="3" t="str">
        <f>VLOOKUP(B994,'[1]2025 Price List All'!$A:$AS,45,FALSE)</f>
        <v>www.tandfonline.com/CLOE</v>
      </c>
    </row>
    <row r="995" spans="1:10" x14ac:dyDescent="0.25">
      <c r="A995" s="80">
        <v>994</v>
      </c>
      <c r="B995" s="62" t="s">
        <v>2007</v>
      </c>
      <c r="C995" s="3" t="s">
        <v>2008</v>
      </c>
      <c r="D995" s="4" t="s">
        <v>6</v>
      </c>
      <c r="E995" s="4" t="str">
        <f>VLOOKUP(B995,'[1]2025 Price List All'!$A:$K,11,FALSE)</f>
        <v>1975, Volume 1/1</v>
      </c>
      <c r="F995" s="4">
        <v>1997</v>
      </c>
      <c r="G995" s="3" t="s">
        <v>46</v>
      </c>
      <c r="H995" s="3" t="str">
        <f>VLOOKUP(B995,'[1]2025 Price List All'!$A:$W,23,FALSE)</f>
        <v>0300-3930</v>
      </c>
      <c r="I995" s="23" t="s">
        <v>4117</v>
      </c>
      <c r="J995" s="3" t="str">
        <f>VLOOKUP(B995,'[1]2025 Price List All'!$A:$AS,45,FALSE)</f>
        <v>www.tandfonline.com/FLGS</v>
      </c>
    </row>
    <row r="996" spans="1:10" x14ac:dyDescent="0.25">
      <c r="A996" s="80">
        <v>995</v>
      </c>
      <c r="B996" s="62" t="s">
        <v>2009</v>
      </c>
      <c r="C996" s="3" t="s">
        <v>2010</v>
      </c>
      <c r="D996" s="4" t="s">
        <v>6</v>
      </c>
      <c r="E996" s="4" t="str">
        <f>VLOOKUP(B996,'[1]2025 Price List All'!$A:$K,11,FALSE)</f>
        <v>1978, Volume 1/1</v>
      </c>
      <c r="F996" s="4">
        <v>1997</v>
      </c>
      <c r="G996" s="5" t="s">
        <v>81</v>
      </c>
      <c r="H996" s="3" t="str">
        <f>VLOOKUP(B996,'[1]2025 Price List All'!$A:$W,23,FALSE)</f>
        <v>0705-3436</v>
      </c>
      <c r="I996" s="54" t="s">
        <v>4118</v>
      </c>
      <c r="J996" s="3" t="str">
        <f>VLOOKUP(B996,'[1]2025 Price List All'!$A:$AS,45,FALSE)</f>
        <v>www.tandfonline.com/RLES</v>
      </c>
    </row>
    <row r="997" spans="1:10" x14ac:dyDescent="0.25">
      <c r="A997" s="80">
        <v>996</v>
      </c>
      <c r="B997" s="66" t="s">
        <v>2011</v>
      </c>
      <c r="C997" s="12" t="s">
        <v>2012</v>
      </c>
      <c r="D997" s="4" t="s">
        <v>6</v>
      </c>
      <c r="E997" s="4" t="str">
        <f>VLOOKUP(B997,'[1]2025 Price List All'!$A:$K,11,FALSE)</f>
        <v>2014, Volume 1</v>
      </c>
      <c r="F997" s="4" t="s">
        <v>3022</v>
      </c>
      <c r="G997" s="3" t="s">
        <v>7</v>
      </c>
      <c r="H997" s="3" t="str">
        <f>VLOOKUP(B997,'[1]2025 Price List All'!$A:$W,23,FALSE)</f>
        <v>2051-1817</v>
      </c>
      <c r="I997" s="23" t="s">
        <v>4119</v>
      </c>
      <c r="J997" s="3" t="str">
        <f>VLOOKUP(B997,'[1]2025 Price List All'!$A:$AS,45,FALSE)</f>
        <v>www.tandfonline.com/RFLU</v>
      </c>
    </row>
    <row r="998" spans="1:10" ht="24.75" x14ac:dyDescent="0.25">
      <c r="A998" s="80">
        <v>997</v>
      </c>
      <c r="B998" s="62" t="s">
        <v>2013</v>
      </c>
      <c r="C998" s="3" t="s">
        <v>2014</v>
      </c>
      <c r="D998" s="4" t="s">
        <v>6</v>
      </c>
      <c r="E998" s="4" t="str">
        <f>VLOOKUP(B998,'[1]2025 Price List All'!$A:$K,11,FALSE)</f>
        <v>2008, Volume 1/1</v>
      </c>
      <c r="F998" s="4" t="s">
        <v>3008</v>
      </c>
      <c r="G998" s="3" t="s">
        <v>46</v>
      </c>
      <c r="H998" s="3" t="str">
        <f>VLOOKUP(B998,'[1]2025 Price List All'!$A:$W,23,FALSE)</f>
        <v>1752-0843</v>
      </c>
      <c r="I998" s="23" t="s">
        <v>4120</v>
      </c>
      <c r="J998" s="3" t="str">
        <f>VLOOKUP(B998,'[1]2025 Price List All'!$A:$AS,45,FALSE)</f>
        <v>www.tandfonline.com/REME</v>
      </c>
    </row>
    <row r="999" spans="1:10" ht="24.75" x14ac:dyDescent="0.25">
      <c r="A999" s="80">
        <v>998</v>
      </c>
      <c r="B999" s="62" t="s">
        <v>2015</v>
      </c>
      <c r="C999" s="3" t="s">
        <v>2016</v>
      </c>
      <c r="D999" s="4" t="s">
        <v>6</v>
      </c>
      <c r="E999" s="4" t="str">
        <f>VLOOKUP(B999,'[1]2025 Price List All'!$A:$K,11,FALSE)</f>
        <v>2006, Volume 1/1</v>
      </c>
      <c r="F999" s="4" t="s">
        <v>3033</v>
      </c>
      <c r="G999" s="3" t="s">
        <v>10</v>
      </c>
      <c r="H999" s="3" t="str">
        <f>VLOOKUP(B999,'[1]2025 Price List All'!$A:$W,23,FALSE)</f>
        <v>1744-9359</v>
      </c>
      <c r="I999" s="23" t="s">
        <v>4121</v>
      </c>
      <c r="J999" s="3" t="str">
        <f>VLOOKUP(B999,'[1]2025 Price List All'!$A:$AS,45,FALSE)</f>
        <v>www.tandfonline.com/RMOR</v>
      </c>
    </row>
    <row r="1000" spans="1:10" x14ac:dyDescent="0.25">
      <c r="A1000" s="80">
        <v>999</v>
      </c>
      <c r="B1000" s="62" t="s">
        <v>2017</v>
      </c>
      <c r="C1000" s="29" t="s">
        <v>2018</v>
      </c>
      <c r="D1000" s="4" t="s">
        <v>6</v>
      </c>
      <c r="E1000" s="4" t="str">
        <f>VLOOKUP(B1000,'[1]2025 Price List All'!$A:$K,11,FALSE)</f>
        <v>1995, Volume 1/1</v>
      </c>
      <c r="F1000" s="4">
        <v>1997</v>
      </c>
      <c r="G1000" s="5" t="s">
        <v>81</v>
      </c>
      <c r="H1000" s="3" t="str">
        <f>VLOOKUP(B1000,'[1]2025 Price List All'!$A:$W,23,FALSE)</f>
        <v>2375-0472</v>
      </c>
      <c r="I1000" s="23" t="s">
        <v>4122</v>
      </c>
      <c r="J1000" s="3" t="str">
        <f>VLOOKUP(B1000,'[1]2025 Price List All'!$A:$AS,45,FALSE)</f>
        <v>www.tandfonline.com/RMLE</v>
      </c>
    </row>
    <row r="1001" spans="1:10" ht="24.75" x14ac:dyDescent="0.25">
      <c r="A1001" s="80">
        <v>1000</v>
      </c>
      <c r="B1001" s="62" t="s">
        <v>2019</v>
      </c>
      <c r="C1001" s="3" t="s">
        <v>2020</v>
      </c>
      <c r="D1001" s="4" t="s">
        <v>6</v>
      </c>
      <c r="E1001" s="4" t="str">
        <f>VLOOKUP(B1001,'[1]2025 Price List All'!$A:$K,11,FALSE)</f>
        <v>1973, Volume 1/1</v>
      </c>
      <c r="F1001" s="4">
        <v>1997</v>
      </c>
      <c r="G1001" s="3" t="s">
        <v>10</v>
      </c>
      <c r="H1001" s="3" t="str">
        <f>VLOOKUP(B1001,'[1]2025 Price List All'!$A:$W,23,FALSE)</f>
        <v>0308-8839</v>
      </c>
      <c r="I1001" s="23" t="s">
        <v>4123</v>
      </c>
      <c r="J1001" s="3" t="str">
        <f>VLOOKUP(B1001,'[1]2025 Price List All'!$A:$AS,45,FALSE)</f>
        <v>www.tandfonline.com/TMPM</v>
      </c>
    </row>
    <row r="1002" spans="1:10" ht="24.75" x14ac:dyDescent="0.25">
      <c r="A1002" s="80">
        <v>1001</v>
      </c>
      <c r="B1002" s="62" t="s">
        <v>2021</v>
      </c>
      <c r="C1002" s="3" t="s">
        <v>2022</v>
      </c>
      <c r="D1002" s="4" t="s">
        <v>6</v>
      </c>
      <c r="E1002" s="4">
        <f>VLOOKUP(B1002,'[1]2025 Price List All'!$A:$K,11,FALSE)</f>
        <v>0</v>
      </c>
      <c r="F1002" s="13">
        <v>1997</v>
      </c>
      <c r="G1002" s="3" t="s">
        <v>10</v>
      </c>
      <c r="H1002" s="3" t="str">
        <f>VLOOKUP(B1002,'[1]2025 Price List All'!$A:$W,23,FALSE)</f>
        <v>1052-8008</v>
      </c>
      <c r="I1002" s="23" t="s">
        <v>4124</v>
      </c>
      <c r="J1002" s="3" t="str">
        <f>VLOOKUP(B1002,'[1]2025 Price List All'!$A:$AS,45,FALSE)</f>
        <v>www.tandfonline.com/MMER</v>
      </c>
    </row>
    <row r="1003" spans="1:10" ht="24.75" x14ac:dyDescent="0.25">
      <c r="A1003" s="80">
        <v>1002</v>
      </c>
      <c r="B1003" s="62" t="s">
        <v>2023</v>
      </c>
      <c r="C1003" s="3" t="s">
        <v>2024</v>
      </c>
      <c r="D1003" s="4" t="s">
        <v>6</v>
      </c>
      <c r="E1003" s="4" t="str">
        <f>VLOOKUP(B1003,'[1]2025 Price List All'!$A:$K,11,FALSE)</f>
        <v>1978, Volume 1/1</v>
      </c>
      <c r="F1003" s="4">
        <v>1997</v>
      </c>
      <c r="G1003" s="3" t="s">
        <v>30</v>
      </c>
      <c r="H1003" s="3" t="str">
        <f>VLOOKUP(B1003,'[1]2025 Price List All'!$A:$W,23,FALSE)</f>
        <v>0149-4929</v>
      </c>
      <c r="I1003" s="23" t="s">
        <v>4125</v>
      </c>
      <c r="J1003" s="3" t="str">
        <f>VLOOKUP(B1003,'[1]2025 Price List All'!$A:$AS,45,FALSE)</f>
        <v>www.tandfonline.com/WMFR</v>
      </c>
    </row>
    <row r="1004" spans="1:10" ht="24.75" x14ac:dyDescent="0.25">
      <c r="A1004" s="80">
        <v>1003</v>
      </c>
      <c r="B1004" s="62" t="s">
        <v>2025</v>
      </c>
      <c r="C1004" s="3" t="s">
        <v>2026</v>
      </c>
      <c r="D1004" s="4" t="s">
        <v>6</v>
      </c>
      <c r="E1004" s="4" t="str">
        <f>VLOOKUP(B1004,'[1]2025 Price List All'!$A:$K,11,FALSE)</f>
        <v>1998, Volume 1/1-2</v>
      </c>
      <c r="F1004" s="4">
        <v>1997</v>
      </c>
      <c r="G1004" s="3" t="s">
        <v>63</v>
      </c>
      <c r="H1004" s="3" t="str">
        <f>VLOOKUP(B1004,'[1]2025 Price List All'!$A:$W,23,FALSE)</f>
        <v>1520-5436</v>
      </c>
      <c r="I1004" s="23" t="s">
        <v>4126</v>
      </c>
      <c r="J1004" s="3" t="str">
        <f>VLOOKUP(B1004,'[1]2025 Price List All'!$A:$AS,45,FALSE)</f>
        <v>www.tandfonline.com/HMCS</v>
      </c>
    </row>
    <row r="1005" spans="1:10" ht="24.75" x14ac:dyDescent="0.25">
      <c r="A1005" s="80">
        <v>1004</v>
      </c>
      <c r="B1005" s="66" t="s">
        <v>2027</v>
      </c>
      <c r="C1005" s="12" t="s">
        <v>2028</v>
      </c>
      <c r="D1005" s="4" t="s">
        <v>6</v>
      </c>
      <c r="E1005" s="4" t="str">
        <f>VLOOKUP(B1005,'[1]2025 Price List All'!$A:$K,11,FALSE)</f>
        <v>2005, Volume 1</v>
      </c>
      <c r="F1005" s="4" t="s">
        <v>3055</v>
      </c>
      <c r="G1005" s="3" t="s">
        <v>7</v>
      </c>
      <c r="H1005" s="3" t="str">
        <f>VLOOKUP(B1005,'[1]2025 Price List All'!$A:$W,23,FALSE)</f>
        <v>1743-2200</v>
      </c>
      <c r="I1005" s="23" t="s">
        <v>4127</v>
      </c>
      <c r="J1005" s="3" t="str">
        <f>VLOOKUP(B1005,'[1]2025 Price List All'!$A:$AS,45,FALSE)</f>
        <v>www.tandfonline.com/RFMR</v>
      </c>
    </row>
    <row r="1006" spans="1:10" ht="24.75" x14ac:dyDescent="0.25">
      <c r="A1006" s="80">
        <v>1005</v>
      </c>
      <c r="B1006" s="62" t="s">
        <v>2029</v>
      </c>
      <c r="C1006" s="3" t="s">
        <v>2030</v>
      </c>
      <c r="D1006" s="4" t="s">
        <v>6</v>
      </c>
      <c r="E1006" s="4" t="str">
        <f>VLOOKUP(B1006,'[1]2025 Price List All'!$A:$K,11,FALSE)</f>
        <v>1988, Volume 1/1</v>
      </c>
      <c r="F1006" s="4">
        <v>1997</v>
      </c>
      <c r="G1006" s="3" t="s">
        <v>49</v>
      </c>
      <c r="H1006" s="3" t="str">
        <f>VLOOKUP(B1006,'[1]2025 Price List All'!$A:$W,23,FALSE)</f>
        <v>0889-8480</v>
      </c>
      <c r="I1006" s="23" t="s">
        <v>4128</v>
      </c>
      <c r="J1006" s="3" t="str">
        <f>VLOOKUP(B1006,'[1]2025 Price List All'!$A:$AS,45,FALSE)</f>
        <v>www.tandfonline.com/GMPS</v>
      </c>
    </row>
    <row r="1007" spans="1:10" ht="24.75" x14ac:dyDescent="0.25">
      <c r="A1007" s="80">
        <v>1006</v>
      </c>
      <c r="B1007" s="62" t="s">
        <v>2031</v>
      </c>
      <c r="C1007" s="3" t="s">
        <v>2032</v>
      </c>
      <c r="D1007" s="4" t="s">
        <v>6</v>
      </c>
      <c r="E1007" s="4" t="str">
        <f>VLOOKUP(B1007,'[1]2025 Price List All'!$A:$K,11,FALSE)</f>
        <v>1999, Volume 1/1</v>
      </c>
      <c r="F1007" s="4" t="s">
        <v>3026</v>
      </c>
      <c r="G1007" s="3" t="s">
        <v>25</v>
      </c>
      <c r="H1007" s="3" t="str">
        <f>VLOOKUP(B1007,'[1]2025 Price List All'!$A:$W,23,FALSE)</f>
        <v>1098-6065</v>
      </c>
      <c r="I1007" s="23" t="s">
        <v>4129</v>
      </c>
      <c r="J1007" s="3" t="str">
        <f>VLOOKUP(B1007,'[1]2025 Price List All'!$A:$AS,45,FALSE)</f>
        <v>www.tandfonline.com/HMTL</v>
      </c>
    </row>
    <row r="1008" spans="1:10" x14ac:dyDescent="0.25">
      <c r="A1008" s="80">
        <v>1007</v>
      </c>
      <c r="B1008" s="62" t="s">
        <v>2033</v>
      </c>
      <c r="C1008" s="3" t="s">
        <v>2034</v>
      </c>
      <c r="D1008" s="5" t="s">
        <v>6</v>
      </c>
      <c r="E1008" s="4" t="str">
        <f>VLOOKUP(B1008,'[1]2025 Price List All'!$A:$K,11,FALSE)</f>
        <v xml:space="preserve">1968, Volume 1 </v>
      </c>
      <c r="F1008" s="13">
        <v>1997</v>
      </c>
      <c r="G1008" s="5" t="s">
        <v>76</v>
      </c>
      <c r="H1008" s="3" t="str">
        <f>VLOOKUP(B1008,'[1]2025 Price List All'!$A:$W,23,FALSE)</f>
        <v>0748-1756</v>
      </c>
      <c r="I1008" s="23" t="s">
        <v>4130</v>
      </c>
      <c r="J1008" s="3" t="str">
        <f>VLOOKUP(B1008,'[1]2025 Price List All'!$A:$AS,45,FALSE)</f>
        <v>www.tandfonline.com/UECD</v>
      </c>
    </row>
    <row r="1009" spans="1:10" ht="24.75" x14ac:dyDescent="0.25">
      <c r="A1009" s="80">
        <v>1008</v>
      </c>
      <c r="B1009" s="62" t="s">
        <v>2035</v>
      </c>
      <c r="C1009" s="3" t="s">
        <v>2036</v>
      </c>
      <c r="D1009" s="4" t="s">
        <v>6</v>
      </c>
      <c r="E1009" s="4" t="str">
        <f>VLOOKUP(B1009,'[1]2025 Price List All'!$A:$K,11,FALSE)</f>
        <v>2003, Volume 1/1</v>
      </c>
      <c r="F1009" s="4" t="s">
        <v>3009</v>
      </c>
      <c r="G1009" s="3" t="s">
        <v>76</v>
      </c>
      <c r="H1009" s="3" t="str">
        <f>VLOOKUP(B1009,'[1]2025 Price List All'!$A:$W,23,FALSE)</f>
        <v>1536-6367</v>
      </c>
      <c r="I1009" s="23" t="s">
        <v>4131</v>
      </c>
      <c r="J1009" s="3" t="str">
        <f>VLOOKUP(B1009,'[1]2025 Price List All'!$A:$AS,45,FALSE)</f>
        <v>www.tandfonline.com/HMES</v>
      </c>
    </row>
    <row r="1010" spans="1:10" ht="24.75" x14ac:dyDescent="0.25">
      <c r="A1010" s="80">
        <v>1009</v>
      </c>
      <c r="B1010" s="62" t="s">
        <v>2037</v>
      </c>
      <c r="C1010" s="3" t="s">
        <v>2038</v>
      </c>
      <c r="D1010" s="4" t="s">
        <v>6</v>
      </c>
      <c r="E1010" s="4">
        <f>VLOOKUP(B1010,'[1]2025 Price List All'!$A:$K,11,FALSE)</f>
        <v>0</v>
      </c>
      <c r="F1010" s="13">
        <v>1997</v>
      </c>
      <c r="G1010" s="3" t="s">
        <v>7</v>
      </c>
      <c r="H1010" s="3" t="str">
        <f>VLOOKUP(B1010,'[1]2025 Price List All'!$A:$W,23,FALSE)</f>
        <v>0129-6612</v>
      </c>
      <c r="I1010" s="23" t="s">
        <v>4132</v>
      </c>
      <c r="J1010" s="3" t="str">
        <f>VLOOKUP(B1010,'[1]2025 Price List All'!$A:$AS,45,FALSE)</f>
        <v>www.tandfonline.com/RMEA</v>
      </c>
    </row>
    <row r="1011" spans="1:10" ht="24.75" x14ac:dyDescent="0.25">
      <c r="A1011" s="80">
        <v>1010</v>
      </c>
      <c r="B1011" s="62" t="s">
        <v>2039</v>
      </c>
      <c r="C1011" s="3" t="s">
        <v>2040</v>
      </c>
      <c r="D1011" s="4" t="s">
        <v>6</v>
      </c>
      <c r="E1011" s="4" t="str">
        <f>VLOOKUP(B1011,'[1]2025 Price List All'!$A:$K,11,FALSE)</f>
        <v>1993, Volume 1/1-2</v>
      </c>
      <c r="F1011" s="4">
        <v>1997</v>
      </c>
      <c r="G1011" s="3" t="s">
        <v>63</v>
      </c>
      <c r="H1011" s="3" t="str">
        <f>VLOOKUP(B1011,'[1]2025 Price List All'!$A:$W,23,FALSE)</f>
        <v>1368-8804</v>
      </c>
      <c r="I1011" s="23" t="s">
        <v>4133</v>
      </c>
      <c r="J1011" s="3" t="str">
        <f>VLOOKUP(B1011,'[1]2025 Price List All'!$A:$AS,45,FALSE)</f>
        <v>www.tandfonline.com/CMEH</v>
      </c>
    </row>
    <row r="1012" spans="1:10" x14ac:dyDescent="0.25">
      <c r="A1012" s="80">
        <v>1011</v>
      </c>
      <c r="B1012" s="62" t="s">
        <v>2041</v>
      </c>
      <c r="C1012" s="17" t="s">
        <v>2042</v>
      </c>
      <c r="D1012" s="4" t="s">
        <v>6</v>
      </c>
      <c r="E1012" s="4" t="str">
        <f>VLOOKUP(B1012,'[1]2025 Price List All'!$A:$K,11,FALSE)</f>
        <v>2000, Volume 1/1</v>
      </c>
      <c r="F1012" s="4" t="s">
        <v>3013</v>
      </c>
      <c r="G1012" s="3" t="s">
        <v>63</v>
      </c>
      <c r="H1012" s="3" t="str">
        <f>VLOOKUP(B1012,'[1]2025 Price List All'!$A:$W,23,FALSE)</f>
        <v>2574-1136</v>
      </c>
      <c r="I1012" s="23" t="s">
        <v>4134</v>
      </c>
      <c r="J1012" s="3" t="str">
        <f>VLOOKUP(B1012,'[1]2025 Price List All'!$A:$AS,45,FALSE)</f>
        <v>www.tandfonline.com/RJMP</v>
      </c>
    </row>
    <row r="1013" spans="1:10" ht="24.75" x14ac:dyDescent="0.25">
      <c r="A1013" s="80">
        <v>1012</v>
      </c>
      <c r="B1013" s="62" t="s">
        <v>2043</v>
      </c>
      <c r="C1013" s="3" t="s">
        <v>2044</v>
      </c>
      <c r="D1013" s="4" t="s">
        <v>6</v>
      </c>
      <c r="E1013" s="4" t="str">
        <f>VLOOKUP(B1013,'[1]2025 Price List All'!$A:$K,11,FALSE)</f>
        <v>1999, Volume 1/1</v>
      </c>
      <c r="F1013" s="4" t="s">
        <v>3026</v>
      </c>
      <c r="G1013" s="14" t="s">
        <v>63</v>
      </c>
      <c r="H1013" s="3" t="str">
        <f>VLOOKUP(B1013,'[1]2025 Price List All'!$A:$W,23,FALSE)</f>
        <v>1521-3269</v>
      </c>
      <c r="I1013" s="23" t="s">
        <v>4135</v>
      </c>
      <c r="J1013" s="3" t="str">
        <f>VLOOKUP(B1013,'[1]2025 Price List All'!$A:$AS,45,FALSE)</f>
        <v>www.tandfonline.com/HMEP</v>
      </c>
    </row>
    <row r="1014" spans="1:10" ht="24.75" x14ac:dyDescent="0.25">
      <c r="A1014" s="80">
        <v>1013</v>
      </c>
      <c r="B1014" s="62" t="s">
        <v>2045</v>
      </c>
      <c r="C1014" s="3" t="s">
        <v>2046</v>
      </c>
      <c r="D1014" s="4" t="s">
        <v>6</v>
      </c>
      <c r="E1014" s="4" t="str">
        <f>VLOOKUP(B1014,'[1]2025 Price List All'!$A:$K,11,FALSE)</f>
        <v>1977, Volume 1/1</v>
      </c>
      <c r="F1014" s="4">
        <v>1997</v>
      </c>
      <c r="G1014" s="3" t="s">
        <v>116</v>
      </c>
      <c r="H1014" s="3" t="str">
        <f>VLOOKUP(B1014,'[1]2025 Price List All'!$A:$W,23,FALSE)</f>
        <v>0145-9740</v>
      </c>
      <c r="I1014" s="23" t="s">
        <v>4136</v>
      </c>
      <c r="J1014" s="3" t="str">
        <f>VLOOKUP(B1014,'[1]2025 Price List All'!$A:$AS,45,FALSE)</f>
        <v>www.tandfonline.com/GMEA</v>
      </c>
    </row>
    <row r="1015" spans="1:10" ht="24.75" x14ac:dyDescent="0.25">
      <c r="A1015" s="80">
        <v>1014</v>
      </c>
      <c r="B1015" s="62" t="s">
        <v>2047</v>
      </c>
      <c r="C1015" s="3" t="s">
        <v>2048</v>
      </c>
      <c r="D1015" s="4" t="s">
        <v>6</v>
      </c>
      <c r="E1015" s="4" t="str">
        <f>VLOOKUP(B1015,'[1]2025 Price List All'!$A:$K,11,FALSE)</f>
        <v>1982, Volume 1/1</v>
      </c>
      <c r="F1015" s="4">
        <v>1997</v>
      </c>
      <c r="G1015" s="3" t="s">
        <v>155</v>
      </c>
      <c r="H1015" s="3" t="str">
        <f>VLOOKUP(B1015,'[1]2025 Price List All'!$A:$W,23,FALSE)</f>
        <v>0276-3869</v>
      </c>
      <c r="I1015" s="23" t="s">
        <v>4137</v>
      </c>
      <c r="J1015" s="3" t="str">
        <f>VLOOKUP(B1015,'[1]2025 Price List All'!$A:$AS,45,FALSE)</f>
        <v>www.tandfonline.com/WMRS</v>
      </c>
    </row>
    <row r="1016" spans="1:10" x14ac:dyDescent="0.25">
      <c r="A1016" s="80">
        <v>1015</v>
      </c>
      <c r="B1016" s="62" t="s">
        <v>2049</v>
      </c>
      <c r="C1016" s="3" t="s">
        <v>2050</v>
      </c>
      <c r="D1016" s="4" t="s">
        <v>6</v>
      </c>
      <c r="E1016" s="4" t="str">
        <f>VLOOKUP(B1016,'[1]2025 Price List All'!$A:$K,11,FALSE)</f>
        <v>1985, Volume 1/1</v>
      </c>
      <c r="F1016" s="4">
        <v>1997</v>
      </c>
      <c r="G1016" s="3" t="s">
        <v>33</v>
      </c>
      <c r="H1016" s="3" t="str">
        <f>VLOOKUP(B1016,'[1]2025 Price List All'!$A:$W,23,FALSE)</f>
        <v>1362-3699</v>
      </c>
      <c r="I1016" s="23" t="s">
        <v>4138</v>
      </c>
      <c r="J1016" s="3" t="str">
        <f>VLOOKUP(B1016,'[1]2025 Price List All'!$A:$AS,45,FALSE)</f>
        <v>www.tandfonline.com/FMCS</v>
      </c>
    </row>
    <row r="1017" spans="1:10" ht="24.75" x14ac:dyDescent="0.25">
      <c r="A1017" s="80">
        <v>1016</v>
      </c>
      <c r="B1017" s="63" t="s">
        <v>2051</v>
      </c>
      <c r="C1017" s="5" t="s">
        <v>2052</v>
      </c>
      <c r="D1017" s="4" t="s">
        <v>6</v>
      </c>
      <c r="E1017" s="4">
        <f>VLOOKUP(B1017,'[1]2025 Price List All'!$A:$K,11,FALSE)</f>
        <v>0</v>
      </c>
      <c r="F1017" s="4">
        <v>1997</v>
      </c>
      <c r="G1017" s="3" t="s">
        <v>116</v>
      </c>
      <c r="H1017" s="3" t="str">
        <f>VLOOKUP(B1017,'[1]2025 Price List All'!$A:$W,23,FALSE)</f>
        <v>0076-6097</v>
      </c>
      <c r="I1017" s="23" t="s">
        <v>4139</v>
      </c>
      <c r="J1017" s="3" t="str">
        <f>VLOOKUP(B1017,'[1]2025 Price List All'!$A:$AS,45,FALSE)</f>
        <v>www.tandfonline.com/YMED</v>
      </c>
    </row>
    <row r="1018" spans="1:10" ht="24.75" x14ac:dyDescent="0.25">
      <c r="A1018" s="80">
        <v>1017</v>
      </c>
      <c r="B1018" s="63" t="s">
        <v>2053</v>
      </c>
      <c r="C1018" s="5" t="s">
        <v>2054</v>
      </c>
      <c r="D1018" s="4" t="s">
        <v>6</v>
      </c>
      <c r="E1018" s="4">
        <f>VLOOKUP(B1018,'[1]2025 Price List All'!$A:$K,11,FALSE)</f>
        <v>1992</v>
      </c>
      <c r="F1018" s="4">
        <v>1997</v>
      </c>
      <c r="G1018" s="3" t="s">
        <v>7</v>
      </c>
      <c r="H1018" s="3" t="str">
        <f>VLOOKUP(B1018,'[1]2025 Price List All'!$A:$W,23,FALSE)</f>
        <v>2046-5726</v>
      </c>
      <c r="I1018" s="23" t="s">
        <v>4140</v>
      </c>
      <c r="J1018" s="3" t="str">
        <f>VLOOKUP(B1018,'[1]2025 Price List All'!$A:$AS,45,FALSE)</f>
        <v>www.tandfonline.com/YMMT</v>
      </c>
    </row>
    <row r="1019" spans="1:10" x14ac:dyDescent="0.25">
      <c r="A1019" s="80">
        <v>1018</v>
      </c>
      <c r="B1019" s="63" t="s">
        <v>2055</v>
      </c>
      <c r="C1019" s="5" t="s">
        <v>2056</v>
      </c>
      <c r="D1019" s="4" t="s">
        <v>6</v>
      </c>
      <c r="E1019" s="4">
        <f>VLOOKUP(B1019,'[1]2025 Price List All'!$A:$K,11,FALSE)</f>
        <v>0</v>
      </c>
      <c r="F1019" s="4">
        <v>1997</v>
      </c>
      <c r="G1019" s="3" t="s">
        <v>7</v>
      </c>
      <c r="H1019" s="3" t="str">
        <f>VLOOKUP(B1019,'[1]2025 Price List All'!$A:$W,23,FALSE)</f>
        <v>1366-0691</v>
      </c>
      <c r="I1019" s="23" t="s">
        <v>4141</v>
      </c>
      <c r="J1019" s="3" t="str">
        <f>VLOOKUP(B1019,'[1]2025 Price List All'!$A:$AS,45,FALSE)</f>
        <v>www.tandfonline.com/YMSS</v>
      </c>
    </row>
    <row r="1020" spans="1:10" ht="24.75" x14ac:dyDescent="0.25">
      <c r="A1020" s="80">
        <v>1019</v>
      </c>
      <c r="B1020" s="62" t="s">
        <v>2057</v>
      </c>
      <c r="C1020" s="3" t="s">
        <v>2058</v>
      </c>
      <c r="D1020" s="4" t="s">
        <v>6</v>
      </c>
      <c r="E1020" s="4" t="str">
        <f>VLOOKUP(B1020,'[1]2025 Price List All'!$A:$K,11,FALSE)</f>
        <v>1986, Volume 1/1</v>
      </c>
      <c r="F1020" s="4">
        <v>1997</v>
      </c>
      <c r="G1020" s="14" t="s">
        <v>7</v>
      </c>
      <c r="H1020" s="3" t="str">
        <f>VLOOKUP(B1020,'[1]2025 Price List All'!$A:$W,23,FALSE)</f>
        <v>0951-8967</v>
      </c>
      <c r="I1020" s="23" t="s">
        <v>4142</v>
      </c>
      <c r="J1020" s="3" t="str">
        <f>VLOOKUP(B1020,'[1]2025 Price List All'!$A:$AS,45,FALSE)</f>
        <v>www.tandfonline.com/FMHR</v>
      </c>
    </row>
    <row r="1021" spans="1:10" ht="24.75" x14ac:dyDescent="0.25">
      <c r="A1021" s="80">
        <v>1020</v>
      </c>
      <c r="B1021" s="62" t="s">
        <v>2059</v>
      </c>
      <c r="C1021" s="3" t="s">
        <v>2060</v>
      </c>
      <c r="D1021" s="4" t="s">
        <v>6</v>
      </c>
      <c r="E1021" s="4" t="str">
        <f>VLOOKUP(B1021,'[1]2025 Price List All'!$A:$K,11,FALSE)</f>
        <v>1996, Volume 1/1</v>
      </c>
      <c r="F1021" s="4">
        <v>1997</v>
      </c>
      <c r="G1021" s="3" t="s">
        <v>46</v>
      </c>
      <c r="H1021" s="3" t="str">
        <f>VLOOKUP(B1021,'[1]2025 Price List All'!$A:$W,23,FALSE)</f>
        <v>1362-9395</v>
      </c>
      <c r="I1021" s="23" t="s">
        <v>4143</v>
      </c>
      <c r="J1021" s="3" t="str">
        <f>VLOOKUP(B1021,'[1]2025 Price List All'!$A:$AS,45,FALSE)</f>
        <v>www.tandfonline.com/FMED</v>
      </c>
    </row>
    <row r="1022" spans="1:10" ht="24.75" x14ac:dyDescent="0.25">
      <c r="A1022" s="80">
        <v>1021</v>
      </c>
      <c r="B1022" s="62" t="s">
        <v>2061</v>
      </c>
      <c r="C1022" s="3" t="s">
        <v>2062</v>
      </c>
      <c r="D1022" s="4" t="s">
        <v>6</v>
      </c>
      <c r="E1022" s="4" t="str">
        <f>VLOOKUP(B1022,'[1]2025 Price List All'!$A:$K,11,FALSE)</f>
        <v>1993, Volume 1/1</v>
      </c>
      <c r="F1022" s="4">
        <v>1997</v>
      </c>
      <c r="G1022" s="3" t="s">
        <v>76</v>
      </c>
      <c r="H1022" s="3" t="str">
        <f>VLOOKUP(B1022,'[1]2025 Price List All'!$A:$W,23,FALSE)</f>
        <v>0965-8211</v>
      </c>
      <c r="I1022" s="23" t="s">
        <v>4144</v>
      </c>
      <c r="J1022" s="3" t="str">
        <f>VLOOKUP(B1022,'[1]2025 Price List All'!$A:$AS,45,FALSE)</f>
        <v>www.tandfonline.com/PMEM</v>
      </c>
    </row>
    <row r="1023" spans="1:10" ht="24.75" x14ac:dyDescent="0.25">
      <c r="A1023" s="80">
        <v>1022</v>
      </c>
      <c r="B1023" s="62" t="s">
        <v>2063</v>
      </c>
      <c r="C1023" s="3" t="s">
        <v>2064</v>
      </c>
      <c r="D1023" s="4" t="s">
        <v>6</v>
      </c>
      <c r="E1023" s="4" t="str">
        <f>VLOOKUP(B1023,'[1]2025 Price List All'!$A:$K,11,FALSE)</f>
        <v>1998, Volume 1/1</v>
      </c>
      <c r="F1023" s="4">
        <v>1997</v>
      </c>
      <c r="G1023" s="14" t="s">
        <v>30</v>
      </c>
      <c r="H1023" s="3" t="str">
        <f>VLOOKUP(B1023,'[1]2025 Price List All'!$A:$W,23,FALSE)</f>
        <v>1367-4676</v>
      </c>
      <c r="I1023" s="23" t="s">
        <v>4145</v>
      </c>
      <c r="J1023" s="3" t="str">
        <f>VLOOKUP(B1023,'[1]2025 Price List All'!$A:$AS,45,FALSE)</f>
        <v>www.tandfonline.com/CMHR</v>
      </c>
    </row>
    <row r="1024" spans="1:10" x14ac:dyDescent="0.25">
      <c r="A1024" s="80">
        <v>1023</v>
      </c>
      <c r="B1024" s="62" t="s">
        <v>2065</v>
      </c>
      <c r="C1024" s="3" t="s">
        <v>2066</v>
      </c>
      <c r="D1024" s="4" t="s">
        <v>6</v>
      </c>
      <c r="E1024" s="4" t="str">
        <f>VLOOKUP(B1024,'[1]2025 Price List All'!$A:$K,11,FALSE)</f>
        <v>1993, Volume 1/1</v>
      </c>
      <c r="F1024" s="4">
        <v>1997</v>
      </c>
      <c r="G1024" s="3" t="s">
        <v>25</v>
      </c>
      <c r="H1024" s="3" t="str">
        <f>VLOOKUP(B1024,'[1]2025 Price List All'!$A:$W,23,FALSE)</f>
        <v>1361-1267</v>
      </c>
      <c r="I1024" s="23" t="s">
        <v>4146</v>
      </c>
      <c r="J1024" s="3" t="str">
        <f>VLOOKUP(B1024,'[1]2025 Price List All'!$A:$AS,45,FALSE)</f>
        <v>www.tandfonline.com/CMET</v>
      </c>
    </row>
    <row r="1025" spans="1:10" ht="24.75" x14ac:dyDescent="0.25">
      <c r="A1025" s="80">
        <v>1024</v>
      </c>
      <c r="B1025" s="62" t="s">
        <v>2067</v>
      </c>
      <c r="C1025" s="3" t="s">
        <v>2068</v>
      </c>
      <c r="D1025" s="4" t="s">
        <v>6</v>
      </c>
      <c r="E1025" s="4" t="str">
        <f>VLOOKUP(B1025,'[1]2025 Price List All'!$A:$K,11,FALSE)</f>
        <v>1986, Volume 1/1</v>
      </c>
      <c r="F1025" s="4">
        <v>1997</v>
      </c>
      <c r="G1025" s="3" t="s">
        <v>76</v>
      </c>
      <c r="H1025" s="3" t="str">
        <f>VLOOKUP(B1025,'[1]2025 Price List All'!$A:$W,23,FALSE)</f>
        <v>1092-6488</v>
      </c>
      <c r="I1025" s="23" t="s">
        <v>4147</v>
      </c>
      <c r="J1025" s="3" t="str">
        <f>VLOOKUP(B1025,'[1]2025 Price List All'!$A:$AS,45,FALSE)</f>
        <v>www.tandfonline.com/HMET</v>
      </c>
    </row>
    <row r="1026" spans="1:10" x14ac:dyDescent="0.25">
      <c r="A1026" s="80">
        <v>1025</v>
      </c>
      <c r="B1026" s="62" t="s">
        <v>2069</v>
      </c>
      <c r="C1026" s="3" t="s">
        <v>2070</v>
      </c>
      <c r="D1026" s="4" t="s">
        <v>6</v>
      </c>
      <c r="E1026" s="4" t="str">
        <f>VLOOKUP(B1026,'[1]2025 Price List All'!$A:$K,11,FALSE)</f>
        <v>1992, Volume 1/1</v>
      </c>
      <c r="F1026" s="4">
        <v>1997</v>
      </c>
      <c r="G1026" s="3" t="s">
        <v>46</v>
      </c>
      <c r="H1026" s="3" t="str">
        <f>VLOOKUP(B1026,'[1]2025 Price List All'!$A:$W,23,FALSE)</f>
        <v>1943-6149</v>
      </c>
      <c r="I1026" s="23" t="s">
        <v>4148</v>
      </c>
      <c r="J1026" s="3" t="str">
        <f>VLOOKUP(B1026,'[1]2025 Price List All'!$A:$AS,45,FALSE)</f>
        <v>www.tandfonline.com/CCRI</v>
      </c>
    </row>
    <row r="1027" spans="1:10" ht="24.75" x14ac:dyDescent="0.25">
      <c r="A1027" s="80">
        <v>1026</v>
      </c>
      <c r="B1027" s="62" t="s">
        <v>2071</v>
      </c>
      <c r="C1027" s="3" t="s">
        <v>2072</v>
      </c>
      <c r="D1027" s="4" t="s">
        <v>6</v>
      </c>
      <c r="E1027" s="4" t="str">
        <f>VLOOKUP(B1027,'[1]2025 Price List All'!$A:$K,11,FALSE)</f>
        <v>2009, Volume 1</v>
      </c>
      <c r="F1027" s="4" t="s">
        <v>3020</v>
      </c>
      <c r="G1027" s="3" t="s">
        <v>10</v>
      </c>
      <c r="H1027" s="3" t="str">
        <f>VLOOKUP(B1027,'[1]2025 Price List All'!$A:$W,23,FALSE)</f>
        <v>1793-8120</v>
      </c>
      <c r="I1027" s="23" t="s">
        <v>4149</v>
      </c>
      <c r="J1027" s="3" t="str">
        <f>VLOOKUP(B1027,'[1]2025 Price List All'!$A:$AS,45,FALSE)</f>
        <v>www.tandfonline.com/RMDJ</v>
      </c>
    </row>
    <row r="1028" spans="1:10" ht="24.75" x14ac:dyDescent="0.25">
      <c r="A1028" s="80">
        <v>1027</v>
      </c>
      <c r="B1028" s="62" t="s">
        <v>2073</v>
      </c>
      <c r="C1028" s="3" t="s">
        <v>2074</v>
      </c>
      <c r="D1028" s="4" t="s">
        <v>6</v>
      </c>
      <c r="E1028" s="4" t="str">
        <f>VLOOKUP(B1028,'[1]2025 Price List All'!$A:$K,11,FALSE)</f>
        <v>1998, Volume 1/1</v>
      </c>
      <c r="F1028" s="4">
        <v>1997</v>
      </c>
      <c r="G1028" s="3" t="s">
        <v>46</v>
      </c>
      <c r="H1028" s="3" t="str">
        <f>VLOOKUP(B1028,'[1]2025 Price List All'!$A:$W,23,FALSE)</f>
        <v>1475-262X</v>
      </c>
      <c r="I1028" s="23" t="s">
        <v>4150</v>
      </c>
      <c r="J1028" s="3" t="str">
        <f>VLOOKUP(B1028,'[1]2025 Price List All'!$A:$AS,45,FALSE)</f>
        <v>www.tandfonline.com/CAME</v>
      </c>
    </row>
    <row r="1029" spans="1:10" x14ac:dyDescent="0.25">
      <c r="A1029" s="80">
        <v>1028</v>
      </c>
      <c r="B1029" s="62" t="s">
        <v>2075</v>
      </c>
      <c r="C1029" s="3" t="s">
        <v>2076</v>
      </c>
      <c r="D1029" s="4" t="s">
        <v>6</v>
      </c>
      <c r="E1029" s="4" t="str">
        <f>VLOOKUP(B1029,'[1]2025 Price List All'!$A:$K,11,FALSE)</f>
        <v>1964, Volume 1/1</v>
      </c>
      <c r="F1029" s="4">
        <v>1997</v>
      </c>
      <c r="G1029" s="3" t="s">
        <v>46</v>
      </c>
      <c r="H1029" s="3" t="str">
        <f>VLOOKUP(B1029,'[1]2025 Price List All'!$A:$W,23,FALSE)</f>
        <v>0026-3206</v>
      </c>
      <c r="I1029" s="23" t="s">
        <v>4151</v>
      </c>
      <c r="J1029" s="3" t="str">
        <f>VLOOKUP(B1029,'[1]2025 Price List All'!$A:$AS,45,FALSE)</f>
        <v>www.tandfonline.com/FMES</v>
      </c>
    </row>
    <row r="1030" spans="1:10" x14ac:dyDescent="0.25">
      <c r="A1030" s="80">
        <v>1029</v>
      </c>
      <c r="B1030" s="62" t="s">
        <v>2077</v>
      </c>
      <c r="C1030" s="3" t="s">
        <v>2078</v>
      </c>
      <c r="D1030" s="4" t="s">
        <v>2079</v>
      </c>
      <c r="E1030" s="4">
        <f>VLOOKUP(B1030,'[1]2025 Price List All'!$A:$K,11,FALSE)</f>
        <v>0</v>
      </c>
      <c r="F1030" s="13">
        <v>1997</v>
      </c>
      <c r="G1030" s="14" t="s">
        <v>25</v>
      </c>
      <c r="H1030" s="3" t="str">
        <f>VLOOKUP(B1030,'[1]2025 Price List All'!$A:$W,23,FALSE)</f>
        <v>0094-0771</v>
      </c>
      <c r="I1030" s="23" t="s">
        <v>4152</v>
      </c>
      <c r="J1030" s="3" t="str">
        <f>VLOOKUP(B1030,'[1]2025 Price List All'!$A:$AS,45,FALSE)</f>
        <v>www.tandfonline.com/UMSJ</v>
      </c>
    </row>
    <row r="1031" spans="1:10" ht="24.75" x14ac:dyDescent="0.25">
      <c r="A1031" s="80">
        <v>1030</v>
      </c>
      <c r="B1031" s="63" t="s">
        <v>2080</v>
      </c>
      <c r="C1031" s="5" t="s">
        <v>2081</v>
      </c>
      <c r="D1031" s="4" t="s">
        <v>6</v>
      </c>
      <c r="E1031" s="4">
        <f>VLOOKUP(B1031,'[1]2025 Price List All'!$A:$K,11,FALSE)</f>
        <v>1971</v>
      </c>
      <c r="F1031" s="4">
        <v>1997</v>
      </c>
      <c r="G1031" s="3" t="s">
        <v>7</v>
      </c>
      <c r="H1031" s="3" t="str">
        <f>VLOOKUP(B1031,'[1]2025 Price List All'!$A:$W,23,FALSE)</f>
        <v>0047-729X</v>
      </c>
      <c r="I1031" s="23" t="s">
        <v>4153</v>
      </c>
      <c r="J1031" s="3" t="str">
        <f>VLOOKUP(B1031,'[1]2025 Price List All'!$A:$AS,45,FALSE)</f>
        <v>www.tandfonline.com/YMDH</v>
      </c>
    </row>
    <row r="1032" spans="1:10" x14ac:dyDescent="0.25">
      <c r="A1032" s="80">
        <v>1031</v>
      </c>
      <c r="B1032" s="63" t="s">
        <v>2082</v>
      </c>
      <c r="C1032" s="5" t="s">
        <v>2083</v>
      </c>
      <c r="D1032" s="5" t="s">
        <v>6</v>
      </c>
      <c r="E1032" s="4">
        <f>VLOOKUP(B1032,'[1]2025 Price List All'!$A:$K,11,FALSE)</f>
        <v>0</v>
      </c>
      <c r="F1032" s="13">
        <v>1997</v>
      </c>
      <c r="G1032" s="5" t="s">
        <v>76</v>
      </c>
      <c r="H1032" s="3" t="str">
        <f>VLOOKUP(B1032,'[1]2025 Price List All'!$A:$W,23,FALSE)</f>
        <v>0899-5605</v>
      </c>
      <c r="I1032" s="24" t="s">
        <v>4154</v>
      </c>
      <c r="J1032" s="3">
        <f>VLOOKUP(B1032,'[1]2025 Price List All'!$A:$AS,45,FALSE)</f>
        <v>0</v>
      </c>
    </row>
    <row r="1033" spans="1:10" ht="24.75" x14ac:dyDescent="0.25">
      <c r="A1033" s="80">
        <v>1032</v>
      </c>
      <c r="B1033" s="62" t="s">
        <v>2084</v>
      </c>
      <c r="C1033" s="3" t="s">
        <v>2085</v>
      </c>
      <c r="D1033" s="4" t="s">
        <v>6</v>
      </c>
      <c r="E1033" s="4" t="str">
        <f>VLOOKUP(B1033,'[1]2025 Price List All'!$A:$K,11,FALSE)</f>
        <v>1994, Volume 1/1-2</v>
      </c>
      <c r="F1033" s="4">
        <v>1997</v>
      </c>
      <c r="G1033" s="3" t="s">
        <v>25</v>
      </c>
      <c r="H1033" s="3" t="str">
        <f>VLOOKUP(B1033,'[1]2025 Price List All'!$A:$W,23,FALSE)</f>
        <v>1074-9039</v>
      </c>
      <c r="I1033" s="23" t="s">
        <v>4155</v>
      </c>
      <c r="J1033" s="3" t="str">
        <f>VLOOKUP(B1033,'[1]2025 Price List All'!$A:$AS,45,FALSE)</f>
        <v>www.tandfonline.com/HMCA</v>
      </c>
    </row>
    <row r="1034" spans="1:10" ht="24.75" x14ac:dyDescent="0.25">
      <c r="A1034" s="80">
        <v>1033</v>
      </c>
      <c r="B1034" s="63" t="s">
        <v>2086</v>
      </c>
      <c r="C1034" s="5" t="s">
        <v>2087</v>
      </c>
      <c r="D1034" s="4" t="s">
        <v>6</v>
      </c>
      <c r="E1034" s="4">
        <f>VLOOKUP(B1034,'[1]2025 Price List All'!$A:$K,11,FALSE)</f>
        <v>1975</v>
      </c>
      <c r="F1034" s="4">
        <v>1997</v>
      </c>
      <c r="G1034" s="3" t="s">
        <v>7</v>
      </c>
      <c r="H1034" s="3" t="str">
        <f>VLOOKUP(B1034,'[1]2025 Price List All'!$A:$W,23,FALSE)</f>
        <v>0147-037X</v>
      </c>
      <c r="I1034" s="23" t="s">
        <v>4156</v>
      </c>
      <c r="J1034" s="3" t="str">
        <f>VLOOKUP(B1034,'[1]2025 Price List All'!$A:$AS,45,FALSE)</f>
        <v>www.tandfonline.com/YMNG</v>
      </c>
    </row>
    <row r="1035" spans="1:10" ht="24.75" x14ac:dyDescent="0.25">
      <c r="A1035" s="80">
        <v>1034</v>
      </c>
      <c r="B1035" s="62" t="s">
        <v>2088</v>
      </c>
      <c r="C1035" s="3" t="s">
        <v>2089</v>
      </c>
      <c r="D1035" s="4" t="s">
        <v>6</v>
      </c>
      <c r="E1035" s="4" t="str">
        <f>VLOOKUP(B1035,'[1]2025 Price List All'!$A:$K,11,FALSE)</f>
        <v>2006, Volume 1/1</v>
      </c>
      <c r="F1035" s="4" t="s">
        <v>3033</v>
      </c>
      <c r="G1035" s="3" t="s">
        <v>49</v>
      </c>
      <c r="H1035" s="3" t="str">
        <f>VLOOKUP(B1035,'[1]2025 Price List All'!$A:$W,23,FALSE)</f>
        <v>1745-0101</v>
      </c>
      <c r="I1035" s="23" t="s">
        <v>4157</v>
      </c>
      <c r="J1035" s="3" t="str">
        <f>VLOOKUP(B1035,'[1]2025 Price List All'!$A:$AS,45,FALSE)</f>
        <v>www.tandfonline.com/RMOB</v>
      </c>
    </row>
    <row r="1036" spans="1:10" x14ac:dyDescent="0.25">
      <c r="A1036" s="80">
        <v>1035</v>
      </c>
      <c r="B1036" s="62" t="s">
        <v>2090</v>
      </c>
      <c r="C1036" s="3" t="s">
        <v>2091</v>
      </c>
      <c r="D1036" s="4" t="s">
        <v>6</v>
      </c>
      <c r="E1036" s="4" t="str">
        <f>VLOOKUP(B1036,'[1]2025 Price List All'!$A:$K,11,FALSE)</f>
        <v>1993, Volume 1/1</v>
      </c>
      <c r="F1036" s="4">
        <v>1997</v>
      </c>
      <c r="G1036" s="3" t="s">
        <v>46</v>
      </c>
      <c r="H1036" s="3" t="str">
        <f>VLOOKUP(B1036,'[1]2025 Price List All'!$A:$W,23,FALSE)</f>
        <v>0963-9489</v>
      </c>
      <c r="I1036" s="23" t="s">
        <v>4158</v>
      </c>
      <c r="J1036" s="3" t="str">
        <f>VLOOKUP(B1036,'[1]2025 Price List All'!$A:$AS,45,FALSE)</f>
        <v>www.tandfonline.com/CMCF</v>
      </c>
    </row>
    <row r="1037" spans="1:10" ht="24.75" x14ac:dyDescent="0.25">
      <c r="A1037" s="80">
        <v>1036</v>
      </c>
      <c r="B1037" s="63" t="s">
        <v>2092</v>
      </c>
      <c r="C1037" s="5" t="s">
        <v>2093</v>
      </c>
      <c r="D1037" s="4" t="s">
        <v>6</v>
      </c>
      <c r="E1037" s="4">
        <f>VLOOKUP(B1037,'[1]2025 Price List All'!$A:$K,11,FALSE)</f>
        <v>1935</v>
      </c>
      <c r="F1037" s="4">
        <v>1997</v>
      </c>
      <c r="G1037" s="3" t="s">
        <v>7</v>
      </c>
      <c r="H1037" s="3" t="str">
        <f>VLOOKUP(B1037,'[1]2025 Price List All'!$A:$W,23,FALSE)</f>
        <v>0254-9948</v>
      </c>
      <c r="I1037" s="23" t="s">
        <v>4159</v>
      </c>
      <c r="J1037" s="3" t="str">
        <f>VLOOKUP(B1037,'[1]2025 Price List All'!$A:$AS,45,FALSE)</f>
        <v>www.tandfonline.com/YMON</v>
      </c>
    </row>
    <row r="1038" spans="1:10" ht="24.75" x14ac:dyDescent="0.25">
      <c r="A1038" s="80">
        <v>1037</v>
      </c>
      <c r="B1038" s="62" t="s">
        <v>2094</v>
      </c>
      <c r="C1038" s="3" t="s">
        <v>2095</v>
      </c>
      <c r="D1038" s="4" t="s">
        <v>6</v>
      </c>
      <c r="E1038" s="4" t="str">
        <f>VLOOKUP(B1038,'[1]2025 Price List All'!$A:$K,11,FALSE)</f>
        <v>1996, Volume 1/1</v>
      </c>
      <c r="F1038" s="4">
        <v>1997</v>
      </c>
      <c r="G1038" s="3" t="s">
        <v>76</v>
      </c>
      <c r="H1038" s="3" t="str">
        <f>VLOOKUP(B1038,'[1]2025 Price List All'!$A:$W,23,FALSE)</f>
        <v>1357-6275</v>
      </c>
      <c r="I1038" s="23" t="s">
        <v>4160</v>
      </c>
      <c r="J1038" s="3" t="str">
        <f>VLOOKUP(B1038,'[1]2025 Price List All'!$A:$AS,45,FALSE)</f>
        <v>www.tandfonline.com/CMRT</v>
      </c>
    </row>
    <row r="1039" spans="1:10" ht="24.75" x14ac:dyDescent="0.25">
      <c r="A1039" s="80">
        <v>1038</v>
      </c>
      <c r="B1039" s="62" t="s">
        <v>2096</v>
      </c>
      <c r="C1039" s="3" t="s">
        <v>2097</v>
      </c>
      <c r="D1039" s="4" t="s">
        <v>6</v>
      </c>
      <c r="E1039" s="4" t="str">
        <f>VLOOKUP(B1039,'[1]2025 Price List All'!$A:$K,11,FALSE)</f>
        <v>2009, Volume 1</v>
      </c>
      <c r="F1039" s="4" t="s">
        <v>3020</v>
      </c>
      <c r="G1039" s="3" t="s">
        <v>25</v>
      </c>
      <c r="H1039" s="3" t="str">
        <f>VLOOKUP(B1039,'[1]2025 Price List All'!$A:$W,23,FALSE)</f>
        <v>2005-615X</v>
      </c>
      <c r="I1039" s="23" t="s">
        <v>4161</v>
      </c>
      <c r="J1039" s="3" t="str">
        <f>VLOOKUP(B1039,'[1]2025 Price List All'!$A:$AS,45,FALSE)</f>
        <v>www.tandfonline.com/RMER</v>
      </c>
    </row>
    <row r="1040" spans="1:10" ht="24.75" x14ac:dyDescent="0.25">
      <c r="A1040" s="80">
        <v>1039</v>
      </c>
      <c r="B1040" s="62" t="s">
        <v>2098</v>
      </c>
      <c r="C1040" s="3" t="s">
        <v>2099</v>
      </c>
      <c r="D1040" s="4" t="s">
        <v>6</v>
      </c>
      <c r="E1040" s="4" t="str">
        <f>VLOOKUP(B1040,'[1]2025 Price List All'!$A:$K,11,FALSE)</f>
        <v>1999, Volume 1/1</v>
      </c>
      <c r="F1040" s="4" t="s">
        <v>3026</v>
      </c>
      <c r="G1040" s="3" t="s">
        <v>25</v>
      </c>
      <c r="H1040" s="3" t="str">
        <f>VLOOKUP(B1040,'[1]2025 Price List All'!$A:$W,23,FALSE)</f>
        <v>1521-0960</v>
      </c>
      <c r="I1040" s="23" t="s">
        <v>4162</v>
      </c>
      <c r="J1040" s="3" t="str">
        <f>VLOOKUP(B1040,'[1]2025 Price List All'!$A:$AS,45,FALSE)</f>
        <v>www.tandfonline.com/HMCP</v>
      </c>
    </row>
    <row r="1041" spans="1:10" ht="24.75" x14ac:dyDescent="0.25">
      <c r="A1041" s="80">
        <v>1040</v>
      </c>
      <c r="B1041" s="62" t="s">
        <v>2100</v>
      </c>
      <c r="C1041" s="3" t="s">
        <v>2101</v>
      </c>
      <c r="D1041" s="4" t="s">
        <v>6</v>
      </c>
      <c r="E1041" s="4" t="str">
        <f>VLOOKUP(B1041,'[1]2025 Price List All'!$A:$K,11,FALSE)</f>
        <v>1966, Volume 1/1</v>
      </c>
      <c r="F1041" s="4">
        <v>1997</v>
      </c>
      <c r="G1041" s="3" t="s">
        <v>76</v>
      </c>
      <c r="H1041" s="3" t="str">
        <f>VLOOKUP(B1041,'[1]2025 Price List All'!$A:$W,23,FALSE)</f>
        <v>0027-3171</v>
      </c>
      <c r="I1041" s="23" t="s">
        <v>4163</v>
      </c>
      <c r="J1041" s="3" t="str">
        <f>VLOOKUP(B1041,'[1]2025 Price List All'!$A:$AS,45,FALSE)</f>
        <v>www.tandfonline.com/HMBR</v>
      </c>
    </row>
    <row r="1042" spans="1:10" x14ac:dyDescent="0.25">
      <c r="A1042" s="80">
        <v>1041</v>
      </c>
      <c r="B1042" s="63" t="s">
        <v>2102</v>
      </c>
      <c r="C1042" s="5" t="s">
        <v>2103</v>
      </c>
      <c r="D1042" s="4" t="s">
        <v>6</v>
      </c>
      <c r="E1042" s="4" t="str">
        <f>VLOOKUP(B1042,'[1]2025 Price List All'!$A:$K,11,FALSE)</f>
        <v>2008, Volume 1</v>
      </c>
      <c r="F1042" s="4" t="s">
        <v>3036</v>
      </c>
      <c r="G1042" s="5" t="s">
        <v>81</v>
      </c>
      <c r="H1042" s="3" t="str">
        <f>VLOOKUP(B1042,'[1]2025 Price List All'!$A:$W,23,FALSE)</f>
        <v>1936-9816</v>
      </c>
      <c r="I1042" s="23" t="s">
        <v>4164</v>
      </c>
      <c r="J1042" s="3" t="str">
        <f>VLOOKUP(B1042,'[1]2025 Price List All'!$A:$AS,45,FALSE)</f>
        <v>www.tandfonline.com/YMHJ</v>
      </c>
    </row>
    <row r="1043" spans="1:10" x14ac:dyDescent="0.25">
      <c r="A1043" s="80">
        <v>1042</v>
      </c>
      <c r="B1043" s="63" t="s">
        <v>2104</v>
      </c>
      <c r="C1043" s="5" t="s">
        <v>2105</v>
      </c>
      <c r="D1043" s="5" t="s">
        <v>6</v>
      </c>
      <c r="E1043" s="4">
        <f>VLOOKUP(B1043,'[1]2025 Price List All'!$A:$K,11,FALSE)</f>
        <v>0</v>
      </c>
      <c r="F1043" s="13">
        <v>1997</v>
      </c>
      <c r="G1043" s="5" t="s">
        <v>7</v>
      </c>
      <c r="H1043" s="3" t="str">
        <f>VLOOKUP(B1043,'[1]2025 Price List All'!$A:$W,23,FALSE)</f>
        <v>1350-0775</v>
      </c>
      <c r="I1043" s="24" t="s">
        <v>4165</v>
      </c>
      <c r="J1043" s="3">
        <f>VLOOKUP(B1043,'[1]2025 Price List All'!$A:$AS,45,FALSE)</f>
        <v>0</v>
      </c>
    </row>
    <row r="1044" spans="1:10" ht="24.75" x14ac:dyDescent="0.25">
      <c r="A1044" s="80">
        <v>1043</v>
      </c>
      <c r="B1044" s="62" t="s">
        <v>2106</v>
      </c>
      <c r="C1044" s="3" t="s">
        <v>2107</v>
      </c>
      <c r="D1044" s="4" t="s">
        <v>6</v>
      </c>
      <c r="E1044" s="4" t="str">
        <f>VLOOKUP(B1044,'[1]2025 Price List All'!$A:$K,11,FALSE)</f>
        <v>1982, Volume 1/1</v>
      </c>
      <c r="F1044" s="4">
        <v>1997</v>
      </c>
      <c r="G1044" s="5" t="s">
        <v>81</v>
      </c>
      <c r="H1044" s="3" t="str">
        <f>VLOOKUP(B1044,'[1]2025 Price List All'!$A:$W,23,FALSE)</f>
        <v>0964-7775</v>
      </c>
      <c r="I1044" s="23" t="s">
        <v>4166</v>
      </c>
      <c r="J1044" s="3" t="str">
        <f>VLOOKUP(B1044,'[1]2025 Price List All'!$A:$AS,45,FALSE)</f>
        <v>www.tandfonline.com/RMMC</v>
      </c>
    </row>
    <row r="1045" spans="1:10" x14ac:dyDescent="0.25">
      <c r="A1045" s="80">
        <v>1044</v>
      </c>
      <c r="B1045" s="63" t="s">
        <v>2108</v>
      </c>
      <c r="C1045" s="5" t="s">
        <v>2109</v>
      </c>
      <c r="D1045" s="4" t="s">
        <v>6</v>
      </c>
      <c r="E1045" s="4" t="str">
        <f>VLOOKUP(B1045,'[1]2025 Price List All'!$A:$K,11,FALSE)</f>
        <v>2006, Volume 1</v>
      </c>
      <c r="F1045" s="4" t="s">
        <v>3071</v>
      </c>
      <c r="G1045" s="5" t="s">
        <v>81</v>
      </c>
      <c r="H1045" s="3" t="str">
        <f>VLOOKUP(B1045,'[1]2025 Price List All'!$A:$W,23,FALSE)</f>
        <v>1559-6893</v>
      </c>
      <c r="I1045" s="23" t="s">
        <v>4167</v>
      </c>
      <c r="J1045" s="3" t="str">
        <f>VLOOKUP(B1045,'[1]2025 Price List All'!$A:$AS,45,FALSE)</f>
        <v>www.tandfonline.com/YMSI</v>
      </c>
    </row>
    <row r="1046" spans="1:10" ht="24.75" x14ac:dyDescent="0.25">
      <c r="A1046" s="80">
        <v>1045</v>
      </c>
      <c r="B1046" s="62" t="s">
        <v>2110</v>
      </c>
      <c r="C1046" s="3" t="s">
        <v>2111</v>
      </c>
      <c r="D1046" s="4" t="s">
        <v>6</v>
      </c>
      <c r="E1046" s="4" t="str">
        <f>VLOOKUP(B1046,'[1]2025 Price List All'!$A:$K,11,FALSE)</f>
        <v>1999, Volume 1/1</v>
      </c>
      <c r="F1046" s="4" t="s">
        <v>3026</v>
      </c>
      <c r="G1046" s="3" t="s">
        <v>25</v>
      </c>
      <c r="H1046" s="3" t="str">
        <f>VLOOKUP(B1046,'[1]2025 Price List All'!$A:$W,23,FALSE)</f>
        <v>1461-3808</v>
      </c>
      <c r="I1046" s="23" t="s">
        <v>4168</v>
      </c>
      <c r="J1046" s="3" t="str">
        <f>VLOOKUP(B1046,'[1]2025 Price List All'!$A:$AS,45,FALSE)</f>
        <v>www.tandfonline.com/CMUE</v>
      </c>
    </row>
    <row r="1047" spans="1:10" ht="24.75" x14ac:dyDescent="0.25">
      <c r="A1047" s="80">
        <v>1046</v>
      </c>
      <c r="B1047" s="62" t="s">
        <v>2112</v>
      </c>
      <c r="C1047" s="3" t="s">
        <v>2113</v>
      </c>
      <c r="D1047" s="4" t="s">
        <v>6</v>
      </c>
      <c r="E1047" s="4" t="str">
        <f>VLOOKUP(B1047,'[1]2025 Price List All'!$A:$K,11,FALSE)</f>
        <v>1992, Volume 1/1</v>
      </c>
      <c r="F1047" s="4">
        <v>1997</v>
      </c>
      <c r="G1047" s="3" t="s">
        <v>155</v>
      </c>
      <c r="H1047" s="3" t="str">
        <f>VLOOKUP(B1047,'[1]2025 Price List All'!$A:$W,23,FALSE)</f>
        <v>1058-8167</v>
      </c>
      <c r="I1047" s="23" t="s">
        <v>4169</v>
      </c>
      <c r="J1047" s="3" t="str">
        <f>VLOOKUP(B1047,'[1]2025 Price List All'!$A:$AS,45,FALSE)</f>
        <v>www.tandfonline.com/WMUS</v>
      </c>
    </row>
    <row r="1048" spans="1:10" ht="24.75" x14ac:dyDescent="0.25">
      <c r="A1048" s="80">
        <v>1047</v>
      </c>
      <c r="B1048" s="62" t="s">
        <v>2114</v>
      </c>
      <c r="C1048" s="3" t="s">
        <v>2115</v>
      </c>
      <c r="D1048" s="4" t="s">
        <v>6</v>
      </c>
      <c r="E1048" s="4" t="str">
        <f>VLOOKUP(B1048,'[1]2025 Price List All'!$A:$K,11,FALSE)</f>
        <v>1964, Volume 1/1</v>
      </c>
      <c r="F1048" s="4">
        <v>1997</v>
      </c>
      <c r="G1048" s="3" t="s">
        <v>7</v>
      </c>
      <c r="H1048" s="3" t="str">
        <f>VLOOKUP(B1048,'[1]2025 Price List All'!$A:$W,23,FALSE)</f>
        <v>0814-5857</v>
      </c>
      <c r="I1048" s="23" t="s">
        <v>4170</v>
      </c>
      <c r="J1048" s="3" t="str">
        <f>VLOOKUP(B1048,'[1]2025 Price List All'!$A:$AS,45,FALSE)</f>
        <v>www.tandfonline.com/RMUS</v>
      </c>
    </row>
    <row r="1049" spans="1:10" ht="24.75" x14ac:dyDescent="0.25">
      <c r="A1049" s="80">
        <v>1048</v>
      </c>
      <c r="B1049" s="62" t="s">
        <v>2116</v>
      </c>
      <c r="C1049" s="3" t="s">
        <v>2117</v>
      </c>
      <c r="D1049" s="4" t="s">
        <v>6</v>
      </c>
      <c r="E1049" s="4" t="str">
        <f>VLOOKUP(B1049,'[1]2025 Price List All'!$A:$K,11,FALSE)</f>
        <v>1971, Volume 3/1</v>
      </c>
      <c r="F1049" s="4" t="s">
        <v>3005</v>
      </c>
      <c r="G1049" s="3" t="s">
        <v>7</v>
      </c>
      <c r="H1049" s="3" t="str">
        <f>VLOOKUP(B1049,'[1]2025 Price List All'!$A:$W,23,FALSE)</f>
        <v>1812-5980</v>
      </c>
      <c r="I1049" s="23" t="s">
        <v>4171</v>
      </c>
      <c r="J1049" s="3" t="str">
        <f>VLOOKUP(B1049,'[1]2025 Price List All'!$A:$AS,45,FALSE)</f>
        <v>www.tandfonline.com/RMUZ</v>
      </c>
    </row>
    <row r="1050" spans="1:10" x14ac:dyDescent="0.25">
      <c r="A1050" s="80">
        <v>1049</v>
      </c>
      <c r="B1050" s="63" t="s">
        <v>2118</v>
      </c>
      <c r="C1050" s="5" t="s">
        <v>2119</v>
      </c>
      <c r="D1050" s="5" t="s">
        <v>6</v>
      </c>
      <c r="E1050" s="4">
        <f>VLOOKUP(B1050,'[1]2025 Price List All'!$A:$K,11,FALSE)</f>
        <v>0</v>
      </c>
      <c r="F1050" s="13">
        <v>1997</v>
      </c>
      <c r="G1050" s="5" t="s">
        <v>25</v>
      </c>
      <c r="H1050" s="3" t="str">
        <f>VLOOKUP(B1050,'[1]2025 Price List All'!$A:$W,23,FALSE)</f>
        <v>2639-0043</v>
      </c>
      <c r="I1050" s="24" t="s">
        <v>4172</v>
      </c>
      <c r="J1050" s="3">
        <f>VLOOKUP(B1050,'[1]2025 Price List All'!$A:$AS,45,FALSE)</f>
        <v>0</v>
      </c>
    </row>
    <row r="1051" spans="1:10" x14ac:dyDescent="0.25">
      <c r="A1051" s="80">
        <v>1050</v>
      </c>
      <c r="B1051" s="62" t="s">
        <v>2120</v>
      </c>
      <c r="C1051" s="3" t="s">
        <v>2121</v>
      </c>
      <c r="D1051" s="4" t="s">
        <v>6</v>
      </c>
      <c r="E1051" s="4">
        <f>VLOOKUP(B1051,'[1]2025 Price List All'!$A:$K,11,FALSE)</f>
        <v>0</v>
      </c>
      <c r="F1051" s="13">
        <v>1967</v>
      </c>
      <c r="G1051" s="3" t="s">
        <v>46</v>
      </c>
      <c r="H1051" s="3" t="str">
        <f>VLOOKUP(B1051,'[1]2025 Price List All'!$A:$W,23,FALSE)</f>
        <v>1071-4839</v>
      </c>
      <c r="I1051" s="24" t="s">
        <v>4173</v>
      </c>
      <c r="J1051" s="3" t="str">
        <f>VLOOKUP(B1051,'[1]2025 Price List All'!$A:$AS,45,FALSE)</f>
        <v>www.tandfonline.com/RNAC</v>
      </c>
    </row>
    <row r="1052" spans="1:10" x14ac:dyDescent="0.25">
      <c r="A1052" s="80">
        <v>1051</v>
      </c>
      <c r="B1052" s="62" t="s">
        <v>2122</v>
      </c>
      <c r="C1052" s="3" t="s">
        <v>2123</v>
      </c>
      <c r="D1052" s="4" t="s">
        <v>6</v>
      </c>
      <c r="E1052" s="4" t="str">
        <f>VLOOKUP(B1052,'[1]2025 Price List All'!$A:$K,11,FALSE)</f>
        <v>1999, Volume 1/1</v>
      </c>
      <c r="F1052" s="4" t="s">
        <v>3026</v>
      </c>
      <c r="G1052" s="3" t="s">
        <v>54</v>
      </c>
      <c r="H1052" s="3" t="str">
        <f>VLOOKUP(B1052,'[1]2025 Price List All'!$A:$W,23,FALSE)</f>
        <v>1460-8944</v>
      </c>
      <c r="I1052" s="23" t="s">
        <v>4174</v>
      </c>
      <c r="J1052" s="3" t="str">
        <f>VLOOKUP(B1052,'[1]2025 Price List All'!$A:$AS,45,FALSE)</f>
        <v>www.tandfonline.com/CNID</v>
      </c>
    </row>
    <row r="1053" spans="1:10" x14ac:dyDescent="0.25">
      <c r="A1053" s="80">
        <v>1052</v>
      </c>
      <c r="B1053" s="62" t="s">
        <v>2124</v>
      </c>
      <c r="C1053" s="3" t="s">
        <v>2125</v>
      </c>
      <c r="D1053" s="4" t="s">
        <v>6</v>
      </c>
      <c r="E1053" s="4" t="str">
        <f>VLOOKUP(B1053,'[1]2025 Price List All'!$A:$K,11,FALSE)</f>
        <v>1995, Volume 1/1</v>
      </c>
      <c r="F1053" s="4">
        <v>1997</v>
      </c>
      <c r="G1053" s="3" t="s">
        <v>46</v>
      </c>
      <c r="H1053" s="3" t="str">
        <f>VLOOKUP(B1053,'[1]2025 Price List All'!$A:$W,23,FALSE)</f>
        <v>1353-7113</v>
      </c>
      <c r="I1053" s="23" t="s">
        <v>4175</v>
      </c>
      <c r="J1053" s="3" t="str">
        <f>VLOOKUP(B1053,'[1]2025 Price List All'!$A:$AS,45,FALSE)</f>
        <v>www.tandfonline.com/FNEP</v>
      </c>
    </row>
    <row r="1054" spans="1:10" ht="24.75" x14ac:dyDescent="0.25">
      <c r="A1054" s="80">
        <v>1053</v>
      </c>
      <c r="B1054" s="63" t="s">
        <v>2126</v>
      </c>
      <c r="C1054" s="5" t="s">
        <v>2127</v>
      </c>
      <c r="D1054" s="4" t="s">
        <v>6</v>
      </c>
      <c r="E1054" s="4">
        <f>VLOOKUP(B1054,'[1]2025 Price List All'!$A:$K,11,FALSE)</f>
        <v>1963</v>
      </c>
      <c r="F1054" s="4">
        <v>1997</v>
      </c>
      <c r="G1054" s="3" t="s">
        <v>116</v>
      </c>
      <c r="H1054" s="3" t="str">
        <f>VLOOKUP(B1054,'[1]2025 Price List All'!$A:$W,23,FALSE)</f>
        <v>0077-6297</v>
      </c>
      <c r="I1054" s="23" t="s">
        <v>4176</v>
      </c>
      <c r="J1054" s="3" t="str">
        <f>VLOOKUP(B1054,'[1]2025 Price List All'!$A:$AS,45,FALSE)</f>
        <v>www.tandfonline.com/YNAW</v>
      </c>
    </row>
    <row r="1055" spans="1:10" x14ac:dyDescent="0.25">
      <c r="A1055" s="80">
        <v>1054</v>
      </c>
      <c r="B1055" s="62" t="s">
        <v>2128</v>
      </c>
      <c r="C1055" s="3" t="s">
        <v>2129</v>
      </c>
      <c r="D1055" s="4" t="s">
        <v>6</v>
      </c>
      <c r="E1055" s="4" t="str">
        <f>VLOOKUP(B1055,'[1]2025 Price List All'!$A:$K,11,FALSE)</f>
        <v>1995, Volume 1/1</v>
      </c>
      <c r="F1055" s="4">
        <v>1997</v>
      </c>
      <c r="G1055" s="3" t="s">
        <v>76</v>
      </c>
      <c r="H1055" s="3" t="str">
        <f>VLOOKUP(B1055,'[1]2025 Price List All'!$A:$W,23,FALSE)</f>
        <v>1355-4794</v>
      </c>
      <c r="I1055" s="23" t="s">
        <v>4177</v>
      </c>
      <c r="J1055" s="3" t="str">
        <f>VLOOKUP(B1055,'[1]2025 Price List All'!$A:$AS,45,FALSE)</f>
        <v>www.tandfonline.com/NNCS</v>
      </c>
    </row>
    <row r="1056" spans="1:10" x14ac:dyDescent="0.25">
      <c r="A1056" s="80">
        <v>1055</v>
      </c>
      <c r="B1056" s="62" t="s">
        <v>2130</v>
      </c>
      <c r="C1056" s="3" t="s">
        <v>2131</v>
      </c>
      <c r="D1056" s="4" t="s">
        <v>6</v>
      </c>
      <c r="E1056" s="4" t="str">
        <f>VLOOKUP(B1056,'[1]2025 Price List All'!$A:$K,11,FALSE)</f>
        <v>1999, Volume 1</v>
      </c>
      <c r="F1056" s="4" t="s">
        <v>3050</v>
      </c>
      <c r="G1056" s="3" t="s">
        <v>30</v>
      </c>
      <c r="H1056" s="3" t="str">
        <f>VLOOKUP(B1056,'[1]2025 Price List All'!$A:$W,23,FALSE)</f>
        <v>1529-4145</v>
      </c>
      <c r="I1056" s="23" t="s">
        <v>4178</v>
      </c>
      <c r="J1056" s="3" t="str">
        <f>VLOOKUP(B1056,'[1]2025 Price List All'!$A:$AS,45,FALSE)</f>
        <v>www.tandfonline.com/RNPA</v>
      </c>
    </row>
    <row r="1057" spans="1:10" ht="24.75" x14ac:dyDescent="0.25">
      <c r="A1057" s="80">
        <v>1056</v>
      </c>
      <c r="B1057" s="62" t="s">
        <v>2132</v>
      </c>
      <c r="C1057" s="3" t="s">
        <v>2133</v>
      </c>
      <c r="D1057" s="4" t="s">
        <v>6</v>
      </c>
      <c r="E1057" s="4" t="str">
        <f>VLOOKUP(B1057,'[1]2025 Price List All'!$A:$K,11,FALSE)</f>
        <v>1991, Volume 1/1</v>
      </c>
      <c r="F1057" s="4">
        <v>1997</v>
      </c>
      <c r="G1057" s="3" t="s">
        <v>76</v>
      </c>
      <c r="H1057" s="3" t="str">
        <f>VLOOKUP(B1057,'[1]2025 Price List All'!$A:$W,23,FALSE)</f>
        <v>0960-2011</v>
      </c>
      <c r="I1057" s="23" t="s">
        <v>4179</v>
      </c>
      <c r="J1057" s="3" t="str">
        <f>VLOOKUP(B1057,'[1]2025 Price List All'!$A:$AS,45,FALSE)</f>
        <v>www.tandfonline.com/PNRH</v>
      </c>
    </row>
    <row r="1058" spans="1:10" x14ac:dyDescent="0.25">
      <c r="A1058" s="80">
        <v>1057</v>
      </c>
      <c r="B1058" s="62" t="s">
        <v>2134</v>
      </c>
      <c r="C1058" s="3" t="s">
        <v>2135</v>
      </c>
      <c r="D1058" s="4" t="s">
        <v>6</v>
      </c>
      <c r="E1058" s="4" t="str">
        <f>VLOOKUP(B1058,'[1]2025 Price List All'!$A:$K,11,FALSE)</f>
        <v>1996, Volume 1/1</v>
      </c>
      <c r="F1058" s="4">
        <v>1997</v>
      </c>
      <c r="G1058" s="3" t="s">
        <v>46</v>
      </c>
      <c r="H1058" s="3" t="str">
        <f>VLOOKUP(B1058,'[1]2025 Price List All'!$A:$W,23,FALSE)</f>
        <v>1356-3467</v>
      </c>
      <c r="I1058" s="23" t="s">
        <v>4180</v>
      </c>
      <c r="J1058" s="3" t="str">
        <f>VLOOKUP(B1058,'[1]2025 Price List All'!$A:$AS,45,FALSE)</f>
        <v>www.tandfonline.com/CNPE</v>
      </c>
    </row>
    <row r="1059" spans="1:10" x14ac:dyDescent="0.25">
      <c r="A1059" s="80">
        <v>1058</v>
      </c>
      <c r="B1059" s="62" t="s">
        <v>2136</v>
      </c>
      <c r="C1059" s="3" t="s">
        <v>2137</v>
      </c>
      <c r="D1059" s="4" t="s">
        <v>6</v>
      </c>
      <c r="E1059" s="4" t="str">
        <f>VLOOKUP(B1059,'[1]2025 Price List All'!$A:$K,11,FALSE)</f>
        <v>1995, Volume 1/1</v>
      </c>
      <c r="F1059" s="4">
        <v>1997</v>
      </c>
      <c r="G1059" s="3" t="s">
        <v>155</v>
      </c>
      <c r="H1059" s="3" t="str">
        <f>VLOOKUP(B1059,'[1]2025 Price List All'!$A:$W,23,FALSE)</f>
        <v>1361-4533</v>
      </c>
      <c r="I1059" s="23" t="s">
        <v>4181</v>
      </c>
      <c r="J1059" s="3" t="str">
        <f>VLOOKUP(B1059,'[1]2025 Price List All'!$A:$AS,45,FALSE)</f>
        <v>www.tandfonline.com/RACL</v>
      </c>
    </row>
    <row r="1060" spans="1:10" x14ac:dyDescent="0.25">
      <c r="A1060" s="80">
        <v>1059</v>
      </c>
      <c r="B1060" s="62" t="s">
        <v>2138</v>
      </c>
      <c r="C1060" s="3" t="s">
        <v>2139</v>
      </c>
      <c r="D1060" s="4" t="s">
        <v>6</v>
      </c>
      <c r="E1060" s="4" t="str">
        <f>VLOOKUP(B1060,'[1]2025 Price List All'!$A:$K,11,FALSE)</f>
        <v>1995, Volume 1/1</v>
      </c>
      <c r="F1060" s="4">
        <v>1997</v>
      </c>
      <c r="G1060" s="3" t="s">
        <v>155</v>
      </c>
      <c r="H1060" s="3" t="str">
        <f>VLOOKUP(B1060,'[1]2025 Price List All'!$A:$W,23,FALSE)</f>
        <v>1361-4541</v>
      </c>
      <c r="I1060" s="23" t="s">
        <v>4182</v>
      </c>
      <c r="J1060" s="3" t="str">
        <f>VLOOKUP(B1060,'[1]2025 Price List All'!$A:$AS,45,FALSE)</f>
        <v>www.tandfonline.com/RCLL</v>
      </c>
    </row>
    <row r="1061" spans="1:10" x14ac:dyDescent="0.25">
      <c r="A1061" s="80">
        <v>1060</v>
      </c>
      <c r="B1061" s="62" t="s">
        <v>2140</v>
      </c>
      <c r="C1061" s="3" t="s">
        <v>2141</v>
      </c>
      <c r="D1061" s="4" t="s">
        <v>6</v>
      </c>
      <c r="E1061" s="4" t="str">
        <f>VLOOKUP(B1061,'[1]2025 Price List All'!$A:$K,11,FALSE)</f>
        <v>2003, Volume 1/1</v>
      </c>
      <c r="F1061" s="4" t="s">
        <v>3009</v>
      </c>
      <c r="G1061" s="3" t="s">
        <v>63</v>
      </c>
      <c r="H1061" s="3" t="str">
        <f>VLOOKUP(B1061,'[1]2025 Price List All'!$A:$W,23,FALSE)</f>
        <v>1740-0309</v>
      </c>
      <c r="I1061" s="23" t="s">
        <v>4183</v>
      </c>
      <c r="J1061" s="3" t="str">
        <f>VLOOKUP(B1061,'[1]2025 Price List All'!$A:$AS,45,FALSE)</f>
        <v>www.tandfonline.com/RFTS</v>
      </c>
    </row>
    <row r="1062" spans="1:10" x14ac:dyDescent="0.25">
      <c r="A1062" s="80">
        <v>1061</v>
      </c>
      <c r="B1062" s="62" t="s">
        <v>2142</v>
      </c>
      <c r="C1062" s="3" t="s">
        <v>2143</v>
      </c>
      <c r="D1062" s="4" t="s">
        <v>6</v>
      </c>
      <c r="E1062" s="4" t="str">
        <f>VLOOKUP(B1062,'[1]2025 Price List All'!$A:$K,11,FALSE)</f>
        <v>1995, Volume 1/1</v>
      </c>
      <c r="F1062" s="4">
        <v>1997</v>
      </c>
      <c r="G1062" s="14" t="s">
        <v>155</v>
      </c>
      <c r="H1062" s="3" t="str">
        <f>VLOOKUP(B1062,'[1]2025 Price List All'!$A:$W,23,FALSE)</f>
        <v>1361-4576</v>
      </c>
      <c r="I1062" s="23" t="s">
        <v>4184</v>
      </c>
      <c r="J1062" s="3" t="str">
        <f>VLOOKUP(B1062,'[1]2025 Price List All'!$A:$AS,45,FALSE)</f>
        <v>www.tandfonline.com/RINN</v>
      </c>
    </row>
    <row r="1063" spans="1:10" ht="24.75" x14ac:dyDescent="0.25">
      <c r="A1063" s="80">
        <v>1062</v>
      </c>
      <c r="B1063" s="62" t="s">
        <v>2144</v>
      </c>
      <c r="C1063" s="3" t="s">
        <v>2145</v>
      </c>
      <c r="D1063" s="4" t="s">
        <v>6</v>
      </c>
      <c r="E1063" s="4" t="str">
        <f>VLOOKUP(B1063,'[1]2025 Price List All'!$A:$K,11,FALSE)</f>
        <v>2004, Volume 1/1</v>
      </c>
      <c r="F1063" s="4" t="s">
        <v>3005</v>
      </c>
      <c r="G1063" s="3" t="s">
        <v>7</v>
      </c>
      <c r="H1063" s="3" t="str">
        <f>VLOOKUP(B1063,'[1]2025 Price List All'!$A:$W,23,FALSE)</f>
        <v>1479-0726</v>
      </c>
      <c r="I1063" s="23" t="s">
        <v>4185</v>
      </c>
      <c r="J1063" s="3" t="str">
        <f>VLOOKUP(B1063,'[1]2025 Price List All'!$A:$AS,45,FALSE)</f>
        <v>www.tandfonline.com/RMNW</v>
      </c>
    </row>
    <row r="1064" spans="1:10" x14ac:dyDescent="0.25">
      <c r="A1064" s="80">
        <v>1063</v>
      </c>
      <c r="B1064" s="62" t="s">
        <v>2146</v>
      </c>
      <c r="C1064" s="3" t="s">
        <v>2147</v>
      </c>
      <c r="D1064" s="4" t="s">
        <v>6</v>
      </c>
      <c r="E1064" s="4" t="str">
        <f>VLOOKUP(B1064,'[1]2025 Price List All'!$A:$K,11,FALSE)</f>
        <v>1966, Volume 1/1</v>
      </c>
      <c r="F1064" s="4">
        <v>1997</v>
      </c>
      <c r="G1064" s="3" t="s">
        <v>10</v>
      </c>
      <c r="H1064" s="3" t="str">
        <f>VLOOKUP(B1064,'[1]2025 Price List All'!$A:$W,23,FALSE)</f>
        <v>0077-9954</v>
      </c>
      <c r="I1064" s="23" t="s">
        <v>4186</v>
      </c>
      <c r="J1064" s="3" t="str">
        <f>VLOOKUP(B1064,'[1]2025 Price List All'!$A:$AS,45,FALSE)</f>
        <v>www.tandfonline.com/RNZP</v>
      </c>
    </row>
    <row r="1065" spans="1:10" x14ac:dyDescent="0.25">
      <c r="A1065" s="80">
        <v>1064</v>
      </c>
      <c r="B1065" s="62" t="s">
        <v>2148</v>
      </c>
      <c r="C1065" s="3" t="s">
        <v>2149</v>
      </c>
      <c r="D1065" s="4" t="s">
        <v>6</v>
      </c>
      <c r="E1065" s="4" t="str">
        <f>VLOOKUP(B1065,'[1]2025 Price List All'!$A:$K,11,FALSE)</f>
        <v>1975, Volume 1/1</v>
      </c>
      <c r="F1065" s="4">
        <v>1997</v>
      </c>
      <c r="G1065" s="3" t="s">
        <v>7</v>
      </c>
      <c r="H1065" s="3" t="str">
        <f>VLOOKUP(B1065,'[1]2025 Price List All'!$A:$W,23,FALSE)</f>
        <v>0890-5495</v>
      </c>
      <c r="I1065" s="23" t="s">
        <v>4187</v>
      </c>
      <c r="J1065" s="3" t="str">
        <f>VLOOKUP(B1065,'[1]2025 Price List All'!$A:$AS,45,FALSE)</f>
        <v>www.tandfonline.com/GNCC</v>
      </c>
    </row>
    <row r="1066" spans="1:10" ht="24.75" x14ac:dyDescent="0.25">
      <c r="A1066" s="80">
        <v>1065</v>
      </c>
      <c r="B1066" s="62" t="s">
        <v>2150</v>
      </c>
      <c r="C1066" s="5" t="s">
        <v>2151</v>
      </c>
      <c r="D1066" s="4" t="s">
        <v>6</v>
      </c>
      <c r="E1066" s="4" t="str">
        <f>VLOOKUP(B1066,'[1]2025 Price List All'!$A:$K,11,FALSE)</f>
        <v>1993, Volume 1/1</v>
      </c>
      <c r="F1066" s="4">
        <v>1997</v>
      </c>
      <c r="G1066" s="3" t="s">
        <v>54</v>
      </c>
      <c r="H1066" s="3" t="str">
        <f>VLOOKUP(B1066,'[1]2025 Price List All'!$A:$W,23,FALSE)</f>
        <v>0803-8740</v>
      </c>
      <c r="I1066" s="23" t="s">
        <v>4188</v>
      </c>
      <c r="J1066" s="3" t="str">
        <f>VLOOKUP(B1066,'[1]2025 Price List All'!$A:$AS,45,FALSE)</f>
        <v>www.tandfonline.com/SWOM</v>
      </c>
    </row>
    <row r="1067" spans="1:10" ht="24.75" x14ac:dyDescent="0.25">
      <c r="A1067" s="80">
        <v>1066</v>
      </c>
      <c r="B1067" s="62" t="s">
        <v>2152</v>
      </c>
      <c r="C1067" s="3" t="s">
        <v>2153</v>
      </c>
      <c r="D1067" s="4" t="s">
        <v>6</v>
      </c>
      <c r="E1067" s="4" t="str">
        <f>VLOOKUP(B1067,'[1]2025 Price List All'!$A:$K,11,FALSE)</f>
        <v>2014, Volume 1</v>
      </c>
      <c r="F1067" s="4" t="s">
        <v>3022</v>
      </c>
      <c r="G1067" s="3" t="s">
        <v>46</v>
      </c>
      <c r="H1067" s="3" t="str">
        <f>VLOOKUP(B1067,'[1]2025 Price List All'!$A:$W,23,FALSE)</f>
        <v>1891-8131</v>
      </c>
      <c r="I1067" s="23" t="s">
        <v>4189</v>
      </c>
      <c r="J1067" s="3" t="str">
        <f>VLOOKUP(B1067,'[1]2025 Price List All'!$A:$AS,45,FALSE)</f>
        <v>www.tandfonline.com/RNHR</v>
      </c>
    </row>
    <row r="1068" spans="1:10" ht="24.75" x14ac:dyDescent="0.25">
      <c r="A1068" s="80">
        <v>1067</v>
      </c>
      <c r="B1068" s="62" t="s">
        <v>2154</v>
      </c>
      <c r="C1068" s="3" t="s">
        <v>2155</v>
      </c>
      <c r="D1068" s="4" t="s">
        <v>6</v>
      </c>
      <c r="E1068" s="4" t="str">
        <f>VLOOKUP(B1068,'[1]2025 Price List All'!$A:$K,11,FALSE)</f>
        <v>1992, Volume 1/1</v>
      </c>
      <c r="F1068" s="4">
        <v>1997</v>
      </c>
      <c r="G1068" s="3" t="s">
        <v>30</v>
      </c>
      <c r="H1068" s="3" t="str">
        <f>VLOOKUP(B1068,'[1]2025 Price List All'!$A:$W,23,FALSE)</f>
        <v>0809-8131</v>
      </c>
      <c r="I1068" s="23" t="s">
        <v>4190</v>
      </c>
      <c r="J1068" s="3" t="str">
        <f>VLOOKUP(B1068,'[1]2025 Price List All'!$A:$AS,45,FALSE)</f>
        <v>www.tandfonline.com/RNJM</v>
      </c>
    </row>
    <row r="1069" spans="1:10" x14ac:dyDescent="0.25">
      <c r="A1069" s="80">
        <v>1068</v>
      </c>
      <c r="B1069" s="62" t="s">
        <v>2156</v>
      </c>
      <c r="C1069" s="3" t="s">
        <v>2157</v>
      </c>
      <c r="D1069" s="4" t="s">
        <v>6</v>
      </c>
      <c r="E1069" s="4" t="str">
        <f>VLOOKUP(B1069,'[1]2025 Price List All'!$A:$K,11,FALSE)</f>
        <v>1949, Volume 1/1</v>
      </c>
      <c r="F1069" s="4" t="s">
        <v>3095</v>
      </c>
      <c r="G1069" s="3" t="s">
        <v>76</v>
      </c>
      <c r="H1069" s="3" t="str">
        <f>VLOOKUP(B1069,'[1]2025 Price List All'!$A:$W,23,FALSE)</f>
        <v>1901-2276</v>
      </c>
      <c r="I1069" s="23" t="s">
        <v>4191</v>
      </c>
      <c r="J1069" s="3" t="str">
        <f>VLOOKUP(B1069,'[1]2025 Price List All'!$A:$AS,45,FALSE)</f>
        <v>www.tandfonline.com/RNPY</v>
      </c>
    </row>
    <row r="1070" spans="1:10" ht="24.75" x14ac:dyDescent="0.25">
      <c r="A1070" s="80">
        <v>1069</v>
      </c>
      <c r="B1070" s="62" t="s">
        <v>2158</v>
      </c>
      <c r="C1070" s="3" t="s">
        <v>2159</v>
      </c>
      <c r="D1070" s="4" t="s">
        <v>6</v>
      </c>
      <c r="E1070" s="4" t="str">
        <f>VLOOKUP(B1070,'[1]2025 Price List All'!$A:$K,11,FALSE)</f>
        <v>2011, Volume 1/1</v>
      </c>
      <c r="F1070" s="4" t="s">
        <v>3056</v>
      </c>
      <c r="G1070" s="3" t="s">
        <v>30</v>
      </c>
      <c r="H1070" s="3" t="str">
        <f>VLOOKUP(B1070,'[1]2025 Price List All'!$A:$W,23,FALSE)</f>
        <v>2156-857X</v>
      </c>
      <c r="I1070" s="23" t="s">
        <v>4192</v>
      </c>
      <c r="J1070" s="3" t="str">
        <f>VLOOKUP(B1070,'[1]2025 Price List All'!$A:$AS,45,FALSE)</f>
        <v>www.tandfonline.com/RNSW</v>
      </c>
    </row>
    <row r="1071" spans="1:10" ht="24.75" x14ac:dyDescent="0.25">
      <c r="A1071" s="80">
        <v>1070</v>
      </c>
      <c r="B1071" s="62" t="s">
        <v>2160</v>
      </c>
      <c r="C1071" s="3" t="s">
        <v>2161</v>
      </c>
      <c r="D1071" s="4" t="s">
        <v>6</v>
      </c>
      <c r="E1071" s="4" t="str">
        <f>VLOOKUP(B1071,'[1]2025 Price List All'!$A:$K,11,FALSE)</f>
        <v>2014, Volume 1</v>
      </c>
      <c r="F1071" s="4" t="s">
        <v>3022</v>
      </c>
      <c r="G1071" s="3" t="s">
        <v>54</v>
      </c>
      <c r="H1071" s="3" t="str">
        <f>VLOOKUP(B1071,'[1]2025 Price List All'!$A:$W,23,FALSE)</f>
        <v>2333-4843</v>
      </c>
      <c r="I1071" s="23" t="s">
        <v>4193</v>
      </c>
      <c r="J1071" s="3" t="str">
        <f>VLOOKUP(B1071,'[1]2025 Price List All'!$A:$AS,45,FALSE)</f>
        <v>www.tandfonline.com/RNOR</v>
      </c>
    </row>
    <row r="1072" spans="1:10" x14ac:dyDescent="0.25">
      <c r="A1072" s="80">
        <v>1071</v>
      </c>
      <c r="B1072" s="62" t="s">
        <v>2162</v>
      </c>
      <c r="C1072" s="3" t="s">
        <v>2163</v>
      </c>
      <c r="D1072" s="4" t="s">
        <v>6</v>
      </c>
      <c r="E1072" s="4" t="str">
        <f>VLOOKUP(B1072,'[1]2025 Price List All'!$A:$K,11,FALSE)</f>
        <v>1926, Volume 1/1</v>
      </c>
      <c r="F1072" s="4">
        <v>1997</v>
      </c>
      <c r="G1072" s="14" t="s">
        <v>49</v>
      </c>
      <c r="H1072" s="3" t="str">
        <f>VLOOKUP(B1072,'[1]2025 Price List All'!$A:$W,23,FALSE)</f>
        <v>0029-1951</v>
      </c>
      <c r="I1072" s="23" t="s">
        <v>4194</v>
      </c>
      <c r="J1072" s="3" t="str">
        <f>VLOOKUP(B1072,'[1]2025 Price List All'!$A:$AS,45,FALSE)</f>
        <v>www.tandfonline.com/SGEO</v>
      </c>
    </row>
    <row r="1073" spans="1:10" x14ac:dyDescent="0.25">
      <c r="A1073" s="80">
        <v>1072</v>
      </c>
      <c r="B1073" s="62" t="s">
        <v>2164</v>
      </c>
      <c r="C1073" s="3" t="s">
        <v>2165</v>
      </c>
      <c r="D1073" s="4" t="s">
        <v>6</v>
      </c>
      <c r="E1073" s="4" t="str">
        <f>VLOOKUP(B1073,'[1]2025 Price List All'!$A:$K,11,FALSE)</f>
        <v>1997, Volume 1/1</v>
      </c>
      <c r="F1073" s="4">
        <v>1997</v>
      </c>
      <c r="G1073" s="3" t="s">
        <v>10</v>
      </c>
      <c r="H1073" s="3" t="str">
        <f>VLOOKUP(B1073,'[1]2025 Price List All'!$A:$W,23,FALSE)</f>
        <v>1092-0277</v>
      </c>
      <c r="I1073" s="24" t="s">
        <v>4195</v>
      </c>
      <c r="J1073" s="3" t="str">
        <f>VLOOKUP(B1073,'[1]2025 Price List All'!$A:$AS,45,FALSE)</f>
        <v>www.tandfonline.com/UAAJ</v>
      </c>
    </row>
    <row r="1074" spans="1:10" x14ac:dyDescent="0.25">
      <c r="A1074" s="80">
        <v>1073</v>
      </c>
      <c r="B1074" s="63" t="s">
        <v>2166</v>
      </c>
      <c r="C1074" s="5" t="s">
        <v>2167</v>
      </c>
      <c r="D1074" s="4" t="s">
        <v>6</v>
      </c>
      <c r="E1074" s="4">
        <f>VLOOKUP(B1074,'[1]2025 Price List All'!$A:$K,11,FALSE)</f>
        <v>1966</v>
      </c>
      <c r="F1074" s="4">
        <v>1997</v>
      </c>
      <c r="G1074" s="3" t="s">
        <v>7</v>
      </c>
      <c r="H1074" s="3" t="str">
        <f>VLOOKUP(B1074,'[1]2025 Price List All'!$A:$W,23,FALSE)</f>
        <v>0078-172X</v>
      </c>
      <c r="I1074" s="23" t="s">
        <v>4196</v>
      </c>
      <c r="J1074" s="3" t="str">
        <f>VLOOKUP(B1074,'[1]2025 Price List All'!$A:$AS,45,FALSE)</f>
        <v>www.tandfonline.com/YNHI</v>
      </c>
    </row>
    <row r="1075" spans="1:10" x14ac:dyDescent="0.25">
      <c r="A1075" s="80">
        <v>1074</v>
      </c>
      <c r="B1075" s="62" t="s">
        <v>2168</v>
      </c>
      <c r="C1075" s="3" t="s">
        <v>2169</v>
      </c>
      <c r="D1075" s="4" t="s">
        <v>6</v>
      </c>
      <c r="E1075" s="4" t="str">
        <f>VLOOKUP(B1075,'[1]2025 Price List All'!$A:$K,11,FALSE)</f>
        <v>1968, Volume 1/1</v>
      </c>
      <c r="F1075" s="4">
        <v>1997</v>
      </c>
      <c r="G1075" s="3" t="s">
        <v>116</v>
      </c>
      <c r="H1075" s="3" t="str">
        <f>VLOOKUP(B1075,'[1]2025 Price List All'!$A:$W,23,FALSE)</f>
        <v>0029-3652</v>
      </c>
      <c r="I1075" s="23" t="s">
        <v>4197</v>
      </c>
      <c r="J1075" s="3" t="str">
        <f>VLOOKUP(B1075,'[1]2025 Price List All'!$A:$AS,45,FALSE)</f>
        <v>www.tandfonline.com/SARC</v>
      </c>
    </row>
    <row r="1076" spans="1:10" ht="24.75" x14ac:dyDescent="0.25">
      <c r="A1076" s="80">
        <v>1075</v>
      </c>
      <c r="B1076" s="62" t="s">
        <v>2170</v>
      </c>
      <c r="C1076" s="3" t="s">
        <v>2171</v>
      </c>
      <c r="D1076" s="4" t="s">
        <v>6</v>
      </c>
      <c r="E1076" s="4" t="str">
        <f>VLOOKUP(B1076,'[1]2025 Price List All'!$A:$K,11,FALSE)</f>
        <v>1973, Volume 1/1</v>
      </c>
      <c r="F1076" s="4">
        <v>1997</v>
      </c>
      <c r="G1076" s="3" t="s">
        <v>190</v>
      </c>
      <c r="H1076" s="3" t="str">
        <f>VLOOKUP(B1076,'[1]2025 Price List All'!$A:$W,23,FALSE)</f>
        <v>0090-8320</v>
      </c>
      <c r="I1076" s="23" t="s">
        <v>4198</v>
      </c>
      <c r="J1076" s="3" t="str">
        <f>VLOOKUP(B1076,'[1]2025 Price List All'!$A:$AS,45,FALSE)</f>
        <v>www.tandfonline.com/UODL</v>
      </c>
    </row>
    <row r="1077" spans="1:10" x14ac:dyDescent="0.25">
      <c r="A1077" s="80">
        <v>1076</v>
      </c>
      <c r="B1077" s="62" t="s">
        <v>2172</v>
      </c>
      <c r="C1077" s="3" t="s">
        <v>2173</v>
      </c>
      <c r="D1077" s="4" t="s">
        <v>6</v>
      </c>
      <c r="E1077" s="4" t="str">
        <f>VLOOKUP(B1077,'[1]2025 Price List All'!$A:$K,11,FALSE)</f>
        <v>1986, Volume 1/1</v>
      </c>
      <c r="F1077" s="4">
        <v>1997</v>
      </c>
      <c r="G1077" s="3" t="s">
        <v>25</v>
      </c>
      <c r="H1077" s="3" t="str">
        <f>VLOOKUP(B1077,'[1]2025 Price List All'!$A:$W,23,FALSE)</f>
        <v>0268-0513</v>
      </c>
      <c r="I1077" s="23" t="s">
        <v>4199</v>
      </c>
      <c r="J1077" s="3" t="str">
        <f>VLOOKUP(B1077,'[1]2025 Price List All'!$A:$AS,45,FALSE)</f>
        <v>www.tandfonline.com/COPL</v>
      </c>
    </row>
    <row r="1078" spans="1:10" x14ac:dyDescent="0.25">
      <c r="A1078" s="80">
        <v>1077</v>
      </c>
      <c r="B1078" s="62" t="s">
        <v>2174</v>
      </c>
      <c r="C1078" s="3" t="s">
        <v>2175</v>
      </c>
      <c r="D1078" s="4" t="s">
        <v>6</v>
      </c>
      <c r="E1078" s="4" t="str">
        <f>VLOOKUP(B1078,'[1]2025 Price List All'!$A:$K,11,FALSE)</f>
        <v>1972, Volume 1/1</v>
      </c>
      <c r="F1078" s="4">
        <v>1997</v>
      </c>
      <c r="G1078" s="3" t="s">
        <v>46</v>
      </c>
      <c r="H1078" s="3" t="str">
        <f>VLOOKUP(B1078,'[1]2025 Price List All'!$A:$W,23,FALSE)</f>
        <v>1360-0818</v>
      </c>
      <c r="I1078" s="23" t="s">
        <v>4200</v>
      </c>
      <c r="J1078" s="3" t="str">
        <f>VLOOKUP(B1078,'[1]2025 Price List All'!$A:$AS,45,FALSE)</f>
        <v>www.tandfonline.com/CODS</v>
      </c>
    </row>
    <row r="1079" spans="1:10" x14ac:dyDescent="0.25">
      <c r="A1079" s="80">
        <v>1078</v>
      </c>
      <c r="B1079" s="63" t="s">
        <v>2176</v>
      </c>
      <c r="C1079" s="5" t="s">
        <v>2177</v>
      </c>
      <c r="D1079" s="4" t="s">
        <v>6</v>
      </c>
      <c r="E1079" s="4">
        <f>VLOOKUP(B1079,'[1]2025 Price List All'!$A:$K,11,FALSE)</f>
        <v>1966</v>
      </c>
      <c r="F1079" s="4">
        <v>1997</v>
      </c>
      <c r="G1079" s="3" t="s">
        <v>7</v>
      </c>
      <c r="H1079" s="3" t="str">
        <f>VLOOKUP(B1079,'[1]2025 Price List All'!$A:$W,23,FALSE)</f>
        <v>0078-7191</v>
      </c>
      <c r="I1079" s="23" t="s">
        <v>4201</v>
      </c>
      <c r="J1079" s="3" t="str">
        <f>VLOOKUP(B1079,'[1]2025 Price List All'!$A:$AS,45,FALSE)</f>
        <v>www.tandfonline.com/YOGS</v>
      </c>
    </row>
    <row r="1080" spans="1:10" x14ac:dyDescent="0.25">
      <c r="A1080" s="80">
        <v>1079</v>
      </c>
      <c r="B1080" s="62" t="s">
        <v>2178</v>
      </c>
      <c r="C1080" s="3" t="s">
        <v>2179</v>
      </c>
      <c r="D1080" s="4" t="s">
        <v>6</v>
      </c>
      <c r="E1080" s="4" t="str">
        <f>VLOOKUP(B1080,'[1]2025 Price List All'!$A:$K,11,FALSE)</f>
        <v>1975, Volume 1/1</v>
      </c>
      <c r="F1080" s="4">
        <v>1997</v>
      </c>
      <c r="G1080" s="3" t="s">
        <v>25</v>
      </c>
      <c r="H1080" s="3" t="str">
        <f>VLOOKUP(B1080,'[1]2025 Price List All'!$A:$W,23,FALSE)</f>
        <v>0305-4985</v>
      </c>
      <c r="I1080" s="23" t="s">
        <v>4202</v>
      </c>
      <c r="J1080" s="3" t="str">
        <f>VLOOKUP(B1080,'[1]2025 Price List All'!$A:$AS,45,FALSE)</f>
        <v>www.tandfonline.com/CORE</v>
      </c>
    </row>
    <row r="1081" spans="1:10" ht="24.75" x14ac:dyDescent="0.25">
      <c r="A1081" s="80">
        <v>1080</v>
      </c>
      <c r="B1081" s="62" t="s">
        <v>2180</v>
      </c>
      <c r="C1081" s="3" t="s">
        <v>2181</v>
      </c>
      <c r="D1081" s="4" t="s">
        <v>6</v>
      </c>
      <c r="E1081" s="4" t="str">
        <f>VLOOKUP(B1081,'[1]2025 Price List All'!$A:$K,11,FALSE)</f>
        <v>2001, Volume 1</v>
      </c>
      <c r="F1081" s="4" t="s">
        <v>3058</v>
      </c>
      <c r="G1081" s="3" t="s">
        <v>190</v>
      </c>
      <c r="H1081" s="3" t="str">
        <f>VLOOKUP(B1081,'[1]2025 Price List All'!$A:$W,23,FALSE)</f>
        <v>1472-9342</v>
      </c>
      <c r="I1081" s="23" t="s">
        <v>4203</v>
      </c>
      <c r="J1081" s="3" t="str">
        <f>VLOOKUP(B1081,'[1]2025 Price List All'!$A:$AS,45,FALSE)</f>
        <v>www.tandfonline.com/ROUC</v>
      </c>
    </row>
    <row r="1082" spans="1:10" x14ac:dyDescent="0.25">
      <c r="A1082" s="80">
        <v>1081</v>
      </c>
      <c r="B1082" s="62" t="s">
        <v>2182</v>
      </c>
      <c r="C1082" s="3" t="s">
        <v>2183</v>
      </c>
      <c r="D1082" s="4" t="s">
        <v>6</v>
      </c>
      <c r="E1082" s="4" t="str">
        <f>VLOOKUP(B1082,'[1]2025 Price List All'!$A:$K,11,FALSE)</f>
        <v>1961, Volume 1/1</v>
      </c>
      <c r="F1082" s="4">
        <v>1997</v>
      </c>
      <c r="G1082" s="3" t="s">
        <v>25</v>
      </c>
      <c r="H1082" s="3" t="str">
        <f>VLOOKUP(B1082,'[1]2025 Price List All'!$A:$W,23,FALSE)</f>
        <v>0030-9230</v>
      </c>
      <c r="I1082" s="23" t="s">
        <v>4204</v>
      </c>
      <c r="J1082" s="3" t="str">
        <f>VLOOKUP(B1082,'[1]2025 Price List All'!$A:$AS,45,FALSE)</f>
        <v>www.tandfonline.com/CPDH</v>
      </c>
    </row>
    <row r="1083" spans="1:10" x14ac:dyDescent="0.25">
      <c r="A1083" s="80">
        <v>1082</v>
      </c>
      <c r="B1083" s="63" t="s">
        <v>2184</v>
      </c>
      <c r="C1083" s="5" t="s">
        <v>2185</v>
      </c>
      <c r="D1083" s="4" t="s">
        <v>6</v>
      </c>
      <c r="E1083" s="4" t="str">
        <f>VLOOKUP(B1083,'[1]2025 Price List All'!$A:$K,11,FALSE)</f>
        <v>2015, Volume 1</v>
      </c>
      <c r="F1083" s="4" t="s">
        <v>3018</v>
      </c>
      <c r="G1083" s="3" t="s">
        <v>116</v>
      </c>
      <c r="H1083" s="3" t="str">
        <f>VLOOKUP(B1083,'[1]2025 Price List All'!$A:$W,23,FALSE)</f>
        <v>2055-5563</v>
      </c>
      <c r="I1083" s="23" t="s">
        <v>4205</v>
      </c>
      <c r="J1083" s="3" t="str">
        <f>VLOOKUP(B1083,'[1]2025 Price List All'!$A:$AS,45,FALSE)</f>
        <v>www.tandfonline.com/YPAL</v>
      </c>
    </row>
    <row r="1084" spans="1:10" x14ac:dyDescent="0.25">
      <c r="A1084" s="80">
        <v>1083</v>
      </c>
      <c r="B1084" s="63" t="s">
        <v>2186</v>
      </c>
      <c r="C1084" s="5" t="s">
        <v>2187</v>
      </c>
      <c r="D1084" s="4" t="s">
        <v>6</v>
      </c>
      <c r="E1084" s="4">
        <f>VLOOKUP(B1084,'[1]2025 Price List All'!$A:$K,11,FALSE)</f>
        <v>1865</v>
      </c>
      <c r="F1084" s="4">
        <v>1997</v>
      </c>
      <c r="G1084" s="3" t="s">
        <v>116</v>
      </c>
      <c r="H1084" s="3" t="str">
        <f>VLOOKUP(B1084,'[1]2025 Price List All'!$A:$W,23,FALSE)</f>
        <v>0031-0328</v>
      </c>
      <c r="I1084" s="23" t="s">
        <v>4206</v>
      </c>
      <c r="J1084" s="3" t="str">
        <f>VLOOKUP(B1084,'[1]2025 Price List All'!$A:$AS,45,FALSE)</f>
        <v>www.tandfonline.com/YPEQ</v>
      </c>
    </row>
    <row r="1085" spans="1:10" x14ac:dyDescent="0.25">
      <c r="A1085" s="80">
        <v>1084</v>
      </c>
      <c r="B1085" s="62" t="s">
        <v>2188</v>
      </c>
      <c r="C1085" s="3" t="s">
        <v>2189</v>
      </c>
      <c r="D1085" s="4" t="s">
        <v>6</v>
      </c>
      <c r="E1085" s="4" t="str">
        <f>VLOOKUP(B1085,'[1]2025 Price List All'!$A:$K,11,FALSE)</f>
        <v>2015, Volume 1</v>
      </c>
      <c r="F1085" s="4" t="s">
        <v>3018</v>
      </c>
      <c r="G1085" s="3" t="s">
        <v>49</v>
      </c>
      <c r="H1085" s="3" t="str">
        <f>VLOOKUP(B1085,'[1]2025 Price List All'!$A:$W,23,FALSE)</f>
        <v>2375-4931</v>
      </c>
      <c r="I1085" s="23" t="s">
        <v>4207</v>
      </c>
      <c r="J1085" s="3" t="str">
        <f>VLOOKUP(B1085,'[1]2025 Price List All'!$A:$AS,45,FALSE)</f>
        <v>www.tandfonline.com/RPAG</v>
      </c>
    </row>
    <row r="1086" spans="1:10" x14ac:dyDescent="0.25">
      <c r="A1086" s="80">
        <v>1085</v>
      </c>
      <c r="B1086" s="62" t="s">
        <v>2190</v>
      </c>
      <c r="C1086" s="3" t="s">
        <v>2191</v>
      </c>
      <c r="D1086" s="4" t="s">
        <v>6</v>
      </c>
      <c r="E1086" s="4" t="str">
        <f>VLOOKUP(B1086,'[1]2025 Price List All'!$A:$K,11,FALSE)</f>
        <v>1995, Volume 1/1</v>
      </c>
      <c r="F1086" s="4">
        <v>1997</v>
      </c>
      <c r="G1086" s="3" t="s">
        <v>63</v>
      </c>
      <c r="H1086" s="3" t="str">
        <f>VLOOKUP(B1086,'[1]2025 Price List All'!$A:$W,23,FALSE)</f>
        <v>1353-4645</v>
      </c>
      <c r="I1086" s="23" t="s">
        <v>4208</v>
      </c>
      <c r="J1086" s="3" t="str">
        <f>VLOOKUP(B1086,'[1]2025 Price List All'!$A:$AS,45,FALSE)</f>
        <v>www.tandfonline.com/TPAR</v>
      </c>
    </row>
    <row r="1087" spans="1:10" ht="24.75" x14ac:dyDescent="0.25">
      <c r="A1087" s="80">
        <v>1086</v>
      </c>
      <c r="B1087" s="62" t="s">
        <v>2192</v>
      </c>
      <c r="C1087" s="3" t="s">
        <v>2193</v>
      </c>
      <c r="D1087" s="4" t="s">
        <v>6</v>
      </c>
      <c r="E1087" s="4" t="str">
        <f>VLOOKUP(B1087,'[1]2025 Price List All'!$A:$K,11,FALSE)</f>
        <v>2001, Volume 1/1-2</v>
      </c>
      <c r="F1087" s="4" t="s">
        <v>3096</v>
      </c>
      <c r="G1087" s="3" t="s">
        <v>76</v>
      </c>
      <c r="H1087" s="3" t="str">
        <f>VLOOKUP(B1087,'[1]2025 Price List All'!$A:$W,23,FALSE)</f>
        <v>1529-5192</v>
      </c>
      <c r="I1087" s="23" t="s">
        <v>4209</v>
      </c>
      <c r="J1087" s="3" t="str">
        <f>VLOOKUP(B1087,'[1]2025 Price List All'!$A:$AS,45,FALSE)</f>
        <v>www.tandfonline.com/HPAR</v>
      </c>
    </row>
    <row r="1088" spans="1:10" x14ac:dyDescent="0.25">
      <c r="A1088" s="80">
        <v>1087</v>
      </c>
      <c r="B1088" s="62" t="s">
        <v>2194</v>
      </c>
      <c r="C1088" s="3" t="s">
        <v>2195</v>
      </c>
      <c r="D1088" s="4" t="s">
        <v>6</v>
      </c>
      <c r="E1088" s="4" t="str">
        <f>VLOOKUP(B1088,'[1]2025 Price List All'!$A:$K,11,FALSE)</f>
        <v>1981, Volume 1/1</v>
      </c>
      <c r="F1088" s="4">
        <v>1997</v>
      </c>
      <c r="G1088" s="3" t="s">
        <v>7</v>
      </c>
      <c r="H1088" s="3" t="str">
        <f>VLOOKUP(B1088,'[1]2025 Price List All'!$A:$W,23,FALSE)</f>
        <v>0260-6755</v>
      </c>
      <c r="I1088" s="23" t="s">
        <v>4210</v>
      </c>
      <c r="J1088" s="3" t="str">
        <f>VLOOKUP(B1088,'[1]2025 Price List All'!$A:$AS,45,FALSE)</f>
        <v>www.tandfonline.com/RPER</v>
      </c>
    </row>
    <row r="1089" spans="1:10" ht="24.75" x14ac:dyDescent="0.25">
      <c r="A1089" s="80">
        <v>1088</v>
      </c>
      <c r="B1089" s="62" t="s">
        <v>2196</v>
      </c>
      <c r="C1089" s="3" t="s">
        <v>2197</v>
      </c>
      <c r="D1089" s="4" t="s">
        <v>6</v>
      </c>
      <c r="E1089" s="4" t="str">
        <f>VLOOKUP(B1089,'[1]2025 Price List All'!$A:$K,11,FALSE)</f>
        <v>1983, Volume 1/1</v>
      </c>
      <c r="F1089" s="4">
        <v>1997</v>
      </c>
      <c r="G1089" s="3" t="s">
        <v>25</v>
      </c>
      <c r="H1089" s="3" t="str">
        <f>VLOOKUP(B1089,'[1]2025 Price List All'!$A:$W,23,FALSE)</f>
        <v>0264-3944</v>
      </c>
      <c r="I1089" s="23" t="s">
        <v>4211</v>
      </c>
      <c r="J1089" s="3" t="str">
        <f>VLOOKUP(B1089,'[1]2025 Price List All'!$A:$AS,45,FALSE)</f>
        <v>www.tandfonline.com/RPED</v>
      </c>
    </row>
    <row r="1090" spans="1:10" x14ac:dyDescent="0.25">
      <c r="A1090" s="80">
        <v>1089</v>
      </c>
      <c r="B1090" s="62" t="s">
        <v>2198</v>
      </c>
      <c r="C1090" s="3" t="s">
        <v>2199</v>
      </c>
      <c r="D1090" s="4" t="s">
        <v>6</v>
      </c>
      <c r="E1090" s="4" t="str">
        <f>VLOOKUP(B1090,'[1]2025 Price List All'!$A:$K,11,FALSE)</f>
        <v>1967, Volume 1/1</v>
      </c>
      <c r="F1090" s="4">
        <v>1997</v>
      </c>
      <c r="G1090" s="3" t="s">
        <v>54</v>
      </c>
      <c r="H1090" s="3" t="str">
        <f>VLOOKUP(B1090,'[1]2025 Price List All'!$A:$W,23,FALSE)</f>
        <v>0031-322X</v>
      </c>
      <c r="I1090" s="23" t="s">
        <v>4212</v>
      </c>
      <c r="J1090" s="3" t="str">
        <f>VLOOKUP(B1090,'[1]2025 Price List All'!$A:$AS,45,FALSE)</f>
        <v>www.tandfonline.com/RPOP</v>
      </c>
    </row>
    <row r="1091" spans="1:10" x14ac:dyDescent="0.25">
      <c r="A1091" s="80">
        <v>1090</v>
      </c>
      <c r="B1091" s="62" t="s">
        <v>2200</v>
      </c>
      <c r="C1091" s="3" t="s">
        <v>2201</v>
      </c>
      <c r="D1091" s="4" t="s">
        <v>6</v>
      </c>
      <c r="E1091" s="4" t="str">
        <f>VLOOKUP(B1091,'[1]2025 Price List All'!$A:$K,11,FALSE)</f>
        <v>1923, Volume 1/1</v>
      </c>
      <c r="F1091" s="4">
        <v>1997</v>
      </c>
      <c r="G1091" s="3" t="s">
        <v>25</v>
      </c>
      <c r="H1091" s="3" t="str">
        <f>VLOOKUP(B1091,'[1]2025 Price List All'!$A:$W,23,FALSE)</f>
        <v>0161-956X</v>
      </c>
      <c r="I1091" s="23" t="s">
        <v>4213</v>
      </c>
      <c r="J1091" s="3" t="str">
        <f>VLOOKUP(B1091,'[1]2025 Price List All'!$A:$AS,45,FALSE)</f>
        <v>www.tandfonline.com/HPJE</v>
      </c>
    </row>
    <row r="1092" spans="1:10" x14ac:dyDescent="0.25">
      <c r="A1092" s="80">
        <v>1091</v>
      </c>
      <c r="B1092" s="62" t="s">
        <v>2202</v>
      </c>
      <c r="C1092" s="3" t="s">
        <v>2203</v>
      </c>
      <c r="D1092" s="4" t="s">
        <v>6</v>
      </c>
      <c r="E1092" s="4" t="str">
        <f>VLOOKUP(B1092,'[1]2025 Price List All'!$A:$K,11,FALSE)</f>
        <v>1989, Volume 1/1</v>
      </c>
      <c r="F1092" s="4">
        <v>1997</v>
      </c>
      <c r="G1092" s="3" t="s">
        <v>33</v>
      </c>
      <c r="H1092" s="3" t="str">
        <f>VLOOKUP(B1092,'[1]2025 Price List All'!$A:$W,23,FALSE)</f>
        <v>1040-2659</v>
      </c>
      <c r="I1092" s="23" t="s">
        <v>4214</v>
      </c>
      <c r="J1092" s="3" t="str">
        <f>VLOOKUP(B1092,'[1]2025 Price List All'!$A:$AS,45,FALSE)</f>
        <v>www.tandfonline.com/CPER</v>
      </c>
    </row>
    <row r="1093" spans="1:10" x14ac:dyDescent="0.25">
      <c r="A1093" s="80">
        <v>1092</v>
      </c>
      <c r="B1093" s="62" t="s">
        <v>2204</v>
      </c>
      <c r="C1093" s="3" t="s">
        <v>2205</v>
      </c>
      <c r="D1093" s="4" t="s">
        <v>6</v>
      </c>
      <c r="E1093" s="4" t="str">
        <f>VLOOKUP(B1093,'[1]2025 Price List All'!$A:$K,11,FALSE)</f>
        <v>2013, Volume 1/1</v>
      </c>
      <c r="F1093" s="4" t="s">
        <v>3049</v>
      </c>
      <c r="G1093" s="3" t="s">
        <v>46</v>
      </c>
      <c r="H1093" s="3" t="str">
        <f>VLOOKUP(B1093,'[1]2025 Price List All'!$A:$W,23,FALSE)</f>
        <v>2164-7259</v>
      </c>
      <c r="I1093" s="23" t="s">
        <v>4215</v>
      </c>
      <c r="J1093" s="3" t="str">
        <f>VLOOKUP(B1093,'[1]2025 Price List All'!$A:$AS,45,FALSE)</f>
        <v>www.tandfonline.com/RPCB</v>
      </c>
    </row>
    <row r="1094" spans="1:10" x14ac:dyDescent="0.25">
      <c r="A1094" s="80">
        <v>1093</v>
      </c>
      <c r="B1094" s="62" t="s">
        <v>2206</v>
      </c>
      <c r="C1094" s="3" t="s">
        <v>2207</v>
      </c>
      <c r="D1094" s="4" t="s">
        <v>6</v>
      </c>
      <c r="E1094" s="4" t="str">
        <f>VLOOKUP(B1094,'[1]2025 Price List All'!$A:$K,11,FALSE)</f>
        <v>2006, Volume 1/1</v>
      </c>
      <c r="F1094" s="4" t="s">
        <v>3033</v>
      </c>
      <c r="G1094" s="3" t="s">
        <v>25</v>
      </c>
      <c r="H1094" s="3" t="str">
        <f>VLOOKUP(B1094,'[1]2025 Price List All'!$A:$W,23,FALSE)</f>
        <v>1554-480X</v>
      </c>
      <c r="I1094" s="23" t="s">
        <v>4216</v>
      </c>
      <c r="J1094" s="3" t="str">
        <f>VLOOKUP(B1094,'[1]2025 Price List All'!$A:$AS,45,FALSE)</f>
        <v>www.tandfonline.com/HPED</v>
      </c>
    </row>
    <row r="1095" spans="1:10" x14ac:dyDescent="0.25">
      <c r="A1095" s="80">
        <v>1094</v>
      </c>
      <c r="B1095" s="62" t="s">
        <v>2208</v>
      </c>
      <c r="C1095" s="3" t="s">
        <v>2209</v>
      </c>
      <c r="D1095" s="4" t="s">
        <v>6</v>
      </c>
      <c r="E1095" s="4" t="str">
        <f>VLOOKUP(B1095,'[1]2025 Price List All'!$A:$K,11,FALSE)</f>
        <v>1993, Volume 1/1</v>
      </c>
      <c r="F1095" s="4">
        <v>1997</v>
      </c>
      <c r="G1095" s="3" t="s">
        <v>25</v>
      </c>
      <c r="H1095" s="3" t="str">
        <f>VLOOKUP(B1095,'[1]2025 Price List All'!$A:$W,23,FALSE)</f>
        <v>1468-1366</v>
      </c>
      <c r="I1095" s="23" t="s">
        <v>4217</v>
      </c>
      <c r="J1095" s="3" t="str">
        <f>VLOOKUP(B1095,'[1]2025 Price List All'!$A:$AS,45,FALSE)</f>
        <v>www.tandfonline.com/RPCS</v>
      </c>
    </row>
    <row r="1096" spans="1:10" x14ac:dyDescent="0.25">
      <c r="A1096" s="80">
        <v>1095</v>
      </c>
      <c r="B1096" s="62" t="s">
        <v>2210</v>
      </c>
      <c r="C1096" s="3" t="s">
        <v>2211</v>
      </c>
      <c r="D1096" s="4" t="s">
        <v>6</v>
      </c>
      <c r="E1096" s="4" t="str">
        <f>VLOOKUP(B1096,'[1]2025 Price List All'!$A:$K,11,FALSE)</f>
        <v>2013, Volume 1</v>
      </c>
      <c r="F1096" s="4" t="s">
        <v>3017</v>
      </c>
      <c r="G1096" s="3" t="s">
        <v>190</v>
      </c>
      <c r="H1096" s="3" t="str">
        <f>VLOOKUP(B1096,'[1]2025 Price List All'!$A:$W,23,FALSE)</f>
        <v>2051-7483</v>
      </c>
      <c r="I1096" s="23" t="s">
        <v>4218</v>
      </c>
      <c r="J1096" s="3" t="str">
        <f>VLOOKUP(B1096,'[1]2025 Price List All'!$A:$AS,45,FALSE)</f>
        <v>www.tandfonline.com/RPLJ</v>
      </c>
    </row>
    <row r="1097" spans="1:10" x14ac:dyDescent="0.25">
      <c r="A1097" s="80">
        <v>1096</v>
      </c>
      <c r="B1097" s="62" t="s">
        <v>2212</v>
      </c>
      <c r="C1097" s="3" t="s">
        <v>2213</v>
      </c>
      <c r="D1097" s="4" t="s">
        <v>6</v>
      </c>
      <c r="E1097" s="4" t="str">
        <f>VLOOKUP(B1097,'[1]2025 Price List All'!$A:$K,11,FALSE)</f>
        <v>1996, Volume 1</v>
      </c>
      <c r="F1097" s="4" t="s">
        <v>3097</v>
      </c>
      <c r="G1097" s="3" t="s">
        <v>7</v>
      </c>
      <c r="H1097" s="3" t="str">
        <f>VLOOKUP(B1097,'[1]2025 Price List All'!$A:$W,23,FALSE)</f>
        <v>1352-8165</v>
      </c>
      <c r="I1097" s="23" t="s">
        <v>4219</v>
      </c>
      <c r="J1097" s="3" t="str">
        <f>VLOOKUP(B1097,'[1]2025 Price List All'!$A:$AS,45,FALSE)</f>
        <v>www.tandfonline.com/RPRS</v>
      </c>
    </row>
    <row r="1098" spans="1:10" ht="24.75" x14ac:dyDescent="0.25">
      <c r="A1098" s="80">
        <v>1097</v>
      </c>
      <c r="B1098" s="62" t="s">
        <v>2214</v>
      </c>
      <c r="C1098" s="3" t="s">
        <v>2215</v>
      </c>
      <c r="D1098" s="4" t="s">
        <v>6</v>
      </c>
      <c r="E1098" s="4" t="str">
        <f>VLOOKUP(B1098,'[1]2025 Price List All'!$A:$K,11,FALSE)</f>
        <v>2002, Volume 1/1-2</v>
      </c>
      <c r="F1098" s="4" t="s">
        <v>3098</v>
      </c>
      <c r="G1098" s="3" t="s">
        <v>30</v>
      </c>
      <c r="H1098" s="3" t="str">
        <f>VLOOKUP(B1098,'[1]2025 Price List All'!$A:$W,23,FALSE)</f>
        <v>1477-9757</v>
      </c>
      <c r="I1098" s="23" t="s">
        <v>4220</v>
      </c>
      <c r="J1098" s="3" t="str">
        <f>VLOOKUP(B1098,'[1]2025 Price List All'!$A:$AS,45,FALSE)</f>
        <v>www.tandfonline.com/RPCP</v>
      </c>
    </row>
    <row r="1099" spans="1:10" ht="24.75" x14ac:dyDescent="0.25">
      <c r="A1099" s="80">
        <v>1098</v>
      </c>
      <c r="B1099" s="62" t="s">
        <v>2216</v>
      </c>
      <c r="C1099" s="3" t="s">
        <v>2217</v>
      </c>
      <c r="D1099" s="4" t="s">
        <v>6</v>
      </c>
      <c r="E1099" s="4" t="str">
        <f>VLOOKUP(B1099,'[1]2025 Price List All'!$A:$K,11,FALSE)</f>
        <v>1990, Volume 19/1</v>
      </c>
      <c r="F1099" s="4">
        <v>1997</v>
      </c>
      <c r="G1099" s="3" t="s">
        <v>46</v>
      </c>
      <c r="H1099" s="3" t="str">
        <f>VLOOKUP(B1099,'[1]2025 Price List All'!$A:$W,23,FALSE)</f>
        <v>1045-7097</v>
      </c>
      <c r="I1099" s="23" t="s">
        <v>4221</v>
      </c>
      <c r="J1099" s="3" t="str">
        <f>VLOOKUP(B1099,'[1]2025 Price List All'!$A:$AS,45,FALSE)</f>
        <v>www.tandfonline.com/VPPS</v>
      </c>
    </row>
    <row r="1100" spans="1:10" x14ac:dyDescent="0.25">
      <c r="A1100" s="80">
        <v>1099</v>
      </c>
      <c r="B1100" s="62" t="s">
        <v>2218</v>
      </c>
      <c r="C1100" s="3" t="s">
        <v>2219</v>
      </c>
      <c r="D1100" s="4" t="s">
        <v>6</v>
      </c>
      <c r="E1100" s="4" t="str">
        <f>VLOOKUP(B1100,'[1]2025 Price List All'!$A:$K,11,FALSE)</f>
        <v>1997, Volume 1/1</v>
      </c>
      <c r="F1100" s="4">
        <v>1997</v>
      </c>
      <c r="G1100" s="3" t="s">
        <v>25</v>
      </c>
      <c r="H1100" s="3" t="str">
        <f>VLOOKUP(B1100,'[1]2025 Price List All'!$A:$W,23,FALSE)</f>
        <v>1360-3108</v>
      </c>
      <c r="I1100" s="23" t="s">
        <v>4222</v>
      </c>
      <c r="J1100" s="3" t="str">
        <f>VLOOKUP(B1100,'[1]2025 Price List All'!$A:$AS,45,FALSE)</f>
        <v>www.tandfonline.com/TPSP</v>
      </c>
    </row>
    <row r="1101" spans="1:10" ht="24.75" x14ac:dyDescent="0.25">
      <c r="A1101" s="80">
        <v>1100</v>
      </c>
      <c r="B1101" s="68" t="s">
        <v>2220</v>
      </c>
      <c r="C1101" s="21" t="s">
        <v>2221</v>
      </c>
      <c r="D1101" s="4" t="s">
        <v>6</v>
      </c>
      <c r="E1101" s="4" t="str">
        <f>VLOOKUP(B1101,'[1]2025 Price List All'!$A:$K,11,FALSE)</f>
        <v>1993, Volume 1/1</v>
      </c>
      <c r="F1101" s="4">
        <v>1997</v>
      </c>
      <c r="G1101" s="3" t="s">
        <v>7</v>
      </c>
      <c r="H1101" s="3" t="str">
        <f>VLOOKUP(B1101,'[1]2025 Price List All'!$A:$W,23,FALSE)</f>
        <v>0907-676X</v>
      </c>
      <c r="I1101" s="23" t="s">
        <v>4223</v>
      </c>
      <c r="J1101" s="3" t="str">
        <f>VLOOKUP(B1101,'[1]2025 Price List All'!$A:$AS,45,FALSE)</f>
        <v>www.tandfonline.com/RMPS</v>
      </c>
    </row>
    <row r="1102" spans="1:10" x14ac:dyDescent="0.25">
      <c r="A1102" s="80">
        <v>1101</v>
      </c>
      <c r="B1102" s="62" t="s">
        <v>2222</v>
      </c>
      <c r="C1102" s="3" t="s">
        <v>2223</v>
      </c>
      <c r="D1102" s="4" t="s">
        <v>6</v>
      </c>
      <c r="E1102" s="4" t="str">
        <f>VLOOKUP(B1102,'[1]2025 Price List All'!$A:$K,11,FALSE)</f>
        <v>1998, Volume 1/1</v>
      </c>
      <c r="F1102" s="4">
        <v>1997</v>
      </c>
      <c r="G1102" s="3" t="s">
        <v>7</v>
      </c>
      <c r="H1102" s="3" t="str">
        <f>VLOOKUP(B1102,'[1]2025 Price List All'!$A:$W,23,FALSE)</f>
        <v>1386-9795</v>
      </c>
      <c r="I1102" s="23" t="s">
        <v>4224</v>
      </c>
      <c r="J1102" s="3" t="str">
        <f>VLOOKUP(B1102,'[1]2025 Price List All'!$A:$AS,45,FALSE)</f>
        <v>www.tandfonline.com/RPEX</v>
      </c>
    </row>
    <row r="1103" spans="1:10" x14ac:dyDescent="0.25">
      <c r="A1103" s="80">
        <v>1102</v>
      </c>
      <c r="B1103" s="62" t="s">
        <v>2224</v>
      </c>
      <c r="C1103" s="3" t="s">
        <v>2225</v>
      </c>
      <c r="D1103" s="4" t="s">
        <v>6</v>
      </c>
      <c r="E1103" s="4" t="str">
        <f>VLOOKUP(B1103,'[1]2025 Price List All'!$A:$K,11,FALSE)</f>
        <v>1972, Volume 1/1</v>
      </c>
      <c r="F1103" s="4">
        <v>1997</v>
      </c>
      <c r="G1103" s="3" t="s">
        <v>7</v>
      </c>
      <c r="H1103" s="3" t="str">
        <f>VLOOKUP(B1103,'[1]2025 Price List All'!$A:$W,23,FALSE)</f>
        <v>0556-8641</v>
      </c>
      <c r="I1103" s="23" t="s">
        <v>4225</v>
      </c>
      <c r="J1103" s="3" t="str">
        <f>VLOOKUP(B1103,'[1]2025 Price List All'!$A:$AS,45,FALSE)</f>
        <v>www.tandfonline.com/RPPA</v>
      </c>
    </row>
    <row r="1104" spans="1:10" x14ac:dyDescent="0.25">
      <c r="A1104" s="80">
        <v>1103</v>
      </c>
      <c r="B1104" s="62" t="s">
        <v>2226</v>
      </c>
      <c r="C1104" s="3" t="s">
        <v>2227</v>
      </c>
      <c r="D1104" s="4" t="s">
        <v>6</v>
      </c>
      <c r="E1104" s="4" t="str">
        <f>VLOOKUP(B1104,'[1]2025 Price List All'!$A:$K,11,FALSE)</f>
        <v>1988, Volume 1/1</v>
      </c>
      <c r="F1104" s="4">
        <v>1997</v>
      </c>
      <c r="G1104" s="3" t="s">
        <v>7</v>
      </c>
      <c r="H1104" s="3" t="str">
        <f>VLOOKUP(B1104,'[1]2025 Price List All'!$A:$W,23,FALSE)</f>
        <v>0951-5089</v>
      </c>
      <c r="I1104" s="23" t="s">
        <v>4226</v>
      </c>
      <c r="J1104" s="3" t="str">
        <f>VLOOKUP(B1104,'[1]2025 Price List All'!$A:$AS,45,FALSE)</f>
        <v>www.tandfonline.com/CPHP</v>
      </c>
    </row>
    <row r="1105" spans="1:10" ht="24.75" x14ac:dyDescent="0.25">
      <c r="A1105" s="80">
        <v>1104</v>
      </c>
      <c r="B1105" s="62" t="s">
        <v>2228</v>
      </c>
      <c r="C1105" s="30" t="s">
        <v>2229</v>
      </c>
      <c r="D1105" s="4" t="s">
        <v>6</v>
      </c>
      <c r="E1105" s="4" t="str">
        <f>VLOOKUP(B1105,'[1]2025 Price List All'!$A:$K,11,FALSE)</f>
        <v>2008, Volume 1/1</v>
      </c>
      <c r="F1105" s="4" t="s">
        <v>3008</v>
      </c>
      <c r="G1105" s="3" t="s">
        <v>7</v>
      </c>
      <c r="H1105" s="3" t="str">
        <f>VLOOKUP(B1105,'[1]2025 Price List All'!$A:$W,23,FALSE)</f>
        <v>1754-0763</v>
      </c>
      <c r="I1105" s="23" t="s">
        <v>4227</v>
      </c>
      <c r="J1105" s="3" t="str">
        <f>VLOOKUP(B1105,'[1]2025 Price List All'!$A:$AS,45,FALSE)</f>
        <v>www.tandfonline.com/RPHO</v>
      </c>
    </row>
    <row r="1106" spans="1:10" x14ac:dyDescent="0.25">
      <c r="A1106" s="80">
        <v>1105</v>
      </c>
      <c r="B1106" s="66" t="s">
        <v>2230</v>
      </c>
      <c r="C1106" s="12" t="s">
        <v>2231</v>
      </c>
      <c r="D1106" s="4" t="s">
        <v>6</v>
      </c>
      <c r="E1106" s="4" t="str">
        <f>VLOOKUP(B1106,'[1]2025 Price List All'!$A:$K,11,FALSE)</f>
        <v>2008, Volume 1</v>
      </c>
      <c r="F1106" s="4" t="s">
        <v>3036</v>
      </c>
      <c r="G1106" s="3" t="s">
        <v>7</v>
      </c>
      <c r="H1106" s="3" t="str">
        <f>VLOOKUP(B1106,'[1]2025 Price List All'!$A:$W,23,FALSE)</f>
        <v>1751-4517</v>
      </c>
      <c r="I1106" s="23" t="s">
        <v>4228</v>
      </c>
      <c r="J1106" s="3" t="str">
        <f>VLOOKUP(B1106,'[1]2025 Price List All'!$A:$AS,45,FALSE)</f>
        <v>www.tandfonline.com/RFPC</v>
      </c>
    </row>
    <row r="1107" spans="1:10" ht="24.75" x14ac:dyDescent="0.25">
      <c r="A1107" s="80">
        <v>1106</v>
      </c>
      <c r="B1107" s="62" t="s">
        <v>2232</v>
      </c>
      <c r="C1107" s="3" t="s">
        <v>2233</v>
      </c>
      <c r="D1107" s="4" t="s">
        <v>6</v>
      </c>
      <c r="E1107" s="4" t="str">
        <f>VLOOKUP(B1107,'[1]2025 Price List All'!$A:$K,11,FALSE)</f>
        <v>1996, Volume 1/1-2</v>
      </c>
      <c r="F1107" s="4">
        <v>1997</v>
      </c>
      <c r="G1107" s="3" t="s">
        <v>25</v>
      </c>
      <c r="H1107" s="3" t="str">
        <f>VLOOKUP(B1107,'[1]2025 Price List All'!$A:$W,23,FALSE)</f>
        <v>1740-8989</v>
      </c>
      <c r="I1107" s="23" t="s">
        <v>4229</v>
      </c>
      <c r="J1107" s="3" t="str">
        <f>VLOOKUP(B1107,'[1]2025 Price List All'!$A:$AS,45,FALSE)</f>
        <v>www.tandfonline.com/CPES</v>
      </c>
    </row>
    <row r="1108" spans="1:10" x14ac:dyDescent="0.25">
      <c r="A1108" s="80">
        <v>1107</v>
      </c>
      <c r="B1108" s="63" t="s">
        <v>2234</v>
      </c>
      <c r="C1108" s="5" t="s">
        <v>2235</v>
      </c>
      <c r="D1108" s="4" t="s">
        <v>6</v>
      </c>
      <c r="E1108" s="4">
        <f>VLOOKUP(B1108,'[1]2025 Price List All'!$A:$K,11,FALSE)</f>
        <v>0</v>
      </c>
      <c r="F1108" s="4">
        <v>1997</v>
      </c>
      <c r="G1108" s="3" t="s">
        <v>116</v>
      </c>
      <c r="H1108" s="3" t="str">
        <f>VLOOKUP(B1108,'[1]2025 Price List All'!$A:$W,23,FALSE)</f>
        <v>0032-0447</v>
      </c>
      <c r="I1108" s="23" t="s">
        <v>4230</v>
      </c>
      <c r="J1108" s="3" t="str">
        <f>VLOOKUP(B1108,'[1]2025 Price List All'!$A:$AS,45,FALSE)</f>
        <v>www.tandfonline.com/YPAN</v>
      </c>
    </row>
    <row r="1109" spans="1:10" x14ac:dyDescent="0.25">
      <c r="A1109" s="80">
        <v>1108</v>
      </c>
      <c r="B1109" s="62" t="s">
        <v>2236</v>
      </c>
      <c r="C1109" s="3" t="s">
        <v>2237</v>
      </c>
      <c r="D1109" s="4" t="s">
        <v>6</v>
      </c>
      <c r="E1109" s="4" t="str">
        <f>VLOOKUP(B1109,'[1]2025 Price List All'!$A:$K,11,FALSE)</f>
        <v>1986, Volume 1/1</v>
      </c>
      <c r="F1109" s="4" t="s">
        <v>3099</v>
      </c>
      <c r="G1109" s="3" t="s">
        <v>49</v>
      </c>
      <c r="H1109" s="3" t="str">
        <f>VLOOKUP(B1109,'[1]2025 Price List All'!$A:$W,23,FALSE)</f>
        <v>0266-5433</v>
      </c>
      <c r="I1109" s="23" t="s">
        <v>4231</v>
      </c>
      <c r="J1109" s="3" t="str">
        <f>VLOOKUP(B1109,'[1]2025 Price List All'!$A:$AS,45,FALSE)</f>
        <v>www.tandfonline.com/RPPE</v>
      </c>
    </row>
    <row r="1110" spans="1:10" x14ac:dyDescent="0.25">
      <c r="A1110" s="80">
        <v>1109</v>
      </c>
      <c r="B1110" s="62" t="s">
        <v>2238</v>
      </c>
      <c r="C1110" s="3" t="s">
        <v>2239</v>
      </c>
      <c r="D1110" s="4" t="s">
        <v>6</v>
      </c>
      <c r="E1110" s="4" t="str">
        <f>VLOOKUP(B1110,'[1]2025 Price List All'!$A:$K,11,FALSE)</f>
        <v>1986, Volume 1/1</v>
      </c>
      <c r="F1110" s="4" t="s">
        <v>3100</v>
      </c>
      <c r="G1110" s="3" t="s">
        <v>49</v>
      </c>
      <c r="H1110" s="3" t="str">
        <f>VLOOKUP(B1110,'[1]2025 Price List All'!$A:$W,23,FALSE)</f>
        <v>0269-7459</v>
      </c>
      <c r="I1110" s="23" t="s">
        <v>4232</v>
      </c>
      <c r="J1110" s="3" t="str">
        <f>VLOOKUP(B1110,'[1]2025 Price List All'!$A:$AS,45,FALSE)</f>
        <v>www.tandfonline.com/CPPR</v>
      </c>
    </row>
    <row r="1111" spans="1:10" x14ac:dyDescent="0.25">
      <c r="A1111" s="80">
        <v>1110</v>
      </c>
      <c r="B1111" s="62" t="s">
        <v>2240</v>
      </c>
      <c r="C1111" s="3" t="s">
        <v>2241</v>
      </c>
      <c r="D1111" s="4" t="s">
        <v>6</v>
      </c>
      <c r="E1111" s="4" t="str">
        <f>VLOOKUP(B1111,'[1]2025 Price List All'!$A:$K,11,FALSE)</f>
        <v>2000, Volume 1/1</v>
      </c>
      <c r="F1111" s="4" t="s">
        <v>3013</v>
      </c>
      <c r="G1111" s="3" t="s">
        <v>49</v>
      </c>
      <c r="H1111" s="3" t="str">
        <f>VLOOKUP(B1111,'[1]2025 Price List All'!$A:$W,23,FALSE)</f>
        <v>1464-9357</v>
      </c>
      <c r="I1111" s="23" t="s">
        <v>4233</v>
      </c>
      <c r="J1111" s="3" t="str">
        <f>VLOOKUP(B1111,'[1]2025 Price List All'!$A:$AS,45,FALSE)</f>
        <v>www.tandfonline.com/RPTP</v>
      </c>
    </row>
    <row r="1112" spans="1:10" x14ac:dyDescent="0.25">
      <c r="A1112" s="80">
        <v>1111</v>
      </c>
      <c r="B1112" s="62" t="s">
        <v>2242</v>
      </c>
      <c r="C1112" s="3" t="s">
        <v>2243</v>
      </c>
      <c r="D1112" s="4" t="s">
        <v>6</v>
      </c>
      <c r="E1112" s="4" t="str">
        <f>VLOOKUP(B1112,'[1]2025 Price List All'!$A:$K,11,FALSE)</f>
        <v>2001, Volume 1/1</v>
      </c>
      <c r="F1112" s="4" t="s">
        <v>3043</v>
      </c>
      <c r="G1112" s="3" t="s">
        <v>190</v>
      </c>
      <c r="H1112" s="3" t="str">
        <f>VLOOKUP(B1112,'[1]2025 Price List All'!$A:$W,23,FALSE)</f>
        <v>1561-4263</v>
      </c>
      <c r="I1112" s="23" t="s">
        <v>4234</v>
      </c>
      <c r="J1112" s="3" t="str">
        <f>VLOOKUP(B1112,'[1]2025 Price List All'!$A:$AS,45,FALSE)</f>
        <v>www.tandfonline.com/GPPR</v>
      </c>
    </row>
    <row r="1113" spans="1:10" x14ac:dyDescent="0.25">
      <c r="A1113" s="80">
        <v>1112</v>
      </c>
      <c r="B1113" s="62" t="s">
        <v>2244</v>
      </c>
      <c r="C1113" s="3" t="s">
        <v>2245</v>
      </c>
      <c r="D1113" s="4" t="s">
        <v>6</v>
      </c>
      <c r="E1113" s="4" t="str">
        <f>VLOOKUP(B1113,'[1]2025 Price List All'!$A:$K,11,FALSE)</f>
        <v>1990, Volume 1/1</v>
      </c>
      <c r="F1113" s="4">
        <v>1997</v>
      </c>
      <c r="G1113" s="3" t="s">
        <v>190</v>
      </c>
      <c r="H1113" s="3" t="str">
        <f>VLOOKUP(B1113,'[1]2025 Price List All'!$A:$W,23,FALSE)</f>
        <v>1043-9463</v>
      </c>
      <c r="I1113" s="23" t="s">
        <v>4235</v>
      </c>
      <c r="J1113" s="3" t="str">
        <f>VLOOKUP(B1113,'[1]2025 Price List All'!$A:$AS,45,FALSE)</f>
        <v>www.tandfonline.com/GPAS</v>
      </c>
    </row>
    <row r="1114" spans="1:10" x14ac:dyDescent="0.25">
      <c r="A1114" s="80">
        <v>1113</v>
      </c>
      <c r="B1114" s="63" t="s">
        <v>2246</v>
      </c>
      <c r="C1114" s="5" t="s">
        <v>2247</v>
      </c>
      <c r="D1114" s="5" t="s">
        <v>6</v>
      </c>
      <c r="E1114" s="4" t="str">
        <f>VLOOKUP(B1114,'[1]2025 Price List All'!$A:$K,11,FALSE)</f>
        <v>2017, Volume 1</v>
      </c>
      <c r="F1114" s="4" t="s">
        <v>3029</v>
      </c>
      <c r="G1114" s="5" t="s">
        <v>25</v>
      </c>
      <c r="H1114" s="3" t="str">
        <f>VLOOKUP(B1114,'[1]2025 Price List All'!$A:$W,23,FALSE)</f>
        <v>2332-2969</v>
      </c>
      <c r="I1114" s="24" t="s">
        <v>4236</v>
      </c>
      <c r="J1114" s="3" t="str">
        <f>VLOOKUP(B1114,'[1]2025 Price List All'!$A:$AS,45,FALSE)</f>
        <v>www.tandfonline.com/RPRH</v>
      </c>
    </row>
    <row r="1115" spans="1:10" x14ac:dyDescent="0.25">
      <c r="A1115" s="80">
        <v>1114</v>
      </c>
      <c r="B1115" s="62" t="s">
        <v>2248</v>
      </c>
      <c r="C1115" s="3" t="s">
        <v>2249</v>
      </c>
      <c r="D1115" s="4" t="s">
        <v>6</v>
      </c>
      <c r="E1115" s="4" t="str">
        <f>VLOOKUP(B1115,'[1]2025 Price List All'!$A:$K,11,FALSE)</f>
        <v>1980, Volume 1/1</v>
      </c>
      <c r="F1115" s="4">
        <v>1997</v>
      </c>
      <c r="G1115" s="3" t="s">
        <v>46</v>
      </c>
      <c r="H1115" s="3" t="str">
        <f>VLOOKUP(B1115,'[1]2025 Price List All'!$A:$W,23,FALSE)</f>
        <v>0144-2872</v>
      </c>
      <c r="I1115" s="23" t="s">
        <v>4237</v>
      </c>
      <c r="J1115" s="3" t="str">
        <f>VLOOKUP(B1115,'[1]2025 Price List All'!$A:$AS,45,FALSE)</f>
        <v>www.tandfonline.com/CPOS</v>
      </c>
    </row>
    <row r="1116" spans="1:10" x14ac:dyDescent="0.25">
      <c r="A1116" s="80">
        <v>1115</v>
      </c>
      <c r="B1116" s="62" t="s">
        <v>2250</v>
      </c>
      <c r="C1116" s="3" t="s">
        <v>2251</v>
      </c>
      <c r="D1116" s="4" t="s">
        <v>6</v>
      </c>
      <c r="E1116" s="4" t="str">
        <f>VLOOKUP(B1116,'[1]2025 Price List All'!$A:$K,11,FALSE)</f>
        <v>1980, Volume 1/1</v>
      </c>
      <c r="F1116" s="4">
        <v>1997</v>
      </c>
      <c r="G1116" s="3" t="s">
        <v>46</v>
      </c>
      <c r="H1116" s="3" t="str">
        <f>VLOOKUP(B1116,'[1]2025 Price List All'!$A:$W,23,FALSE)</f>
        <v>1058-4609</v>
      </c>
      <c r="I1116" s="23" t="s">
        <v>4238</v>
      </c>
      <c r="J1116" s="3" t="str">
        <f>VLOOKUP(B1116,'[1]2025 Price List All'!$A:$AS,45,FALSE)</f>
        <v>www.tandfonline.com/UPCP</v>
      </c>
    </row>
    <row r="1117" spans="1:10" x14ac:dyDescent="0.25">
      <c r="A1117" s="80">
        <v>1116</v>
      </c>
      <c r="B1117" s="63" t="s">
        <v>2252</v>
      </c>
      <c r="C1117" s="5" t="s">
        <v>2253</v>
      </c>
      <c r="D1117" s="5" t="s">
        <v>6</v>
      </c>
      <c r="E1117" s="4">
        <f>VLOOKUP(B1117,'[1]2025 Price List All'!$A:$K,11,FALSE)</f>
        <v>0</v>
      </c>
      <c r="F1117" s="13">
        <v>1997</v>
      </c>
      <c r="G1117" s="5" t="s">
        <v>46</v>
      </c>
      <c r="H1117" s="3" t="str">
        <f>VLOOKUP(B1117,'[1]2025 Price List All'!$A:$W,23,FALSE)</f>
        <v>0032-3187</v>
      </c>
      <c r="I1117" s="24" t="s">
        <v>4239</v>
      </c>
      <c r="J1117" s="3" t="str">
        <f>VLOOKUP(B1117,'[1]2025 Price List All'!$A:$AS,45,FALSE)</f>
        <v>www.tandfonline.com/RPNZ</v>
      </c>
    </row>
    <row r="1118" spans="1:10" x14ac:dyDescent="0.25">
      <c r="A1118" s="80">
        <v>1117</v>
      </c>
      <c r="B1118" s="63" t="s">
        <v>2254</v>
      </c>
      <c r="C1118" s="5" t="s">
        <v>2255</v>
      </c>
      <c r="D1118" s="4" t="s">
        <v>6</v>
      </c>
      <c r="E1118" s="4" t="str">
        <f>VLOOKUP(B1118,'[1]2025 Price List All'!$A:$K,11,FALSE)</f>
        <v>2000, Volume 1</v>
      </c>
      <c r="F1118" s="4" t="s">
        <v>3048</v>
      </c>
      <c r="G1118" s="3" t="s">
        <v>7</v>
      </c>
      <c r="H1118" s="3" t="str">
        <f>VLOOKUP(B1118,'[1]2025 Price List All'!$A:$W,23,FALSE)</f>
        <v>1462-317X</v>
      </c>
      <c r="I1118" s="23" t="s">
        <v>4240</v>
      </c>
      <c r="J1118" s="3" t="str">
        <f>VLOOKUP(B1118,'[1]2025 Price List All'!$A:$AS,45,FALSE)</f>
        <v>www.tandfonline.com/YPOT</v>
      </c>
    </row>
    <row r="1119" spans="1:10" x14ac:dyDescent="0.25">
      <c r="A1119" s="80">
        <v>1118</v>
      </c>
      <c r="B1119" s="62" t="s">
        <v>2256</v>
      </c>
      <c r="C1119" s="3" t="s">
        <v>2257</v>
      </c>
      <c r="D1119" s="4" t="s">
        <v>6</v>
      </c>
      <c r="E1119" s="4" t="str">
        <f>VLOOKUP(B1119,'[1]2025 Price List All'!$A:$K,11,FALSE)</f>
        <v>2013, Volume 1/1</v>
      </c>
      <c r="F1119" s="4" t="s">
        <v>3049</v>
      </c>
      <c r="G1119" s="3" t="s">
        <v>46</v>
      </c>
      <c r="H1119" s="3" t="str">
        <f>VLOOKUP(B1119,'[1]2025 Price List All'!$A:$W,23,FALSE)</f>
        <v>2156-5503</v>
      </c>
      <c r="I1119" s="23" t="s">
        <v>4241</v>
      </c>
      <c r="J1119" s="3" t="str">
        <f>VLOOKUP(B1119,'[1]2025 Price List All'!$A:$AS,45,FALSE)</f>
        <v>www.tandfonline.com/RPGI</v>
      </c>
    </row>
    <row r="1120" spans="1:10" x14ac:dyDescent="0.25">
      <c r="A1120" s="80">
        <v>1119</v>
      </c>
      <c r="B1120" s="62" t="s">
        <v>2258</v>
      </c>
      <c r="C1120" s="3" t="s">
        <v>2259</v>
      </c>
      <c r="D1120" s="4" t="s">
        <v>6</v>
      </c>
      <c r="E1120" s="4" t="str">
        <f>VLOOKUP(B1120,'[1]2025 Price List All'!$A:$K,11,FALSE)</f>
        <v>2000, Volume 1/1</v>
      </c>
      <c r="F1120" s="4" t="s">
        <v>3013</v>
      </c>
      <c r="G1120" s="3" t="s">
        <v>46</v>
      </c>
      <c r="H1120" s="3" t="str">
        <f>VLOOKUP(B1120,'[1]2025 Price List All'!$A:$W,23,FALSE)</f>
        <v>2156-7689</v>
      </c>
      <c r="I1120" s="23" t="s">
        <v>4242</v>
      </c>
      <c r="J1120" s="3" t="str">
        <f>VLOOKUP(B1120,'[1]2025 Price List All'!$A:$AS,45,FALSE)</f>
        <v>www.tandfonline.com/FTMP</v>
      </c>
    </row>
    <row r="1121" spans="1:10" x14ac:dyDescent="0.25">
      <c r="A1121" s="80">
        <v>1120</v>
      </c>
      <c r="B1121" s="62" t="s">
        <v>2260</v>
      </c>
      <c r="C1121" s="3" t="s">
        <v>2261</v>
      </c>
      <c r="D1121" s="4" t="s">
        <v>6</v>
      </c>
      <c r="E1121" s="4" t="str">
        <f>VLOOKUP(B1121,'[1]2025 Price List All'!$A:$K,11,FALSE)</f>
        <v>1974, Volume 1/1</v>
      </c>
      <c r="F1121" s="4">
        <v>1997</v>
      </c>
      <c r="G1121" s="3" t="s">
        <v>46</v>
      </c>
      <c r="H1121" s="3" t="str">
        <f>VLOOKUP(B1121,'[1]2025 Price List All'!$A:$W,23,FALSE)</f>
        <v>0258-9346</v>
      </c>
      <c r="I1121" s="23" t="s">
        <v>4243</v>
      </c>
      <c r="J1121" s="3" t="str">
        <f>VLOOKUP(B1121,'[1]2025 Price List All'!$A:$AS,45,FALSE)</f>
        <v>www.tandfonline.com/CPSA</v>
      </c>
    </row>
    <row r="1122" spans="1:10" x14ac:dyDescent="0.25">
      <c r="A1122" s="80">
        <v>1121</v>
      </c>
      <c r="B1122" s="62" t="s">
        <v>2262</v>
      </c>
      <c r="C1122" s="3" t="s">
        <v>2263</v>
      </c>
      <c r="D1122" s="4" t="s">
        <v>6</v>
      </c>
      <c r="E1122" s="4" t="str">
        <f>VLOOKUP(B1122,'[1]2025 Price List All'!$A:$K,11,FALSE)</f>
        <v>2003, Volume 1/1</v>
      </c>
      <c r="F1122" s="4" t="s">
        <v>3009</v>
      </c>
      <c r="G1122" s="3" t="s">
        <v>63</v>
      </c>
      <c r="H1122" s="3" t="str">
        <f>VLOOKUP(B1122,'[1]2025 Price List All'!$A:$W,23,FALSE)</f>
        <v>1540-5702</v>
      </c>
      <c r="I1122" s="23" t="s">
        <v>4244</v>
      </c>
      <c r="J1122" s="3" t="str">
        <f>VLOOKUP(B1122,'[1]2025 Price List All'!$A:$AS,45,FALSE)</f>
        <v>www.tandfonline.com/HPPC</v>
      </c>
    </row>
    <row r="1123" spans="1:10" ht="24.75" x14ac:dyDescent="0.25">
      <c r="A1123" s="80">
        <v>1122</v>
      </c>
      <c r="B1123" s="62" t="s">
        <v>2264</v>
      </c>
      <c r="C1123" s="3" t="s">
        <v>2265</v>
      </c>
      <c r="D1123" s="4" t="s">
        <v>6</v>
      </c>
      <c r="E1123" s="4" t="str">
        <f>VLOOKUP(B1123,'[1]2025 Price List All'!$A:$K,11,FALSE)</f>
        <v>1971, Volume 1/1</v>
      </c>
      <c r="F1123" s="4">
        <v>1997</v>
      </c>
      <c r="G1123" s="3" t="s">
        <v>7</v>
      </c>
      <c r="H1123" s="3" t="str">
        <f>VLOOKUP(B1123,'[1]2025 Price List All'!$A:$W,23,FALSE)</f>
        <v>0300-7766</v>
      </c>
      <c r="I1123" s="23" t="s">
        <v>4245</v>
      </c>
      <c r="J1123" s="3" t="str">
        <f>VLOOKUP(B1123,'[1]2025 Price List All'!$A:$AS,45,FALSE)</f>
        <v>www.tandfonline.com/RPMS</v>
      </c>
    </row>
    <row r="1124" spans="1:10" x14ac:dyDescent="0.25">
      <c r="A1124" s="80">
        <v>1123</v>
      </c>
      <c r="B1124" s="62" t="s">
        <v>2266</v>
      </c>
      <c r="C1124" s="3" t="s">
        <v>2267</v>
      </c>
      <c r="D1124" s="4" t="s">
        <v>6</v>
      </c>
      <c r="E1124" s="4" t="str">
        <f>VLOOKUP(B1124,'[1]2025 Price List All'!$A:$K,11,FALSE)</f>
        <v>1947, Volume 1/1</v>
      </c>
      <c r="F1124" s="4" t="s">
        <v>3101</v>
      </c>
      <c r="G1124" s="3" t="s">
        <v>49</v>
      </c>
      <c r="H1124" s="3" t="str">
        <f>VLOOKUP(B1124,'[1]2025 Price List All'!$A:$W,23,FALSE)</f>
        <v>0032-4728</v>
      </c>
      <c r="I1124" s="23" t="s">
        <v>4246</v>
      </c>
      <c r="J1124" s="3" t="str">
        <f>VLOOKUP(B1124,'[1]2025 Price List All'!$A:$AS,45,FALSE)</f>
        <v>www.tandfonline.com/RPST</v>
      </c>
    </row>
    <row r="1125" spans="1:10" x14ac:dyDescent="0.25">
      <c r="A1125" s="80">
        <v>1124</v>
      </c>
      <c r="B1125" s="62" t="s">
        <v>2268</v>
      </c>
      <c r="C1125" s="3" t="s">
        <v>2269</v>
      </c>
      <c r="D1125" s="4" t="s">
        <v>6</v>
      </c>
      <c r="E1125" s="4" t="str">
        <f>VLOOKUP(B1125,'[1]2025 Price List All'!$A:$K,11,FALSE)</f>
        <v>2014, Volume 1</v>
      </c>
      <c r="F1125" s="4" t="s">
        <v>3022</v>
      </c>
      <c r="G1125" s="3" t="s">
        <v>63</v>
      </c>
      <c r="H1125" s="3" t="str">
        <f>VLOOKUP(B1125,'[1]2025 Price List All'!$A:$W,23,FALSE)</f>
        <v>2326-8743</v>
      </c>
      <c r="I1125" s="24" t="s">
        <v>4247</v>
      </c>
      <c r="J1125" s="3" t="str">
        <f>VLOOKUP(B1125,'[1]2025 Price List All'!$A:$AS,45,FALSE)</f>
        <v>www.tandfonline.com/RPRN</v>
      </c>
    </row>
    <row r="1126" spans="1:10" x14ac:dyDescent="0.25">
      <c r="A1126" s="80">
        <v>1125</v>
      </c>
      <c r="B1126" s="62" t="s">
        <v>2270</v>
      </c>
      <c r="C1126" s="3" t="s">
        <v>2271</v>
      </c>
      <c r="D1126" s="4" t="s">
        <v>6</v>
      </c>
      <c r="E1126" s="4" t="str">
        <f>VLOOKUP(B1126,'[1]2025 Price List All'!$A:$K,11,FALSE)</f>
        <v>1985, Volume 1/1</v>
      </c>
      <c r="F1126" s="4">
        <v>1997</v>
      </c>
      <c r="G1126" s="14" t="s">
        <v>46</v>
      </c>
      <c r="H1126" s="3" t="str">
        <f>VLOOKUP(B1126,'[1]2025 Price List All'!$A:$W,23,FALSE)</f>
        <v>1060-586X</v>
      </c>
      <c r="I1126" s="23" t="s">
        <v>4248</v>
      </c>
      <c r="J1126" s="3" t="str">
        <f>VLOOKUP(B1126,'[1]2025 Price List All'!$A:$AS,45,FALSE)</f>
        <v>www.tandfonline.com/RPSA</v>
      </c>
    </row>
    <row r="1127" spans="1:10" x14ac:dyDescent="0.25">
      <c r="A1127" s="80">
        <v>1126</v>
      </c>
      <c r="B1127" s="62" t="s">
        <v>2272</v>
      </c>
      <c r="C1127" s="3" t="s">
        <v>2273</v>
      </c>
      <c r="D1127" s="4" t="s">
        <v>6</v>
      </c>
      <c r="E1127" s="4" t="str">
        <f>VLOOKUP(B1127,'[1]2025 Price List All'!$A:$K,11,FALSE)</f>
        <v>1998, Volume 1/1</v>
      </c>
      <c r="F1127" s="4">
        <v>1997</v>
      </c>
      <c r="G1127" s="3" t="s">
        <v>63</v>
      </c>
      <c r="H1127" s="3" t="str">
        <f>VLOOKUP(B1127,'[1]2025 Price List All'!$A:$W,23,FALSE)</f>
        <v>1368-8790</v>
      </c>
      <c r="I1127" s="23" t="s">
        <v>4249</v>
      </c>
      <c r="J1127" s="3" t="str">
        <f>VLOOKUP(B1127,'[1]2025 Price List All'!$A:$AS,45,FALSE)</f>
        <v>www.tandfonline.com/CPCS</v>
      </c>
    </row>
    <row r="1128" spans="1:10" x14ac:dyDescent="0.25">
      <c r="A1128" s="80">
        <v>1127</v>
      </c>
      <c r="B1128" s="62" t="s">
        <v>2274</v>
      </c>
      <c r="C1128" s="3" t="s">
        <v>2275</v>
      </c>
      <c r="D1128" s="4" t="s">
        <v>6</v>
      </c>
      <c r="E1128" s="4" t="str">
        <f>VLOOKUP(B1128,'[1]2025 Price List All'!$A:$K,11,FALSE)</f>
        <v>1989, Volume 1/1</v>
      </c>
      <c r="F1128" s="4">
        <v>1997</v>
      </c>
      <c r="G1128" s="14" t="s">
        <v>46</v>
      </c>
      <c r="H1128" s="3" t="str">
        <f>VLOOKUP(B1128,'[1]2025 Price List All'!$A:$W,23,FALSE)</f>
        <v>1463-1377</v>
      </c>
      <c r="I1128" s="23" t="s">
        <v>4250</v>
      </c>
      <c r="J1128" s="3" t="str">
        <f>VLOOKUP(B1128,'[1]2025 Price List All'!$A:$AS,45,FALSE)</f>
        <v>www.tandfonline.com/CPCE</v>
      </c>
    </row>
    <row r="1129" spans="1:10" ht="24.75" x14ac:dyDescent="0.25">
      <c r="A1129" s="80">
        <v>1128</v>
      </c>
      <c r="B1129" s="63" t="s">
        <v>2276</v>
      </c>
      <c r="C1129" s="5" t="s">
        <v>2277</v>
      </c>
      <c r="D1129" s="4" t="s">
        <v>6</v>
      </c>
      <c r="E1129" s="4">
        <f>VLOOKUP(B1129,'[1]2025 Price List All'!$A:$K,11,FALSE)</f>
        <v>0</v>
      </c>
      <c r="F1129" s="4">
        <v>1997</v>
      </c>
      <c r="G1129" s="3" t="s">
        <v>116</v>
      </c>
      <c r="H1129" s="3" t="str">
        <f>VLOOKUP(B1129,'[1]2025 Price List All'!$A:$W,23,FALSE)</f>
        <v>0079-4236</v>
      </c>
      <c r="I1129" s="23" t="s">
        <v>4251</v>
      </c>
      <c r="J1129" s="3" t="str">
        <f>VLOOKUP(B1129,'[1]2025 Price List All'!$A:$AS,45,FALSE)</f>
        <v>www.tandfonline.com/YPMA</v>
      </c>
    </row>
    <row r="1130" spans="1:10" x14ac:dyDescent="0.25">
      <c r="A1130" s="80">
        <v>1129</v>
      </c>
      <c r="B1130" s="63" t="s">
        <v>2278</v>
      </c>
      <c r="C1130" s="5" t="s">
        <v>2279</v>
      </c>
      <c r="D1130" s="4" t="s">
        <v>6</v>
      </c>
      <c r="E1130" s="4">
        <f>VLOOKUP(B1130,'[1]2025 Price List All'!$A:$K,11,FALSE)</f>
        <v>1960</v>
      </c>
      <c r="F1130" s="4">
        <v>1997</v>
      </c>
      <c r="G1130" s="3" t="s">
        <v>7</v>
      </c>
      <c r="H1130" s="3" t="str">
        <f>VLOOKUP(B1130,'[1]2025 Price List All'!$A:$W,23,FALSE)</f>
        <v>1756-073X</v>
      </c>
      <c r="I1130" s="23" t="s">
        <v>4252</v>
      </c>
      <c r="J1130" s="3" t="str">
        <f>VLOOKUP(B1130,'[1]2025 Price List All'!$A:$AS,45,FALSE)</f>
        <v>www.tandfonline.com/YPRT</v>
      </c>
    </row>
    <row r="1131" spans="1:10" x14ac:dyDescent="0.25">
      <c r="A1131" s="80">
        <v>1130</v>
      </c>
      <c r="B1131" s="62" t="s">
        <v>2280</v>
      </c>
      <c r="C1131" s="3" t="s">
        <v>2281</v>
      </c>
      <c r="D1131" s="4" t="s">
        <v>6</v>
      </c>
      <c r="E1131" s="4" t="str">
        <f>VLOOKUP(B1131,'[1]2025 Price List All'!$A:$K,11,FALSE)</f>
        <v>1987, Volume 1/1</v>
      </c>
      <c r="F1131" s="4">
        <v>1997</v>
      </c>
      <c r="G1131" s="3" t="s">
        <v>30</v>
      </c>
      <c r="H1131" s="3" t="str">
        <f>VLOOKUP(B1131,'[1]2025 Price List All'!$A:$W,23,FALSE)</f>
        <v>0950-3153</v>
      </c>
      <c r="I1131" s="23" t="s">
        <v>4253</v>
      </c>
      <c r="J1131" s="3" t="str">
        <f>VLOOKUP(B1131,'[1]2025 Price List All'!$A:$AS,45,FALSE)</f>
        <v>www.tandfonline.com/CPRA</v>
      </c>
    </row>
    <row r="1132" spans="1:10" x14ac:dyDescent="0.25">
      <c r="A1132" s="80">
        <v>1131</v>
      </c>
      <c r="B1132" s="63" t="s">
        <v>2282</v>
      </c>
      <c r="C1132" s="5" t="s">
        <v>2283</v>
      </c>
      <c r="D1132" s="5" t="s">
        <v>6</v>
      </c>
      <c r="E1132" s="4" t="str">
        <f>VLOOKUP(B1132,'[1]2025 Price List All'!$A:$K,11,FALSE)</f>
        <v>2019, Volume 1</v>
      </c>
      <c r="F1132" s="13" t="s">
        <v>3102</v>
      </c>
      <c r="G1132" s="5" t="s">
        <v>25</v>
      </c>
      <c r="H1132" s="3" t="str">
        <f>VLOOKUP(B1132,'[1]2025 Price List All'!$A:$W,23,FALSE)</f>
        <v>2578-3858</v>
      </c>
      <c r="I1132" s="24" t="s">
        <v>4254</v>
      </c>
      <c r="J1132" s="3">
        <f>VLOOKUP(B1132,'[1]2025 Price List All'!$A:$AS,45,FALSE)</f>
        <v>0</v>
      </c>
    </row>
    <row r="1133" spans="1:10" x14ac:dyDescent="0.25">
      <c r="A1133" s="80">
        <v>1132</v>
      </c>
      <c r="B1133" s="63" t="s">
        <v>2284</v>
      </c>
      <c r="C1133" s="5" t="s">
        <v>2285</v>
      </c>
      <c r="D1133" s="5" t="s">
        <v>6</v>
      </c>
      <c r="E1133" s="4">
        <f>VLOOKUP(B1133,'[1]2025 Price List All'!$A:$K,11,FALSE)</f>
        <v>0</v>
      </c>
      <c r="F1133" s="5"/>
      <c r="G1133" s="5" t="s">
        <v>116</v>
      </c>
      <c r="H1133" s="3" t="str">
        <f>VLOOKUP(B1133,'[1]2025 Price List All'!$A:$W,23,FALSE)</f>
        <v>0888-4552</v>
      </c>
      <c r="I1133" s="24" t="s">
        <v>4255</v>
      </c>
      <c r="J1133" s="3">
        <f>VLOOKUP(B1133,'[1]2025 Price List All'!$A:$AS,45,FALSE)</f>
        <v>0</v>
      </c>
    </row>
    <row r="1134" spans="1:10" ht="24.75" x14ac:dyDescent="0.25">
      <c r="A1134" s="80">
        <v>1133</v>
      </c>
      <c r="B1134" s="62" t="s">
        <v>2286</v>
      </c>
      <c r="C1134" s="3" t="s">
        <v>2287</v>
      </c>
      <c r="D1134" s="4" t="s">
        <v>6</v>
      </c>
      <c r="E1134" s="4" t="str">
        <f>VLOOKUP(B1134,'[1]2025 Price List All'!$A:$K,11,FALSE)</f>
        <v>1976, Volume 20/3</v>
      </c>
      <c r="F1134" s="4">
        <v>1997</v>
      </c>
      <c r="G1134" s="3" t="s">
        <v>25</v>
      </c>
      <c r="H1134" s="3" t="str">
        <f>VLOOKUP(B1134,'[1]2025 Price List All'!$A:$W,23,FALSE)</f>
        <v>1045-988X</v>
      </c>
      <c r="I1134" s="23" t="s">
        <v>4256</v>
      </c>
      <c r="J1134" s="3" t="str">
        <f>VLOOKUP(B1134,'[1]2025 Price List All'!$A:$AS,45,FALSE)</f>
        <v>www.tandfonline.com/VPSF</v>
      </c>
    </row>
    <row r="1135" spans="1:10" x14ac:dyDescent="0.25">
      <c r="A1135" s="80">
        <v>1134</v>
      </c>
      <c r="B1135" s="62" t="s">
        <v>2288</v>
      </c>
      <c r="C1135" s="3" t="s">
        <v>2289</v>
      </c>
      <c r="D1135" s="4" t="s">
        <v>6</v>
      </c>
      <c r="E1135" s="4" t="str">
        <f>VLOOKUP(B1135,'[1]2025 Price List All'!$A:$K,11,FALSE)</f>
        <v>1995 Volume 42</v>
      </c>
      <c r="F1135" s="13">
        <v>1997</v>
      </c>
      <c r="G1135" s="3" t="s">
        <v>46</v>
      </c>
      <c r="H1135" s="3" t="str">
        <f>VLOOKUP(B1135,'[1]2025 Price List All'!$A:$W,23,FALSE)</f>
        <v>1075-8216</v>
      </c>
      <c r="I1135" s="23" t="s">
        <v>4257</v>
      </c>
      <c r="J1135" s="3" t="str">
        <f>VLOOKUP(B1135,'[1]2025 Price List All'!$A:$AS,45,FALSE)</f>
        <v>www.tandfonline.com/MPPC</v>
      </c>
    </row>
    <row r="1136" spans="1:10" x14ac:dyDescent="0.25">
      <c r="A1136" s="80">
        <v>1135</v>
      </c>
      <c r="B1136" s="62" t="s">
        <v>2290</v>
      </c>
      <c r="C1136" s="3" t="s">
        <v>2291</v>
      </c>
      <c r="D1136" s="4" t="s">
        <v>6</v>
      </c>
      <c r="E1136" s="4" t="str">
        <f>VLOOKUP(B1136,'[1]2025 Price List All'!$A:$K,11,FALSE)</f>
        <v>1974, Volume 1/1</v>
      </c>
      <c r="F1136" s="4">
        <v>1997</v>
      </c>
      <c r="G1136" s="3" t="s">
        <v>25</v>
      </c>
      <c r="H1136" s="3" t="str">
        <f>VLOOKUP(B1136,'[1]2025 Price List All'!$A:$W,23,FALSE)</f>
        <v>1941-5257</v>
      </c>
      <c r="I1136" s="23" t="s">
        <v>4258</v>
      </c>
      <c r="J1136" s="3" t="str">
        <f>VLOOKUP(B1136,'[1]2025 Price List All'!$A:$AS,45,FALSE)</f>
        <v>www.tandfonline.com/RJIE</v>
      </c>
    </row>
    <row r="1137" spans="1:10" x14ac:dyDescent="0.25">
      <c r="A1137" s="80">
        <v>1136</v>
      </c>
      <c r="B1137" s="62" t="s">
        <v>2292</v>
      </c>
      <c r="C1137" s="3" t="s">
        <v>2293</v>
      </c>
      <c r="D1137" s="4" t="s">
        <v>6</v>
      </c>
      <c r="E1137" s="4" t="str">
        <f>VLOOKUP(B1137,'[1]2025 Price List All'!$A:$K,11,FALSE)</f>
        <v>1977, Volume 1/1</v>
      </c>
      <c r="F1137" s="4">
        <v>1997</v>
      </c>
      <c r="G1137" s="3" t="s">
        <v>7</v>
      </c>
      <c r="H1137" s="3" t="str">
        <f>VLOOKUP(B1137,'[1]2025 Price List All'!$A:$W,23,FALSE)</f>
        <v>0144-0357</v>
      </c>
      <c r="I1137" s="23" t="s">
        <v>4259</v>
      </c>
      <c r="J1137" s="3" t="str">
        <f>VLOOKUP(B1137,'[1]2025 Price List All'!$A:$AS,45,FALSE)</f>
        <v>www.tandfonline.com/FPRS</v>
      </c>
    </row>
    <row r="1138" spans="1:10" x14ac:dyDescent="0.25">
      <c r="A1138" s="80">
        <v>1137</v>
      </c>
      <c r="B1138" s="62" t="s">
        <v>2294</v>
      </c>
      <c r="C1138" s="3" t="s">
        <v>2295</v>
      </c>
      <c r="D1138" s="4" t="s">
        <v>6</v>
      </c>
      <c r="E1138" s="4" t="str">
        <f>VLOOKUP(B1138,'[1]2025 Price List All'!$A:$K,11,FALSE)</f>
        <v>1994, Volume 1/1</v>
      </c>
      <c r="F1138" s="4">
        <v>1997</v>
      </c>
      <c r="G1138" s="3" t="s">
        <v>76</v>
      </c>
      <c r="H1138" s="3" t="str">
        <f>VLOOKUP(B1138,'[1]2025 Price List All'!$A:$W,23,FALSE)</f>
        <v>1321-8719</v>
      </c>
      <c r="I1138" s="23" t="s">
        <v>4260</v>
      </c>
      <c r="J1138" s="3" t="str">
        <f>VLOOKUP(B1138,'[1]2025 Price List All'!$A:$AS,45,FALSE)</f>
        <v>www.tandfonline.com/TPPL</v>
      </c>
    </row>
    <row r="1139" spans="1:10" x14ac:dyDescent="0.25">
      <c r="A1139" s="80">
        <v>1138</v>
      </c>
      <c r="B1139" s="62" t="s">
        <v>2296</v>
      </c>
      <c r="C1139" s="3" t="s">
        <v>2297</v>
      </c>
      <c r="D1139" s="4" t="s">
        <v>6</v>
      </c>
      <c r="E1139" s="4" t="str">
        <f>VLOOKUP(B1139,'[1]2025 Price List All'!$A:$K,11,FALSE)</f>
        <v>2006, Volume 1/1</v>
      </c>
      <c r="F1139" s="4" t="s">
        <v>3033</v>
      </c>
      <c r="G1139" s="14" t="s">
        <v>30</v>
      </c>
      <c r="H1139" s="3" t="str">
        <f>VLOOKUP(B1139,'[1]2025 Price List All'!$A:$W,23,FALSE)</f>
        <v>2472-0038</v>
      </c>
      <c r="I1139" s="23" t="s">
        <v>4261</v>
      </c>
      <c r="J1139" s="3" t="str">
        <f>VLOOKUP(B1139,'[1]2025 Price List All'!$A:$AS,45,FALSE)</f>
        <v>www.tandfonline.com/HPSP</v>
      </c>
    </row>
    <row r="1140" spans="1:10" x14ac:dyDescent="0.25">
      <c r="A1140" s="80">
        <v>1139</v>
      </c>
      <c r="B1140" s="62" t="s">
        <v>2298</v>
      </c>
      <c r="C1140" s="3" t="s">
        <v>2299</v>
      </c>
      <c r="D1140" s="4" t="s">
        <v>6</v>
      </c>
      <c r="E1140" s="4" t="str">
        <f>VLOOKUP(B1140,'[1]2025 Price List All'!$A:$K,11,FALSE)</f>
        <v>1991, Volume 1/1</v>
      </c>
      <c r="F1140" s="4">
        <v>1997</v>
      </c>
      <c r="G1140" s="3" t="s">
        <v>30</v>
      </c>
      <c r="H1140" s="3" t="str">
        <f>VLOOKUP(B1140,'[1]2025 Price List All'!$A:$W,23,FALSE)</f>
        <v>1048-1885</v>
      </c>
      <c r="I1140" s="23" t="s">
        <v>4262</v>
      </c>
      <c r="J1140" s="3" t="str">
        <f>VLOOKUP(B1140,'[1]2025 Price List All'!$A:$AS,45,FALSE)</f>
        <v>www.tandfonline.com/HPSD</v>
      </c>
    </row>
    <row r="1141" spans="1:10" x14ac:dyDescent="0.25">
      <c r="A1141" s="80">
        <v>1140</v>
      </c>
      <c r="B1141" s="62" t="s">
        <v>2300</v>
      </c>
      <c r="C1141" s="3" t="s">
        <v>2301</v>
      </c>
      <c r="D1141" s="4" t="s">
        <v>6</v>
      </c>
      <c r="E1141" s="4" t="str">
        <f>VLOOKUP(B1141,'[1]2025 Price List All'!$A:$K,11,FALSE)</f>
        <v>1981, Volume 1/1</v>
      </c>
      <c r="F1141" s="4">
        <v>1997</v>
      </c>
      <c r="G1141" s="3" t="s">
        <v>30</v>
      </c>
      <c r="H1141" s="3" t="str">
        <f>VLOOKUP(B1141,'[1]2025 Price List All'!$A:$W,23,FALSE)</f>
        <v>0735-1690</v>
      </c>
      <c r="I1141" s="23" t="s">
        <v>4263</v>
      </c>
      <c r="J1141" s="3" t="str">
        <f>VLOOKUP(B1141,'[1]2025 Price List All'!$A:$AS,45,FALSE)</f>
        <v>www.tandfonline.com/HPSI</v>
      </c>
    </row>
    <row r="1142" spans="1:10" x14ac:dyDescent="0.25">
      <c r="A1142" s="80">
        <v>1141</v>
      </c>
      <c r="B1142" s="62" t="s">
        <v>2302</v>
      </c>
      <c r="C1142" s="3" t="s">
        <v>2303</v>
      </c>
      <c r="D1142" s="4" t="s">
        <v>6</v>
      </c>
      <c r="E1142" s="4" t="str">
        <f>VLOOKUP(B1142,'[1]2025 Price List All'!$A:$K,11,FALSE)</f>
        <v>2003, Volume 1/1</v>
      </c>
      <c r="F1142" s="4" t="s">
        <v>3009</v>
      </c>
      <c r="G1142" s="3" t="s">
        <v>30</v>
      </c>
      <c r="H1142" s="3" t="str">
        <f>VLOOKUP(B1142,'[1]2025 Price List All'!$A:$W,23,FALSE)</f>
        <v>1551-806X</v>
      </c>
      <c r="I1142" s="23" t="s">
        <v>4264</v>
      </c>
      <c r="J1142" s="3" t="str">
        <f>VLOOKUP(B1142,'[1]2025 Price List All'!$A:$AS,45,FALSE)</f>
        <v>www.tandfonline.com/UPPE</v>
      </c>
    </row>
    <row r="1143" spans="1:10" x14ac:dyDescent="0.25">
      <c r="A1143" s="80">
        <v>1142</v>
      </c>
      <c r="B1143" s="62" t="s">
        <v>2304</v>
      </c>
      <c r="C1143" s="3" t="s">
        <v>2305</v>
      </c>
      <c r="D1143" s="4" t="s">
        <v>6</v>
      </c>
      <c r="E1143" s="4" t="str">
        <f>VLOOKUP(B1143,'[1]2025 Price List All'!$A:$K,11,FALSE)</f>
        <v>1985, Volume 1/1</v>
      </c>
      <c r="F1143" s="4" t="s">
        <v>3103</v>
      </c>
      <c r="G1143" s="3" t="s">
        <v>30</v>
      </c>
      <c r="H1143" s="3" t="str">
        <f>VLOOKUP(B1143,'[1]2025 Price List All'!$A:$W,23,FALSE)</f>
        <v>0266-8734</v>
      </c>
      <c r="I1143" s="23" t="s">
        <v>4265</v>
      </c>
      <c r="J1143" s="3" t="str">
        <f>VLOOKUP(B1143,'[1]2025 Price List All'!$A:$AS,45,FALSE)</f>
        <v>www.tandfonline.com/RPPS</v>
      </c>
    </row>
    <row r="1144" spans="1:10" ht="24.75" x14ac:dyDescent="0.25">
      <c r="A1144" s="80">
        <v>1143</v>
      </c>
      <c r="B1144" s="62" t="s">
        <v>2306</v>
      </c>
      <c r="C1144" s="3" t="s">
        <v>2307</v>
      </c>
      <c r="D1144" s="4" t="s">
        <v>6</v>
      </c>
      <c r="E1144" s="4" t="str">
        <f>VLOOKUP(B1144,'[1]2025 Price List All'!$A:$K,11,FALSE)</f>
        <v>1992, Volume 1/1</v>
      </c>
      <c r="F1144" s="4">
        <v>1997</v>
      </c>
      <c r="G1144" s="3" t="s">
        <v>30</v>
      </c>
      <c r="H1144" s="3" t="str">
        <f>VLOOKUP(B1144,'[1]2025 Price List All'!$A:$W,23,FALSE)</f>
        <v>1522-8878</v>
      </c>
      <c r="I1144" s="23" t="s">
        <v>4266</v>
      </c>
      <c r="J1144" s="3" t="str">
        <f>VLOOKUP(B1144,'[1]2025 Price List All'!$A:$AS,45,FALSE)</f>
        <v>www.tandfonline.com/WPSW</v>
      </c>
    </row>
    <row r="1145" spans="1:10" x14ac:dyDescent="0.25">
      <c r="A1145" s="80">
        <v>1144</v>
      </c>
      <c r="B1145" s="62" t="s">
        <v>2308</v>
      </c>
      <c r="C1145" s="3" t="s">
        <v>2309</v>
      </c>
      <c r="D1145" s="4" t="s">
        <v>6</v>
      </c>
      <c r="E1145" s="4" t="str">
        <f>VLOOKUP(B1145,'[1]2025 Price List All'!$A:$K,11,FALSE)</f>
        <v>1994, Volume 1/1</v>
      </c>
      <c r="F1145" s="4">
        <v>1997</v>
      </c>
      <c r="G1145" s="3" t="s">
        <v>30</v>
      </c>
      <c r="H1145" s="3" t="str">
        <f>VLOOKUP(B1145,'[1]2025 Price List All'!$A:$W,23,FALSE)</f>
        <v>1475-3634</v>
      </c>
      <c r="I1145" s="23" t="s">
        <v>4267</v>
      </c>
      <c r="J1145" s="3" t="str">
        <f>VLOOKUP(B1145,'[1]2025 Price List All'!$A:$AS,45,FALSE)</f>
        <v>www.tandfonline.com/RPCO</v>
      </c>
    </row>
    <row r="1146" spans="1:10" x14ac:dyDescent="0.25">
      <c r="A1146" s="80">
        <v>1145</v>
      </c>
      <c r="B1146" s="62" t="s">
        <v>2310</v>
      </c>
      <c r="C1146" s="3" t="s">
        <v>2311</v>
      </c>
      <c r="D1146" s="4" t="s">
        <v>6</v>
      </c>
      <c r="E1146" s="4" t="str">
        <f>VLOOKUP(B1146,'[1]2025 Price List All'!$A:$K,11,FALSE)</f>
        <v>1990, Volume 1/1</v>
      </c>
      <c r="F1146" s="4">
        <v>1997</v>
      </c>
      <c r="G1146" s="3" t="s">
        <v>76</v>
      </c>
      <c r="H1146" s="3" t="str">
        <f>VLOOKUP(B1146,'[1]2025 Price List All'!$A:$W,23,FALSE)</f>
        <v>1047-840X</v>
      </c>
      <c r="I1146" s="23" t="s">
        <v>4268</v>
      </c>
      <c r="J1146" s="3" t="str">
        <f>VLOOKUP(B1146,'[1]2025 Price List All'!$A:$AS,45,FALSE)</f>
        <v>www.tandfonline.com/HPLI</v>
      </c>
    </row>
    <row r="1147" spans="1:10" x14ac:dyDescent="0.25">
      <c r="A1147" s="80">
        <v>1146</v>
      </c>
      <c r="B1147" s="62" t="s">
        <v>2312</v>
      </c>
      <c r="C1147" s="3" t="s">
        <v>2313</v>
      </c>
      <c r="D1147" s="4" t="s">
        <v>6</v>
      </c>
      <c r="E1147" s="4" t="str">
        <f>VLOOKUP(B1147,'[1]2025 Price List All'!$A:$K,11,FALSE)</f>
        <v>1970, Volume 1/1</v>
      </c>
      <c r="F1147" s="4">
        <v>1997</v>
      </c>
      <c r="G1147" s="3" t="s">
        <v>30</v>
      </c>
      <c r="H1147" s="3" t="str">
        <f>VLOOKUP(B1147,'[1]2025 Price List All'!$A:$W,23,FALSE)</f>
        <v>0033-2925</v>
      </c>
      <c r="I1147" s="23" t="s">
        <v>4269</v>
      </c>
      <c r="J1147" s="3" t="str">
        <f>VLOOKUP(B1147,'[1]2025 Price List All'!$A:$AS,45,FALSE)</f>
        <v>www.tandfonline.com/UPYP</v>
      </c>
    </row>
    <row r="1148" spans="1:10" x14ac:dyDescent="0.25">
      <c r="A1148" s="80">
        <v>1147</v>
      </c>
      <c r="B1148" s="62" t="s">
        <v>2314</v>
      </c>
      <c r="C1148" s="3" t="s">
        <v>2315</v>
      </c>
      <c r="D1148" s="4" t="s">
        <v>6</v>
      </c>
      <c r="E1148" s="4" t="str">
        <f>VLOOKUP(B1148,'[1]2025 Price List All'!$A:$K,11,FALSE)</f>
        <v>1987, Vol 1/1</v>
      </c>
      <c r="F1148" s="4">
        <v>1997</v>
      </c>
      <c r="G1148" s="3" t="s">
        <v>76</v>
      </c>
      <c r="H1148" s="3" t="str">
        <f>VLOOKUP(B1148,'[1]2025 Price List All'!$A:$W,23,FALSE)</f>
        <v>0887-0446</v>
      </c>
      <c r="I1148" s="23" t="s">
        <v>4270</v>
      </c>
      <c r="J1148" s="3" t="str">
        <f>VLOOKUP(B1148,'[1]2025 Price List All'!$A:$AS,45,FALSE)</f>
        <v xml:space="preserve">www.tandfonline.com/GPSH </v>
      </c>
    </row>
    <row r="1149" spans="1:10" x14ac:dyDescent="0.25">
      <c r="A1149" s="80">
        <v>1148</v>
      </c>
      <c r="B1149" s="62" t="s">
        <v>2316</v>
      </c>
      <c r="C1149" s="3" t="s">
        <v>2317</v>
      </c>
      <c r="D1149" s="4" t="s">
        <v>6</v>
      </c>
      <c r="E1149" s="4" t="str">
        <f>VLOOKUP(B1149,'[1]2025 Price List All'!$A:$K,11,FALSE)</f>
        <v>2010, Volume 1/1</v>
      </c>
      <c r="F1149" s="4" t="s">
        <v>3021</v>
      </c>
      <c r="G1149" s="3" t="s">
        <v>76</v>
      </c>
      <c r="H1149" s="3" t="str">
        <f>VLOOKUP(B1149,'[1]2025 Price List All'!$A:$W,23,FALSE)</f>
        <v>1941-9899</v>
      </c>
      <c r="I1149" s="23" t="s">
        <v>4271</v>
      </c>
      <c r="J1149" s="3" t="str">
        <f>VLOOKUP(B1149,'[1]2025 Price List All'!$A:$AS,45,FALSE)</f>
        <v>www.tandfonline.com/RPSE</v>
      </c>
    </row>
    <row r="1150" spans="1:10" x14ac:dyDescent="0.25">
      <c r="A1150" s="80">
        <v>1149</v>
      </c>
      <c r="B1150" s="62" t="s">
        <v>2318</v>
      </c>
      <c r="C1150" s="3" t="s">
        <v>2319</v>
      </c>
      <c r="D1150" s="4" t="s">
        <v>6</v>
      </c>
      <c r="E1150" s="4" t="str">
        <f>VLOOKUP(B1150,'[1]2025 Price List All'!$A:$K,11,FALSE)</f>
        <v>1994, Volume 1/1</v>
      </c>
      <c r="F1150" s="4">
        <v>1997</v>
      </c>
      <c r="G1150" s="3" t="s">
        <v>76</v>
      </c>
      <c r="H1150" s="3" t="str">
        <f>VLOOKUP(B1150,'[1]2025 Price List All'!$A:$W,23,FALSE)</f>
        <v>1068-316X</v>
      </c>
      <c r="I1150" s="23" t="s">
        <v>4272</v>
      </c>
      <c r="J1150" s="3" t="str">
        <f>VLOOKUP(B1150,'[1]2025 Price List All'!$A:$AS,45,FALSE)</f>
        <v>www.tandfonline.com/GPCL</v>
      </c>
    </row>
    <row r="1151" spans="1:10" x14ac:dyDescent="0.25">
      <c r="A1151" s="80">
        <v>1150</v>
      </c>
      <c r="B1151" s="62" t="s">
        <v>2320</v>
      </c>
      <c r="C1151" s="3" t="s">
        <v>2321</v>
      </c>
      <c r="D1151" s="4" t="s">
        <v>6</v>
      </c>
      <c r="E1151" s="4" t="str">
        <f>VLOOKUP(B1151,'[1]2025 Price List All'!$A:$K,11,FALSE)</f>
        <v>2009, Volume 1/1</v>
      </c>
      <c r="F1151" s="4" t="s">
        <v>3031</v>
      </c>
      <c r="G1151" s="3" t="s">
        <v>30</v>
      </c>
      <c r="H1151" s="3" t="str">
        <f>VLOOKUP(B1151,'[1]2025 Price List All'!$A:$W,23,FALSE)</f>
        <v>1752-2439</v>
      </c>
      <c r="I1151" s="23" t="s">
        <v>4273</v>
      </c>
      <c r="J1151" s="3" t="str">
        <f>VLOOKUP(B1151,'[1]2025 Price List All'!$A:$AS,45,FALSE)</f>
        <v>www.tandfonline.com/RPSY</v>
      </c>
    </row>
    <row r="1152" spans="1:10" x14ac:dyDescent="0.25">
      <c r="A1152" s="80">
        <v>1151</v>
      </c>
      <c r="B1152" s="62" t="s">
        <v>2322</v>
      </c>
      <c r="C1152" s="3" t="s">
        <v>2323</v>
      </c>
      <c r="D1152" s="4" t="s">
        <v>6</v>
      </c>
      <c r="E1152" s="4" t="str">
        <f>VLOOKUP(B1152,'[1]2025 Price List All'!$A:$K,11,FALSE)</f>
        <v>1991, Volume 1/1</v>
      </c>
      <c r="F1152" s="4" t="s">
        <v>3051</v>
      </c>
      <c r="G1152" s="14" t="s">
        <v>30</v>
      </c>
      <c r="H1152" s="3" t="str">
        <f>VLOOKUP(B1152,'[1]2025 Price List All'!$A:$W,23,FALSE)</f>
        <v>1050-3307</v>
      </c>
      <c r="I1152" s="23" t="s">
        <v>4274</v>
      </c>
      <c r="J1152" s="3" t="str">
        <f>VLOOKUP(B1152,'[1]2025 Price List All'!$A:$AS,45,FALSE)</f>
        <v>www.tandfonline.com/TPSR</v>
      </c>
    </row>
    <row r="1153" spans="1:10" x14ac:dyDescent="0.25">
      <c r="A1153" s="80">
        <v>1152</v>
      </c>
      <c r="B1153" s="63" t="s">
        <v>2324</v>
      </c>
      <c r="C1153" s="5" t="s">
        <v>2325</v>
      </c>
      <c r="D1153" s="4" t="s">
        <v>6</v>
      </c>
      <c r="E1153" s="4" t="str">
        <f>VLOOKUP(B1153,'[1]2025 Price List All'!$A:$K,11,FALSE)</f>
        <v>2000 Vol 1</v>
      </c>
      <c r="F1153" s="4" t="s">
        <v>3104</v>
      </c>
      <c r="G1153" s="3" t="s">
        <v>116</v>
      </c>
      <c r="H1153" s="3" t="str">
        <f>VLOOKUP(B1153,'[1]2025 Price List All'!$A:$W,23,FALSE)</f>
        <v>1465-5187</v>
      </c>
      <c r="I1153" s="23" t="s">
        <v>4275</v>
      </c>
      <c r="J1153" s="3" t="str">
        <f>VLOOKUP(B1153,'[1]2025 Price List All'!$A:$AS,45,FALSE)</f>
        <v>www.tandfonline.com/YPUA</v>
      </c>
    </row>
    <row r="1154" spans="1:10" x14ac:dyDescent="0.25">
      <c r="A1154" s="80">
        <v>1153</v>
      </c>
      <c r="B1154" s="62" t="s">
        <v>2326</v>
      </c>
      <c r="C1154" s="3" t="s">
        <v>2327</v>
      </c>
      <c r="D1154" s="4" t="s">
        <v>6</v>
      </c>
      <c r="E1154" s="4" t="str">
        <f>VLOOKUP(B1154,'[1]2025 Price List All'!$A:$K,11,FALSE)</f>
        <v>2011, Volume 1/1</v>
      </c>
      <c r="F1154" s="4" t="s">
        <v>3056</v>
      </c>
      <c r="G1154" s="3" t="s">
        <v>7</v>
      </c>
      <c r="H1154" s="3" t="str">
        <f>VLOOKUP(B1154,'[1]2025 Price List All'!$A:$W,23,FALSE)</f>
        <v>2150-2552</v>
      </c>
      <c r="I1154" s="23" t="s">
        <v>4276</v>
      </c>
      <c r="J1154" s="3" t="str">
        <f>VLOOKUP(B1154,'[1]2025 Price List All'!$A:$AS,45,FALSE)</f>
        <v>www.tandfonline.com/RPAD</v>
      </c>
    </row>
    <row r="1155" spans="1:10" x14ac:dyDescent="0.25">
      <c r="A1155" s="80">
        <v>1154</v>
      </c>
      <c r="B1155" s="62" t="s">
        <v>2328</v>
      </c>
      <c r="C1155" s="3" t="s">
        <v>2329</v>
      </c>
      <c r="D1155" s="4" t="s">
        <v>6</v>
      </c>
      <c r="E1155" s="4" t="str">
        <f>VLOOKUP(B1155,'[1]2025 Price List All'!$A:$K,11,FALSE)</f>
        <v>1999, Volume 1</v>
      </c>
      <c r="F1155" s="4" t="s">
        <v>3050</v>
      </c>
      <c r="G1155" s="3" t="s">
        <v>46</v>
      </c>
      <c r="H1155" s="3" t="str">
        <f>VLOOKUP(B1155,'[1]2025 Price List All'!$A:$W,23,FALSE)</f>
        <v>1099-9922</v>
      </c>
      <c r="I1155" s="23" t="s">
        <v>4277</v>
      </c>
      <c r="J1155" s="3" t="str">
        <f>VLOOKUP(B1155,'[1]2025 Price List All'!$A:$AS,45,FALSE)</f>
        <v>www.tandfonline.com/MPIN</v>
      </c>
    </row>
    <row r="1156" spans="1:10" ht="24.75" x14ac:dyDescent="0.25">
      <c r="A1156" s="80">
        <v>1155</v>
      </c>
      <c r="B1156" s="62" t="s">
        <v>2330</v>
      </c>
      <c r="C1156" s="3" t="s">
        <v>2331</v>
      </c>
      <c r="D1156" s="4" t="s">
        <v>6</v>
      </c>
      <c r="E1156" s="4" t="str">
        <f>VLOOKUP(B1156,'[1]2025 Price List All'!$A:$K,11,FALSE)</f>
        <v>1979, Volume 1/1</v>
      </c>
      <c r="F1156" s="4">
        <v>1997</v>
      </c>
      <c r="G1156" s="3" t="s">
        <v>155</v>
      </c>
      <c r="H1156" s="3" t="str">
        <f>VLOOKUP(B1156,'[1]2025 Price List All'!$A:$W,23,FALSE)</f>
        <v>0161-6846</v>
      </c>
      <c r="I1156" s="23" t="s">
        <v>4278</v>
      </c>
      <c r="J1156" s="3" t="str">
        <f>VLOOKUP(B1156,'[1]2025 Price List All'!$A:$AS,45,FALSE)</f>
        <v>www.tandfonline.com/WPLQ</v>
      </c>
    </row>
    <row r="1157" spans="1:10" ht="24.75" x14ac:dyDescent="0.25">
      <c r="A1157" s="80">
        <v>1156</v>
      </c>
      <c r="B1157" s="62" t="s">
        <v>2332</v>
      </c>
      <c r="C1157" s="3" t="s">
        <v>2333</v>
      </c>
      <c r="D1157" s="4" t="s">
        <v>6</v>
      </c>
      <c r="E1157" s="4" t="str">
        <f>VLOOKUP(B1157,'[1]2025 Price List All'!$A:$K,11,FALSE)</f>
        <v>1999, Volume 1/1</v>
      </c>
      <c r="F1157" s="4" t="s">
        <v>3026</v>
      </c>
      <c r="G1157" s="3" t="s">
        <v>10</v>
      </c>
      <c r="H1157" s="3" t="str">
        <f>VLOOKUP(B1157,'[1]2025 Price List All'!$A:$W,23,FALSE)</f>
        <v>1471-9037</v>
      </c>
      <c r="I1157" s="23" t="s">
        <v>4279</v>
      </c>
      <c r="J1157" s="3" t="str">
        <f>VLOOKUP(B1157,'[1]2025 Price List All'!$A:$AS,45,FALSE)</f>
        <v>www.tandfonline.com/RPXM</v>
      </c>
    </row>
    <row r="1158" spans="1:10" ht="24.75" x14ac:dyDescent="0.25">
      <c r="A1158" s="80">
        <v>1157</v>
      </c>
      <c r="B1158" s="62" t="s">
        <v>2334</v>
      </c>
      <c r="C1158" s="3" t="s">
        <v>2335</v>
      </c>
      <c r="D1158" s="4" t="s">
        <v>6</v>
      </c>
      <c r="E1158" s="4" t="str">
        <f>VLOOKUP(B1158,'[1]2025 Price List All'!$A:$K,11,FALSE)</f>
        <v>1981, Volume 1/1</v>
      </c>
      <c r="F1158" s="4">
        <v>1997</v>
      </c>
      <c r="G1158" s="3" t="s">
        <v>10</v>
      </c>
      <c r="H1158" s="3" t="str">
        <f>VLOOKUP(B1158,'[1]2025 Price List All'!$A:$W,23,FALSE)</f>
        <v>0954-0962</v>
      </c>
      <c r="I1158" s="23" t="s">
        <v>4280</v>
      </c>
      <c r="J1158" s="3" t="str">
        <f>VLOOKUP(B1158,'[1]2025 Price List All'!$A:$AS,45,FALSE)</f>
        <v>www.tandfonline.com/RPMM</v>
      </c>
    </row>
    <row r="1159" spans="1:10" ht="24.75" x14ac:dyDescent="0.25">
      <c r="A1159" s="80">
        <v>1158</v>
      </c>
      <c r="B1159" s="62" t="s">
        <v>2336</v>
      </c>
      <c r="C1159" s="3" t="s">
        <v>2337</v>
      </c>
      <c r="D1159" s="4" t="s">
        <v>6</v>
      </c>
      <c r="E1159" s="4">
        <f>VLOOKUP(B1159,'[1]2025 Price List All'!$A:$K,11,FALSE)</f>
        <v>0</v>
      </c>
      <c r="F1159" s="13">
        <v>1976</v>
      </c>
      <c r="G1159" s="3" t="s">
        <v>10</v>
      </c>
      <c r="H1159" s="3" t="str">
        <f>VLOOKUP(B1159,'[1]2025 Price List All'!$A:$W,23,FALSE)</f>
        <v>1530-9576</v>
      </c>
      <c r="I1159" s="23" t="s">
        <v>4281</v>
      </c>
      <c r="J1159" s="3" t="str">
        <f>VLOOKUP(B1159,'[1]2025 Price List All'!$A:$AS,45,FALSE)</f>
        <v>www.tandfonline.com/MPMR</v>
      </c>
    </row>
    <row r="1160" spans="1:10" ht="24.75" x14ac:dyDescent="0.25">
      <c r="A1160" s="80">
        <v>1159</v>
      </c>
      <c r="B1160" s="62" t="s">
        <v>2338</v>
      </c>
      <c r="C1160" s="3" t="s">
        <v>2339</v>
      </c>
      <c r="D1160" s="4" t="s">
        <v>6</v>
      </c>
      <c r="E1160" s="4">
        <f>VLOOKUP(B1160,'[1]2025 Price List All'!$A:$K,11,FALSE)</f>
        <v>1997</v>
      </c>
      <c r="F1160" s="4">
        <v>1997</v>
      </c>
      <c r="G1160" s="3" t="s">
        <v>155</v>
      </c>
      <c r="H1160" s="3" t="str">
        <f>VLOOKUP(B1160,'[1]2025 Price List All'!$A:$W,23,FALSE)</f>
        <v>1522-8959</v>
      </c>
      <c r="I1160" s="23" t="s">
        <v>4282</v>
      </c>
      <c r="J1160" s="3" t="str">
        <f>VLOOKUP(B1160,'[1]2025 Price List All'!$A:$AS,45,FALSE)</f>
        <v>www.tandfonline.com/WPSQ</v>
      </c>
    </row>
    <row r="1161" spans="1:10" x14ac:dyDescent="0.25">
      <c r="A1161" s="80">
        <v>1160</v>
      </c>
      <c r="B1161" s="63" t="s">
        <v>2340</v>
      </c>
      <c r="C1161" s="5" t="s">
        <v>2341</v>
      </c>
      <c r="D1161" s="4" t="s">
        <v>6</v>
      </c>
      <c r="E1161" s="4" t="str">
        <f>VLOOKUP(B1161,'[1]2025 Price List All'!$A:$K,11,FALSE)</f>
        <v>1990 (vol 61)</v>
      </c>
      <c r="F1161" s="4">
        <v>1997</v>
      </c>
      <c r="G1161" s="3" t="s">
        <v>7</v>
      </c>
      <c r="H1161" s="3" t="str">
        <f>VLOOKUP(B1161,'[1]2025 Price List All'!$A:$W,23,FALSE)</f>
        <v>0959-3683</v>
      </c>
      <c r="I1161" s="23" t="s">
        <v>4283</v>
      </c>
      <c r="J1161" s="3" t="str">
        <f>VLOOKUP(B1161,'[1]2025 Price List All'!$A:$AS,45,FALSE)</f>
        <v>www.tandfonline.com/YPEG</v>
      </c>
    </row>
    <row r="1162" spans="1:10" ht="24.75" x14ac:dyDescent="0.25">
      <c r="A1162" s="80">
        <v>1161</v>
      </c>
      <c r="B1162" s="62" t="s">
        <v>2342</v>
      </c>
      <c r="C1162" s="3" t="s">
        <v>2343</v>
      </c>
      <c r="D1162" s="4" t="s">
        <v>6</v>
      </c>
      <c r="E1162" s="4" t="str">
        <f>VLOOKUP(B1162,'[1]2025 Price List All'!$A:$K,11,FALSE)</f>
        <v>2004, Volume 1/1</v>
      </c>
      <c r="F1162" s="4" t="s">
        <v>3005</v>
      </c>
      <c r="G1162" s="3" t="s">
        <v>76</v>
      </c>
      <c r="H1162" s="3" t="str">
        <f>VLOOKUP(B1162,'[1]2025 Price List All'!$A:$W,23,FALSE)</f>
        <v>1478-0887</v>
      </c>
      <c r="I1162" s="23" t="s">
        <v>4284</v>
      </c>
      <c r="J1162" s="3" t="str">
        <f>VLOOKUP(B1162,'[1]2025 Price List All'!$A:$AS,45,FALSE)</f>
        <v>www.tandfonline.com/UQRP</v>
      </c>
    </row>
    <row r="1163" spans="1:10" x14ac:dyDescent="0.25">
      <c r="A1163" s="80">
        <v>1162</v>
      </c>
      <c r="B1163" s="62" t="s">
        <v>2344</v>
      </c>
      <c r="C1163" s="3" t="s">
        <v>2345</v>
      </c>
      <c r="D1163" s="4" t="s">
        <v>6</v>
      </c>
      <c r="E1163" s="4" t="str">
        <f>VLOOKUP(B1163,'[1]2025 Price List All'!$A:$K,11,FALSE)</f>
        <v>2009, Volume 1/1</v>
      </c>
      <c r="F1163" s="4" t="s">
        <v>3031</v>
      </c>
      <c r="G1163" s="5" t="s">
        <v>81</v>
      </c>
      <c r="H1163" s="3" t="str">
        <f>VLOOKUP(B1163,'[1]2025 Price List All'!$A:$W,23,FALSE)</f>
        <v>2159-676X</v>
      </c>
      <c r="I1163" s="23" t="s">
        <v>4285</v>
      </c>
      <c r="J1163" s="3" t="str">
        <f>VLOOKUP(B1163,'[1]2025 Price List All'!$A:$AS,45,FALSE)</f>
        <v>www.tandfonline.com/RQRS</v>
      </c>
    </row>
    <row r="1164" spans="1:10" ht="24.75" x14ac:dyDescent="0.25">
      <c r="A1164" s="80">
        <v>1163</v>
      </c>
      <c r="B1164" s="62" t="s">
        <v>2346</v>
      </c>
      <c r="C1164" s="3" t="s">
        <v>2347</v>
      </c>
      <c r="D1164" s="4" t="s">
        <v>6</v>
      </c>
      <c r="E1164" s="4" t="str">
        <f>VLOOKUP(B1164,'[1]2025 Price List All'!$A:$K,11,FALSE)</f>
        <v>2005, Volume 1</v>
      </c>
      <c r="F1164" s="4" t="s">
        <v>3055</v>
      </c>
      <c r="G1164" s="14" t="s">
        <v>63</v>
      </c>
      <c r="H1164" s="3" t="str">
        <f>VLOOKUP(B1164,'[1]2025 Price List All'!$A:$W,23,FALSE)</f>
        <v>1745-9435</v>
      </c>
      <c r="I1164" s="23" t="s">
        <v>4286</v>
      </c>
      <c r="J1164" s="3" t="str">
        <f>VLOOKUP(B1164,'[1]2025 Price List All'!$A:$AS,45,FALSE)</f>
        <v>www.tandfonline.com/RQRR</v>
      </c>
    </row>
    <row r="1165" spans="1:10" x14ac:dyDescent="0.25">
      <c r="A1165" s="80">
        <v>1164</v>
      </c>
      <c r="B1165" s="62" t="s">
        <v>2348</v>
      </c>
      <c r="C1165" s="3" t="s">
        <v>2349</v>
      </c>
      <c r="D1165" s="4" t="s">
        <v>6</v>
      </c>
      <c r="E1165" s="4" t="str">
        <f>VLOOKUP(B1165,'[1]2025 Price List All'!$A:$K,11,FALSE)</f>
        <v>1995, Volume 1/1</v>
      </c>
      <c r="F1165" s="4">
        <v>1997</v>
      </c>
      <c r="G1165" s="3" t="s">
        <v>25</v>
      </c>
      <c r="H1165" s="3" t="str">
        <f>VLOOKUP(B1165,'[1]2025 Price List All'!$A:$W,23,FALSE)</f>
        <v>1353-8322</v>
      </c>
      <c r="I1165" s="23" t="s">
        <v>4287</v>
      </c>
      <c r="J1165" s="3" t="str">
        <f>VLOOKUP(B1165,'[1]2025 Price List All'!$A:$AS,45,FALSE)</f>
        <v>www.tandfonline.com/CQHE</v>
      </c>
    </row>
    <row r="1166" spans="1:10" ht="24.75" x14ac:dyDescent="0.25">
      <c r="A1166" s="80">
        <v>1165</v>
      </c>
      <c r="B1166" s="62" t="s">
        <v>2350</v>
      </c>
      <c r="C1166" s="3" t="s">
        <v>2351</v>
      </c>
      <c r="D1166" s="4" t="s">
        <v>6</v>
      </c>
      <c r="E1166" s="4" t="str">
        <f>VLOOKUP(B1166,'[1]2025 Price List All'!$A:$K,11,FALSE)</f>
        <v>2001, Volume 1/1</v>
      </c>
      <c r="F1166" s="4" t="s">
        <v>3043</v>
      </c>
      <c r="G1166" s="3" t="s">
        <v>10</v>
      </c>
      <c r="H1166" s="3" t="str">
        <f>VLOOKUP(B1166,'[1]2025 Price List All'!$A:$W,23,FALSE)</f>
        <v>1469-7688</v>
      </c>
      <c r="I1166" s="23" t="s">
        <v>4288</v>
      </c>
      <c r="J1166" s="3" t="str">
        <f>VLOOKUP(B1166,'[1]2025 Price List All'!$A:$AS,45,FALSE)</f>
        <v>www.tandfonline.com/RQUF</v>
      </c>
    </row>
    <row r="1167" spans="1:10" x14ac:dyDescent="0.25">
      <c r="A1167" s="80">
        <v>1166</v>
      </c>
      <c r="B1167" s="62" t="s">
        <v>2352</v>
      </c>
      <c r="C1167" s="3" t="s">
        <v>2353</v>
      </c>
      <c r="D1167" s="4" t="s">
        <v>6</v>
      </c>
      <c r="E1167" s="4" t="str">
        <f>VLOOKUP(B1167,'[1]2025 Price List All'!$A:$K,11,FALSE)</f>
        <v>1915, Volume 1/1</v>
      </c>
      <c r="F1167" s="4">
        <v>1997</v>
      </c>
      <c r="G1167" s="3" t="s">
        <v>63</v>
      </c>
      <c r="H1167" s="3" t="str">
        <f>VLOOKUP(B1167,'[1]2025 Price List All'!$A:$W,23,FALSE)</f>
        <v>0033-5630</v>
      </c>
      <c r="I1167" s="23" t="s">
        <v>4289</v>
      </c>
      <c r="J1167" s="3" t="str">
        <f>VLOOKUP(B1167,'[1]2025 Price List All'!$A:$AS,45,FALSE)</f>
        <v xml:space="preserve">www.tandfonline.com/RQJS </v>
      </c>
    </row>
    <row r="1168" spans="1:10" ht="24.75" x14ac:dyDescent="0.25">
      <c r="A1168" s="80">
        <v>1167</v>
      </c>
      <c r="B1168" s="62" t="s">
        <v>2354</v>
      </c>
      <c r="C1168" s="3" t="s">
        <v>2355</v>
      </c>
      <c r="D1168" s="4" t="s">
        <v>6</v>
      </c>
      <c r="E1168" s="4" t="str">
        <f>VLOOKUP(B1168,'[1]2025 Price List All'!$A:$K,11,FALSE)</f>
        <v>1976, Volume 1/1</v>
      </c>
      <c r="F1168" s="4">
        <v>1997</v>
      </c>
      <c r="G1168" s="3" t="s">
        <v>63</v>
      </c>
      <c r="H1168" s="3" t="str">
        <f>VLOOKUP(B1168,'[1]2025 Price List All'!$A:$W,23,FALSE)</f>
        <v>1050-9208</v>
      </c>
      <c r="I1168" s="23" t="s">
        <v>4290</v>
      </c>
      <c r="J1168" s="3" t="str">
        <f>VLOOKUP(B1168,'[1]2025 Price List All'!$A:$AS,45,FALSE)</f>
        <v>www.tandfonline.com/GQRF</v>
      </c>
    </row>
    <row r="1169" spans="1:10" x14ac:dyDescent="0.25">
      <c r="A1169" s="80">
        <v>1168</v>
      </c>
      <c r="B1169" s="62" t="s">
        <v>2356</v>
      </c>
      <c r="C1169" s="3" t="s">
        <v>2357</v>
      </c>
      <c r="D1169" s="4" t="s">
        <v>6</v>
      </c>
      <c r="E1169" s="4" t="str">
        <f>VLOOKUP(B1169,'[1]2025 Price List All'!$A:$K,11,FALSE)</f>
        <v>1998, Volume 1/1</v>
      </c>
      <c r="F1169" s="4">
        <v>1997</v>
      </c>
      <c r="G1169" s="3" t="s">
        <v>25</v>
      </c>
      <c r="H1169" s="3" t="str">
        <f>VLOOKUP(B1169,'[1]2025 Price List All'!$A:$W,23,FALSE)</f>
        <v>1361-3324</v>
      </c>
      <c r="I1169" s="23" t="s">
        <v>4291</v>
      </c>
      <c r="J1169" s="3" t="str">
        <f>VLOOKUP(B1169,'[1]2025 Price List All'!$A:$AS,45,FALSE)</f>
        <v>www.tandfonline.com/CREE</v>
      </c>
    </row>
    <row r="1170" spans="1:10" ht="24.75" x14ac:dyDescent="0.25">
      <c r="A1170" s="80">
        <v>1169</v>
      </c>
      <c r="B1170" s="62" t="s">
        <v>2358</v>
      </c>
      <c r="C1170" s="3" t="s">
        <v>2359</v>
      </c>
      <c r="D1170" s="4" t="s">
        <v>6</v>
      </c>
      <c r="E1170" s="4" t="str">
        <f>VLOOKUP(B1170,'[1]2025 Price List All'!$A:$K,11,FALSE)</f>
        <v>1984, Volume 1/1</v>
      </c>
      <c r="F1170" s="4">
        <v>1997</v>
      </c>
      <c r="G1170" s="3" t="s">
        <v>25</v>
      </c>
      <c r="H1170" s="3" t="str">
        <f>VLOOKUP(B1170,'[1]2025 Price List All'!$A:$W,23,FALSE)</f>
        <v>1057-3569</v>
      </c>
      <c r="I1170" s="23" t="s">
        <v>4292</v>
      </c>
      <c r="J1170" s="3" t="str">
        <f>VLOOKUP(B1170,'[1]2025 Price List All'!$A:$AS,45,FALSE)</f>
        <v>www.tandfonline.com/URWL</v>
      </c>
    </row>
    <row r="1171" spans="1:10" x14ac:dyDescent="0.25">
      <c r="A1171" s="80">
        <v>1170</v>
      </c>
      <c r="B1171" s="62" t="s">
        <v>2360</v>
      </c>
      <c r="C1171" s="3" t="s">
        <v>2361</v>
      </c>
      <c r="D1171" s="4" t="s">
        <v>6</v>
      </c>
      <c r="E1171" s="4" t="str">
        <f>VLOOKUP(B1171,'[1]2025 Price List All'!$A:$K,11,FALSE)</f>
        <v>1979, Volume 1/1</v>
      </c>
      <c r="F1171" s="4">
        <v>1997</v>
      </c>
      <c r="G1171" s="3" t="s">
        <v>25</v>
      </c>
      <c r="H1171" s="3" t="str">
        <f>VLOOKUP(B1171,'[1]2025 Price List All'!$A:$W,23,FALSE)</f>
        <v>0270-2711</v>
      </c>
      <c r="I1171" s="23" t="s">
        <v>4293</v>
      </c>
      <c r="J1171" s="3" t="str">
        <f>VLOOKUP(B1171,'[1]2025 Price List All'!$A:$AS,45,FALSE)</f>
        <v>www.tandfonline.com/URPY</v>
      </c>
    </row>
    <row r="1172" spans="1:10" ht="24.75" x14ac:dyDescent="0.25">
      <c r="A1172" s="80">
        <v>1171</v>
      </c>
      <c r="B1172" s="62" t="s">
        <v>2362</v>
      </c>
      <c r="C1172" s="3" t="s">
        <v>2363</v>
      </c>
      <c r="D1172" s="4" t="s">
        <v>6</v>
      </c>
      <c r="E1172" s="4" t="str">
        <f>VLOOKUP(B1172,'[1]2025 Price List All'!$A:$K,11,FALSE)</f>
        <v>1982, Volume 1/3</v>
      </c>
      <c r="F1172" s="4">
        <v>1997</v>
      </c>
      <c r="G1172" s="3" t="s">
        <v>155</v>
      </c>
      <c r="H1172" s="3" t="str">
        <f>VLOOKUP(B1172,'[1]2025 Price List All'!$A:$W,23,FALSE)</f>
        <v>0276-3877</v>
      </c>
      <c r="I1172" s="23" t="s">
        <v>4294</v>
      </c>
      <c r="J1172" s="3" t="str">
        <f>VLOOKUP(B1172,'[1]2025 Price List All'!$A:$AS,45,FALSE)</f>
        <v>www.tandfonline.com/WREF</v>
      </c>
    </row>
    <row r="1173" spans="1:10" x14ac:dyDescent="0.25">
      <c r="A1173" s="80">
        <v>1172</v>
      </c>
      <c r="B1173" s="62" t="s">
        <v>2364</v>
      </c>
      <c r="C1173" s="3" t="s">
        <v>2365</v>
      </c>
      <c r="D1173" s="4" t="s">
        <v>6</v>
      </c>
      <c r="E1173" s="4" t="str">
        <f>VLOOKUP(B1173,'[1]2025 Price List All'!$A:$K,11,FALSE)</f>
        <v>2000, Volume 1/1</v>
      </c>
      <c r="F1173" s="4" t="s">
        <v>3013</v>
      </c>
      <c r="G1173" s="3" t="s">
        <v>25</v>
      </c>
      <c r="H1173" s="3" t="str">
        <f>VLOOKUP(B1173,'[1]2025 Price List All'!$A:$W,23,FALSE)</f>
        <v>1462-3943</v>
      </c>
      <c r="I1173" s="23" t="s">
        <v>4295</v>
      </c>
      <c r="J1173" s="3" t="str">
        <f>VLOOKUP(B1173,'[1]2025 Price List All'!$A:$AS,45,FALSE)</f>
        <v>www.tandfonline.com/CREP</v>
      </c>
    </row>
    <row r="1174" spans="1:10" x14ac:dyDescent="0.25">
      <c r="A1174" s="80">
        <v>1173</v>
      </c>
      <c r="B1174" s="63" t="s">
        <v>2366</v>
      </c>
      <c r="C1174" s="5" t="s">
        <v>2367</v>
      </c>
      <c r="D1174" s="4" t="s">
        <v>6</v>
      </c>
      <c r="E1174" s="4">
        <f>VLOOKUP(B1174,'[1]2025 Price List All'!$A:$K,11,FALSE)</f>
        <v>1996</v>
      </c>
      <c r="F1174" s="4">
        <v>1997</v>
      </c>
      <c r="G1174" s="3" t="s">
        <v>7</v>
      </c>
      <c r="H1174" s="3" t="str">
        <f>VLOOKUP(B1174,'[1]2025 Price List All'!$A:$W,23,FALSE)</f>
        <v>1357-4175</v>
      </c>
      <c r="I1174" s="23" t="s">
        <v>4296</v>
      </c>
      <c r="J1174" s="3" t="str">
        <f>VLOOKUP(B1174,'[1]2025 Price List All'!$A:$AS,45,FALSE)</f>
        <v>www.tandfonline.com/YREF</v>
      </c>
    </row>
    <row r="1175" spans="1:10" x14ac:dyDescent="0.25">
      <c r="A1175" s="80">
        <v>1174</v>
      </c>
      <c r="B1175" s="63" t="s">
        <v>2368</v>
      </c>
      <c r="C1175" s="5" t="s">
        <v>2369</v>
      </c>
      <c r="D1175" s="4" t="s">
        <v>6</v>
      </c>
      <c r="E1175" s="4" t="str">
        <f>VLOOKUP(B1175,'[1]2025 Price List All'!$A:$K,11,FALSE)</f>
        <v>1999, Volume 1</v>
      </c>
      <c r="F1175" s="4" t="s">
        <v>3050</v>
      </c>
      <c r="G1175" s="3" t="s">
        <v>7</v>
      </c>
      <c r="H1175" s="3" t="str">
        <f>VLOOKUP(B1175,'[1]2025 Price List All'!$A:$W,23,FALSE)</f>
        <v>1462-2459</v>
      </c>
      <c r="I1175" s="23" t="s">
        <v>4297</v>
      </c>
      <c r="J1175" s="3" t="str">
        <f>VLOOKUP(B1175,'[1]2025 Price List All'!$A:$AS,45,FALSE)</f>
        <v>www.tandfonline.com/YRRR</v>
      </c>
    </row>
    <row r="1176" spans="1:10" x14ac:dyDescent="0.25">
      <c r="A1176" s="80">
        <v>1175</v>
      </c>
      <c r="B1176" s="62" t="s">
        <v>2370</v>
      </c>
      <c r="C1176" s="3" t="s">
        <v>2371</v>
      </c>
      <c r="D1176" s="4" t="s">
        <v>6</v>
      </c>
      <c r="E1176" s="4" t="str">
        <f>VLOOKUP(B1176,'[1]2025 Price List All'!$A:$K,11,FALSE)</f>
        <v>1991, Volume 1/1</v>
      </c>
      <c r="F1176" s="4">
        <v>1997</v>
      </c>
      <c r="G1176" s="3" t="s">
        <v>46</v>
      </c>
      <c r="H1176" s="3" t="str">
        <f>VLOOKUP(B1176,'[1]2025 Price List All'!$A:$W,23,FALSE)</f>
        <v>1359-7566</v>
      </c>
      <c r="I1176" s="23" t="s">
        <v>4298</v>
      </c>
      <c r="J1176" s="3" t="str">
        <f>VLOOKUP(B1176,'[1]2025 Price List All'!$A:$AS,45,FALSE)</f>
        <v>www.tandfonline.com/FRFS</v>
      </c>
    </row>
    <row r="1177" spans="1:10" ht="24.75" x14ac:dyDescent="0.25">
      <c r="A1177" s="80">
        <v>1176</v>
      </c>
      <c r="B1177" s="62" t="s">
        <v>2372</v>
      </c>
      <c r="C1177" s="3" t="s">
        <v>2373</v>
      </c>
      <c r="D1177" s="4" t="s">
        <v>6</v>
      </c>
      <c r="E1177" s="4" t="str">
        <f>VLOOKUP(B1177,'[1]2025 Price List All'!$A:$K,11,FALSE)</f>
        <v>Vol 1 1967 issue 1</v>
      </c>
      <c r="F1177" s="4">
        <v>1995</v>
      </c>
      <c r="G1177" s="3" t="s">
        <v>49</v>
      </c>
      <c r="H1177" s="3" t="str">
        <f>VLOOKUP(B1177,'[1]2025 Price List All'!$A:$W,23,FALSE)</f>
        <v>0034-3404</v>
      </c>
      <c r="I1177" s="23" t="s">
        <v>4299</v>
      </c>
      <c r="J1177" s="3" t="str">
        <f>VLOOKUP(B1177,'[1]2025 Price List All'!$A:$AS,45,FALSE)</f>
        <v xml:space="preserve">www.tandfonline.com/CRES </v>
      </c>
    </row>
    <row r="1178" spans="1:10" x14ac:dyDescent="0.25">
      <c r="A1178" s="80">
        <v>1177</v>
      </c>
      <c r="B1178" s="63" t="s">
        <v>2374</v>
      </c>
      <c r="C1178" s="5" t="s">
        <v>2375</v>
      </c>
      <c r="D1178" s="5" t="s">
        <v>6</v>
      </c>
      <c r="E1178" s="4" t="str">
        <f>VLOOKUP(B1178,'[1]2025 Price List All'!$A:$K,11,FALSE)</f>
        <v>2019, Volume 1</v>
      </c>
      <c r="F1178" s="13" t="s">
        <v>3102</v>
      </c>
      <c r="G1178" s="5" t="s">
        <v>49</v>
      </c>
      <c r="H1178" s="3" t="str">
        <f>VLOOKUP(B1178,'[1]2025 Price List All'!$A:$W,23,FALSE)</f>
        <v>2578-711x</v>
      </c>
      <c r="I1178" s="24" t="s">
        <v>4300</v>
      </c>
      <c r="J1178" s="3">
        <f>VLOOKUP(B1178,'[1]2025 Price List All'!$A:$AS,45,FALSE)</f>
        <v>0</v>
      </c>
    </row>
    <row r="1179" spans="1:10" x14ac:dyDescent="0.25">
      <c r="A1179" s="80">
        <v>1178</v>
      </c>
      <c r="B1179" s="62" t="s">
        <v>2376</v>
      </c>
      <c r="C1179" s="3" t="s">
        <v>2377</v>
      </c>
      <c r="D1179" s="4" t="s">
        <v>6</v>
      </c>
      <c r="E1179" s="4" t="str">
        <f>VLOOKUP(B1179,'[1]2025 Price List All'!$A:$K,11,FALSE)</f>
        <v>1971, Volume 1/1</v>
      </c>
      <c r="F1179" s="4">
        <v>1997</v>
      </c>
      <c r="G1179" s="3" t="s">
        <v>7</v>
      </c>
      <c r="H1179" s="3" t="str">
        <f>VLOOKUP(B1179,'[1]2025 Price List All'!$A:$W,23,FALSE)</f>
        <v>0048-721X</v>
      </c>
      <c r="I1179" s="23" t="s">
        <v>4301</v>
      </c>
      <c r="J1179" s="3" t="str">
        <f>VLOOKUP(B1179,'[1]2025 Price List All'!$A:$AS,45,FALSE)</f>
        <v>www.tandfonline.com/RREL</v>
      </c>
    </row>
    <row r="1180" spans="1:10" x14ac:dyDescent="0.25">
      <c r="A1180" s="80">
        <v>1179</v>
      </c>
      <c r="B1180" s="62" t="s">
        <v>2378</v>
      </c>
      <c r="C1180" s="3" t="s">
        <v>2379</v>
      </c>
      <c r="D1180" s="4" t="s">
        <v>6</v>
      </c>
      <c r="E1180" s="4" t="str">
        <f>VLOOKUP(B1180,'[1]2025 Price List All'!$A:$K,11,FALSE)</f>
        <v xml:space="preserve"> </v>
      </c>
      <c r="F1180" s="4">
        <v>1997</v>
      </c>
      <c r="G1180" s="3" t="s">
        <v>25</v>
      </c>
      <c r="H1180" s="3" t="str">
        <f>VLOOKUP(B1180,'[1]2025 Price List All'!$A:$W,23,FALSE)</f>
        <v>1550-7394</v>
      </c>
      <c r="I1180" s="23" t="s">
        <v>4302</v>
      </c>
      <c r="J1180" s="3" t="str">
        <f>VLOOKUP(B1180,'[1]2025 Price List All'!$A:$AS,45,FALSE)</f>
        <v>www.tandfonline.com/UREL</v>
      </c>
    </row>
    <row r="1181" spans="1:10" x14ac:dyDescent="0.25">
      <c r="A1181" s="80">
        <v>1180</v>
      </c>
      <c r="B1181" s="62" t="s">
        <v>2380</v>
      </c>
      <c r="C1181" s="3" t="s">
        <v>2381</v>
      </c>
      <c r="D1181" s="4" t="s">
        <v>6</v>
      </c>
      <c r="E1181" s="4" t="str">
        <f>VLOOKUP(B1181,'[1]2025 Price List All'!$A:$K,11,FALSE)</f>
        <v>2011, Volume 1/1</v>
      </c>
      <c r="F1181" s="4" t="s">
        <v>3056</v>
      </c>
      <c r="G1181" s="3" t="s">
        <v>76</v>
      </c>
      <c r="H1181" s="3" t="str">
        <f>VLOOKUP(B1181,'[1]2025 Price List All'!$A:$W,23,FALSE)</f>
        <v>2153-599X</v>
      </c>
      <c r="I1181" s="23" t="s">
        <v>4303</v>
      </c>
      <c r="J1181" s="3" t="str">
        <f>VLOOKUP(B1181,'[1]2025 Price List All'!$A:$AS,45,FALSE)</f>
        <v>www.tandfonline.com/RRBB</v>
      </c>
    </row>
    <row r="1182" spans="1:10" x14ac:dyDescent="0.25">
      <c r="A1182" s="80">
        <v>1181</v>
      </c>
      <c r="B1182" s="62" t="s">
        <v>2382</v>
      </c>
      <c r="C1182" s="3" t="s">
        <v>2383</v>
      </c>
      <c r="D1182" s="4" t="s">
        <v>6</v>
      </c>
      <c r="E1182" s="4" t="str">
        <f>VLOOKUP(B1182,'[1]2025 Price List All'!$A:$K,11,FALSE)</f>
        <v>1973, Volume 1/1</v>
      </c>
      <c r="F1182" s="4">
        <v>1997</v>
      </c>
      <c r="G1182" s="3" t="s">
        <v>46</v>
      </c>
      <c r="H1182" s="3" t="str">
        <f>VLOOKUP(B1182,'[1]2025 Price List All'!$A:$W,23,FALSE)</f>
        <v>0963-7494</v>
      </c>
      <c r="I1182" s="23" t="s">
        <v>4304</v>
      </c>
      <c r="J1182" s="3" t="str">
        <f>VLOOKUP(B1182,'[1]2025 Price List All'!$A:$AS,45,FALSE)</f>
        <v>www.tandfonline.com/CRSS</v>
      </c>
    </row>
    <row r="1183" spans="1:10" x14ac:dyDescent="0.25">
      <c r="A1183" s="80">
        <v>1182</v>
      </c>
      <c r="B1183" s="62" t="s">
        <v>2384</v>
      </c>
      <c r="C1183" s="3" t="s">
        <v>2385</v>
      </c>
      <c r="D1183" s="4" t="s">
        <v>6</v>
      </c>
      <c r="E1183" s="4" t="str">
        <f>VLOOKUP(B1183,'[1]2025 Price List All'!$A:$K,11,FALSE)</f>
        <v>1906, Volume 1/1</v>
      </c>
      <c r="F1183" s="4">
        <v>1997</v>
      </c>
      <c r="G1183" s="3" t="s">
        <v>25</v>
      </c>
      <c r="H1183" s="3" t="str">
        <f>VLOOKUP(B1183,'[1]2025 Price List All'!$A:$W,23,FALSE)</f>
        <v>0034-4087</v>
      </c>
      <c r="I1183" s="23" t="s">
        <v>4305</v>
      </c>
      <c r="J1183" s="3" t="str">
        <f>VLOOKUP(B1183,'[1]2025 Price List All'!$A:$AS,45,FALSE)</f>
        <v>www.tandfonline.com/UREA</v>
      </c>
    </row>
    <row r="1184" spans="1:10" x14ac:dyDescent="0.25">
      <c r="A1184" s="80">
        <v>1183</v>
      </c>
      <c r="B1184" s="62" t="s">
        <v>2386</v>
      </c>
      <c r="C1184" s="3" t="s">
        <v>2387</v>
      </c>
      <c r="D1184" s="4" t="s">
        <v>6</v>
      </c>
      <c r="E1184" s="4" t="str">
        <f>VLOOKUP(B1184,'[1]2025 Price List All'!$A:$K,11,FALSE)</f>
        <v>1960, Volume 1/1</v>
      </c>
      <c r="F1184" s="4">
        <v>1997</v>
      </c>
      <c r="G1184" s="3" t="s">
        <v>46</v>
      </c>
      <c r="H1184" s="3" t="str">
        <f>VLOOKUP(B1184,'[1]2025 Price List All'!$A:$W,23,FALSE)</f>
        <v>0034-4893</v>
      </c>
      <c r="I1184" s="23" t="s">
        <v>4306</v>
      </c>
      <c r="J1184" s="3" t="str">
        <f>VLOOKUP(B1184,'[1]2025 Price List All'!$A:$AS,45,FALSE)</f>
        <v>www.tandfonline.com/RREP</v>
      </c>
    </row>
    <row r="1185" spans="1:10" x14ac:dyDescent="0.25">
      <c r="A1185" s="80">
        <v>1184</v>
      </c>
      <c r="B1185" s="62" t="s">
        <v>2388</v>
      </c>
      <c r="C1185" s="3" t="s">
        <v>2389</v>
      </c>
      <c r="D1185" s="4" t="s">
        <v>6</v>
      </c>
      <c r="E1185" s="4" t="str">
        <f>VLOOKUP(B1185,'[1]2025 Price List All'!$A:$K,11,FALSE)</f>
        <v>2000, Volume 1/1</v>
      </c>
      <c r="F1185" s="4" t="s">
        <v>3013</v>
      </c>
      <c r="G1185" s="3" t="s">
        <v>25</v>
      </c>
      <c r="H1185" s="3" t="str">
        <f>VLOOKUP(B1185,'[1]2025 Price List All'!$A:$W,23,FALSE)</f>
        <v>1464-7893</v>
      </c>
      <c r="I1185" s="23" t="s">
        <v>4307</v>
      </c>
      <c r="J1185" s="3" t="str">
        <f>VLOOKUP(B1185,'[1]2025 Price List All'!$A:$AS,45,FALSE)</f>
        <v>www.tandfonline.com/CRID</v>
      </c>
    </row>
    <row r="1186" spans="1:10" x14ac:dyDescent="0.25">
      <c r="A1186" s="80">
        <v>1185</v>
      </c>
      <c r="B1186" s="62" t="s">
        <v>2390</v>
      </c>
      <c r="C1186" s="3" t="s">
        <v>2391</v>
      </c>
      <c r="D1186" s="4" t="s">
        <v>6</v>
      </c>
      <c r="E1186" s="4" t="str">
        <f>VLOOKUP(B1186,'[1]2025 Price List All'!$A:$K,11,FALSE)</f>
        <v>1996, Volume 1/1</v>
      </c>
      <c r="F1186" s="4">
        <v>1997</v>
      </c>
      <c r="G1186" s="3" t="s">
        <v>25</v>
      </c>
      <c r="H1186" s="3" t="str">
        <f>VLOOKUP(B1186,'[1]2025 Price List All'!$A:$W,23,FALSE)</f>
        <v>1356-9783</v>
      </c>
      <c r="I1186" s="23" t="s">
        <v>4308</v>
      </c>
      <c r="J1186" s="3" t="str">
        <f>VLOOKUP(B1186,'[1]2025 Price List All'!$A:$AS,45,FALSE)</f>
        <v>www.tandfonline.com/CRDE</v>
      </c>
    </row>
    <row r="1187" spans="1:10" ht="24.75" x14ac:dyDescent="0.25">
      <c r="A1187" s="80">
        <v>1186</v>
      </c>
      <c r="B1187" s="62" t="s">
        <v>2392</v>
      </c>
      <c r="C1187" s="3" t="s">
        <v>2393</v>
      </c>
      <c r="D1187" s="4" t="s">
        <v>6</v>
      </c>
      <c r="E1187" s="4" t="str">
        <f>VLOOKUP(B1187,'[1]2025 Price List All'!$A:$K,11,FALSE)</f>
        <v>2004, Volume 1/1-2</v>
      </c>
      <c r="F1187" s="4" t="s">
        <v>3105</v>
      </c>
      <c r="G1187" s="3" t="s">
        <v>76</v>
      </c>
      <c r="H1187" s="3" t="str">
        <f>VLOOKUP(B1187,'[1]2025 Price List All'!$A:$W,23,FALSE)</f>
        <v>1542-7609</v>
      </c>
      <c r="I1187" s="23" t="s">
        <v>4309</v>
      </c>
      <c r="J1187" s="3" t="str">
        <f>VLOOKUP(B1187,'[1]2025 Price List All'!$A:$AS,45,FALSE)</f>
        <v>www.tandfonline.com/HRHD</v>
      </c>
    </row>
    <row r="1188" spans="1:10" ht="24.75" x14ac:dyDescent="0.25">
      <c r="A1188" s="80">
        <v>1187</v>
      </c>
      <c r="B1188" s="62" t="s">
        <v>2394</v>
      </c>
      <c r="C1188" s="3" t="s">
        <v>2395</v>
      </c>
      <c r="D1188" s="4" t="s">
        <v>6</v>
      </c>
      <c r="E1188" s="4" t="str">
        <f>VLOOKUP(B1188,'[1]2025 Price List All'!$A:$K,11,FALSE)</f>
        <v>1999, Volume 1/1</v>
      </c>
      <c r="F1188" s="4" t="s">
        <v>3026</v>
      </c>
      <c r="G1188" s="3" t="s">
        <v>25</v>
      </c>
      <c r="H1188" s="3" t="str">
        <f>VLOOKUP(B1188,'[1]2025 Price List All'!$A:$W,23,FALSE)</f>
        <v>1479-4802</v>
      </c>
      <c r="I1188" s="23" t="s">
        <v>4310</v>
      </c>
      <c r="J1188" s="3" t="str">
        <f>VLOOKUP(B1188,'[1]2025 Price List All'!$A:$AS,45,FALSE)</f>
        <v>www.tandfonline.com/RRME</v>
      </c>
    </row>
    <row r="1189" spans="1:10" x14ac:dyDescent="0.25">
      <c r="A1189" s="80">
        <v>1188</v>
      </c>
      <c r="B1189" s="62" t="s">
        <v>2396</v>
      </c>
      <c r="C1189" s="3" t="s">
        <v>2397</v>
      </c>
      <c r="D1189" s="4" t="s">
        <v>6</v>
      </c>
      <c r="E1189" s="4" t="str">
        <f>VLOOKUP(B1189,'[1]2025 Price List All'!$A:$K,11,FALSE)</f>
        <v>1996, Volume 1/1</v>
      </c>
      <c r="F1189" s="4">
        <v>1997</v>
      </c>
      <c r="G1189" s="3" t="s">
        <v>25</v>
      </c>
      <c r="H1189" s="3" t="str">
        <f>VLOOKUP(B1189,'[1]2025 Price List All'!$A:$W,23,FALSE)</f>
        <v>1359-6748</v>
      </c>
      <c r="I1189" s="23" t="s">
        <v>4311</v>
      </c>
      <c r="J1189" s="3" t="str">
        <f>VLOOKUP(B1189,'[1]2025 Price List All'!$A:$AS,45,FALSE)</f>
        <v>www.tandfonline.com/RPCE</v>
      </c>
    </row>
    <row r="1190" spans="1:10" x14ac:dyDescent="0.25">
      <c r="A1190" s="80">
        <v>1189</v>
      </c>
      <c r="B1190" s="62" t="s">
        <v>2398</v>
      </c>
      <c r="C1190" s="3" t="s">
        <v>2399</v>
      </c>
      <c r="D1190" s="4" t="s">
        <v>6</v>
      </c>
      <c r="E1190" s="4" t="str">
        <f>VLOOKUP(B1190,'[1]2025 Price List All'!$A:$K,11,FALSE)</f>
        <v>1983, Volume 1/1</v>
      </c>
      <c r="F1190" s="4">
        <v>1997</v>
      </c>
      <c r="G1190" s="3" t="s">
        <v>25</v>
      </c>
      <c r="H1190" s="3" t="str">
        <f>VLOOKUP(B1190,'[1]2025 Price List All'!$A:$W,23,FALSE)</f>
        <v>0263-5143</v>
      </c>
      <c r="I1190" s="23" t="s">
        <v>4312</v>
      </c>
      <c r="J1190" s="3" t="str">
        <f>VLOOKUP(B1190,'[1]2025 Price List All'!$A:$AS,45,FALSE)</f>
        <v>www.tandfonline.com/CRST</v>
      </c>
    </row>
    <row r="1191" spans="1:10" x14ac:dyDescent="0.25">
      <c r="A1191" s="80">
        <v>1190</v>
      </c>
      <c r="B1191" s="62" t="s">
        <v>2400</v>
      </c>
      <c r="C1191" s="3" t="s">
        <v>2401</v>
      </c>
      <c r="D1191" s="4" t="s">
        <v>6</v>
      </c>
      <c r="E1191" s="4" t="str">
        <f>VLOOKUP(B1191,'[1]2025 Price List All'!$A:$K,11,FALSE)</f>
        <v>1969, Volume 1/1</v>
      </c>
      <c r="F1191" s="4">
        <v>1997</v>
      </c>
      <c r="G1191" s="3" t="s">
        <v>63</v>
      </c>
      <c r="H1191" s="3" t="str">
        <f>VLOOKUP(B1191,'[1]2025 Price List All'!$A:$W,23,FALSE)</f>
        <v>0835-1813</v>
      </c>
      <c r="I1191" s="23" t="s">
        <v>4313</v>
      </c>
      <c r="J1191" s="3" t="str">
        <f>VLOOKUP(B1191,'[1]2025 Price List All'!$A:$AS,45,FALSE)</f>
        <v>www.tandfonline.com/HRLS</v>
      </c>
    </row>
    <row r="1192" spans="1:10" x14ac:dyDescent="0.25">
      <c r="A1192" s="80">
        <v>1191</v>
      </c>
      <c r="B1192" s="62" t="s">
        <v>2402</v>
      </c>
      <c r="C1192" s="3" t="s">
        <v>2403</v>
      </c>
      <c r="D1192" s="4" t="s">
        <v>6</v>
      </c>
      <c r="E1192" s="4" t="str">
        <f>VLOOKUP(B1192,'[1]2025 Price List All'!$A:$K,11,FALSE)</f>
        <v>1986, Volume 1/1</v>
      </c>
      <c r="F1192" s="4">
        <v>1997</v>
      </c>
      <c r="G1192" s="3" t="s">
        <v>25</v>
      </c>
      <c r="H1192" s="3" t="str">
        <f>VLOOKUP(B1192,'[1]2025 Price List All'!$A:$W,23,FALSE)</f>
        <v>0267-1522</v>
      </c>
      <c r="I1192" s="23" t="s">
        <v>4314</v>
      </c>
      <c r="J1192" s="3" t="str">
        <f>VLOOKUP(B1192,'[1]2025 Price List All'!$A:$AS,45,FALSE)</f>
        <v>www.tandfonline.com/RRED</v>
      </c>
    </row>
    <row r="1193" spans="1:10" ht="24.75" x14ac:dyDescent="0.25">
      <c r="A1193" s="80">
        <v>1192</v>
      </c>
      <c r="B1193" s="62" t="s">
        <v>2404</v>
      </c>
      <c r="C1193" s="3" t="s">
        <v>2405</v>
      </c>
      <c r="D1193" s="4" t="s">
        <v>6</v>
      </c>
      <c r="E1193" s="4">
        <f>VLOOKUP(B1193,'[1]2025 Price List All'!$A:$K,11,FALSE)</f>
        <v>0</v>
      </c>
      <c r="F1193" s="13">
        <v>1997</v>
      </c>
      <c r="G1193" s="3" t="s">
        <v>10</v>
      </c>
      <c r="H1193" s="3" t="str">
        <f>VLOOKUP(B1193,'[1]2025 Price List All'!$A:$W,23,FALSE)</f>
        <v>0895-6308</v>
      </c>
      <c r="I1193" s="23" t="s">
        <v>4315</v>
      </c>
      <c r="J1193" s="3" t="str">
        <f>VLOOKUP(B1193,'[1]2025 Price List All'!$A:$AS,45,FALSE)</f>
        <v>www.tandfonline.com/URTM</v>
      </c>
    </row>
    <row r="1194" spans="1:10" ht="24.75" x14ac:dyDescent="0.25">
      <c r="A1194" s="80">
        <v>1193</v>
      </c>
      <c r="B1194" s="62" t="s">
        <v>2406</v>
      </c>
      <c r="C1194" s="3" t="s">
        <v>2407</v>
      </c>
      <c r="D1194" s="4" t="s">
        <v>6</v>
      </c>
      <c r="E1194" s="4" t="str">
        <f>VLOOKUP(B1194,'[1]2025 Price List All'!$A:$K,11,FALSE)</f>
        <v>1982, Volume 1/1</v>
      </c>
      <c r="F1194" s="4">
        <v>1997</v>
      </c>
      <c r="G1194" s="3" t="s">
        <v>30</v>
      </c>
      <c r="H1194" s="3" t="str">
        <f>VLOOKUP(B1194,'[1]2025 Price List All'!$A:$W,23,FALSE)</f>
        <v>0886-571X</v>
      </c>
      <c r="I1194" s="23" t="s">
        <v>4316</v>
      </c>
      <c r="J1194" s="3" t="str">
        <f>VLOOKUP(B1194,'[1]2025 Price List All'!$A:$AS,45,FALSE)</f>
        <v>www.tandfonline.com/WRTC</v>
      </c>
    </row>
    <row r="1195" spans="1:10" x14ac:dyDescent="0.25">
      <c r="A1195" s="80">
        <v>1194</v>
      </c>
      <c r="B1195" s="62" t="s">
        <v>2408</v>
      </c>
      <c r="C1195" s="3" t="s">
        <v>2409</v>
      </c>
      <c r="D1195" s="4" t="s">
        <v>6</v>
      </c>
      <c r="E1195" s="4" t="str">
        <f>VLOOKUP(B1195,'[1]2025 Price List All'!$A:$K,11,FALSE)</f>
        <v>1997, Volume 1/1</v>
      </c>
      <c r="F1195" s="4">
        <v>1997</v>
      </c>
      <c r="G1195" s="3" t="s">
        <v>7</v>
      </c>
      <c r="H1195" s="3" t="str">
        <f>VLOOKUP(B1195,'[1]2025 Price List All'!$A:$W,23,FALSE)</f>
        <v>1364-2529</v>
      </c>
      <c r="I1195" s="23" t="s">
        <v>4317</v>
      </c>
      <c r="J1195" s="3" t="str">
        <f>VLOOKUP(B1195,'[1]2025 Price List All'!$A:$AS,45,FALSE)</f>
        <v>www.tandfonline.com/RRHI</v>
      </c>
    </row>
    <row r="1196" spans="1:10" ht="24.75" x14ac:dyDescent="0.25">
      <c r="A1196" s="80">
        <v>1195</v>
      </c>
      <c r="B1196" s="62" t="s">
        <v>2410</v>
      </c>
      <c r="C1196" s="3" t="s">
        <v>2411</v>
      </c>
      <c r="D1196" s="4" t="s">
        <v>6</v>
      </c>
      <c r="E1196" s="4" t="str">
        <f>VLOOKUP(B1196,'[1]2025 Price List All'!$A:$K,11,FALSE)</f>
        <v>1988, Volume 1/1</v>
      </c>
      <c r="F1196" s="4">
        <v>1997</v>
      </c>
      <c r="G1196" s="3" t="s">
        <v>63</v>
      </c>
      <c r="H1196" s="3" t="str">
        <f>VLOOKUP(B1196,'[1]2025 Price List All'!$A:$W,23,FALSE)</f>
        <v>0893-5696</v>
      </c>
      <c r="I1196" s="23" t="s">
        <v>4318</v>
      </c>
      <c r="J1196" s="3" t="str">
        <f>VLOOKUP(B1196,'[1]2025 Price List All'!$A:$AS,45,FALSE)</f>
        <v>www.tandfonline.com/RRMX</v>
      </c>
    </row>
    <row r="1197" spans="1:10" x14ac:dyDescent="0.25">
      <c r="A1197" s="80">
        <v>1196</v>
      </c>
      <c r="B1197" s="62" t="s">
        <v>2412</v>
      </c>
      <c r="C1197" s="3" t="s">
        <v>2413</v>
      </c>
      <c r="D1197" s="4" t="s">
        <v>6</v>
      </c>
      <c r="E1197" s="4" t="str">
        <f>VLOOKUP(B1197,'[1]2025 Price List All'!$A:$K,11,FALSE)</f>
        <v>2003, Volume 3/1</v>
      </c>
      <c r="F1197" s="4" t="s">
        <v>3106</v>
      </c>
      <c r="G1197" s="3" t="s">
        <v>63</v>
      </c>
      <c r="H1197" s="3" t="str">
        <f>VLOOKUP(B1197,'[1]2025 Price List All'!$A:$W,23,FALSE)</f>
        <v>n/a</v>
      </c>
      <c r="I1197" s="23" t="s">
        <v>4319</v>
      </c>
      <c r="J1197" s="3" t="str">
        <f>VLOOKUP(B1197,'[1]2025 Price List All'!$A:$AS,45,FALSE)</f>
        <v>www.tandfonline.com/RROC</v>
      </c>
    </row>
    <row r="1198" spans="1:10" ht="24.75" x14ac:dyDescent="0.25">
      <c r="A1198" s="80">
        <v>1197</v>
      </c>
      <c r="B1198" s="62" t="s">
        <v>2414</v>
      </c>
      <c r="C1198" s="3" t="s">
        <v>2415</v>
      </c>
      <c r="D1198" s="4" t="s">
        <v>6</v>
      </c>
      <c r="E1198" s="4" t="str">
        <f>VLOOKUP(B1198,'[1]2025 Price List All'!$A:$K,11,FALSE)</f>
        <v>1975, Volume 1/1</v>
      </c>
      <c r="F1198" s="4">
        <v>1997</v>
      </c>
      <c r="G1198" s="3" t="s">
        <v>25</v>
      </c>
      <c r="H1198" s="3" t="str">
        <f>VLOOKUP(B1198,'[1]2025 Price List All'!$A:$W,23,FALSE)</f>
        <v>1071-4413</v>
      </c>
      <c r="I1198" s="23" t="s">
        <v>4320</v>
      </c>
      <c r="J1198" s="3" t="str">
        <f>VLOOKUP(B1198,'[1]2025 Price List All'!$A:$AS,45,FALSE)</f>
        <v>www.tandfonline.com/GRED</v>
      </c>
    </row>
    <row r="1199" spans="1:10" x14ac:dyDescent="0.25">
      <c r="A1199" s="80">
        <v>1198</v>
      </c>
      <c r="B1199" s="62" t="s">
        <v>2416</v>
      </c>
      <c r="C1199" s="3" t="s">
        <v>2417</v>
      </c>
      <c r="D1199" s="4" t="s">
        <v>6</v>
      </c>
      <c r="E1199" s="4" t="str">
        <f>VLOOKUP(B1199,'[1]2025 Price List All'!$A:$K,11,FALSE)</f>
        <v>1994, Volume 1/1</v>
      </c>
      <c r="F1199" s="4">
        <v>1997</v>
      </c>
      <c r="G1199" s="3" t="s">
        <v>46</v>
      </c>
      <c r="H1199" s="3" t="str">
        <f>VLOOKUP(B1199,'[1]2025 Price List All'!$A:$W,23,FALSE)</f>
        <v>0969-2290</v>
      </c>
      <c r="I1199" s="23" t="s">
        <v>4321</v>
      </c>
      <c r="J1199" s="3" t="str">
        <f>VLOOKUP(B1199,'[1]2025 Price List All'!$A:$AS,45,FALSE)</f>
        <v>www.tandfonline.com/RRIP</v>
      </c>
    </row>
    <row r="1200" spans="1:10" x14ac:dyDescent="0.25">
      <c r="A1200" s="80">
        <v>1199</v>
      </c>
      <c r="B1200" s="62" t="s">
        <v>2418</v>
      </c>
      <c r="C1200" s="3" t="s">
        <v>2419</v>
      </c>
      <c r="D1200" s="4" t="s">
        <v>6</v>
      </c>
      <c r="E1200" s="4" t="str">
        <f>VLOOKUP(B1200,'[1]2025 Price List All'!$A:$K,11,FALSE)</f>
        <v>1989, Volume 1/1</v>
      </c>
      <c r="F1200" s="4">
        <v>1997</v>
      </c>
      <c r="G1200" s="3" t="s">
        <v>10</v>
      </c>
      <c r="H1200" s="3" t="str">
        <f>VLOOKUP(B1200,'[1]2025 Price List All'!$A:$W,23,FALSE)</f>
        <v>0953-8259</v>
      </c>
      <c r="I1200" s="23" t="s">
        <v>4322</v>
      </c>
      <c r="J1200" s="3" t="str">
        <f>VLOOKUP(B1200,'[1]2025 Price List All'!$A:$AS,45,FALSE)</f>
        <v>www.tandfonline.com/CRPE</v>
      </c>
    </row>
    <row r="1201" spans="1:10" x14ac:dyDescent="0.25">
      <c r="A1201" s="80">
        <v>1200</v>
      </c>
      <c r="B1201" s="62" t="s">
        <v>2420</v>
      </c>
      <c r="C1201" s="3" t="s">
        <v>2421</v>
      </c>
      <c r="D1201" s="4" t="s">
        <v>6</v>
      </c>
      <c r="E1201" s="4">
        <f>VLOOKUP(B1201,'[1]2025 Price List All'!$A:$K,11,FALSE)</f>
        <v>0</v>
      </c>
      <c r="F1201" s="4">
        <v>1997</v>
      </c>
      <c r="G1201" s="3" t="s">
        <v>10</v>
      </c>
      <c r="H1201" s="3" t="str">
        <f>VLOOKUP(B1201,'[1]2025 Price List All'!$A:$W,23,FALSE)</f>
        <v>0034-6764</v>
      </c>
      <c r="I1201" s="23" t="s">
        <v>4323</v>
      </c>
      <c r="J1201" s="3" t="str">
        <f>VLOOKUP(B1201,'[1]2025 Price List All'!$A:$AS,45,FALSE)</f>
        <v xml:space="preserve">www.tandfonline.com/RRSE </v>
      </c>
    </row>
    <row r="1202" spans="1:10" x14ac:dyDescent="0.25">
      <c r="A1202" s="80">
        <v>1201</v>
      </c>
      <c r="B1202" s="62" t="s">
        <v>2422</v>
      </c>
      <c r="C1202" s="3" t="s">
        <v>2423</v>
      </c>
      <c r="D1202" s="4" t="s">
        <v>6</v>
      </c>
      <c r="E1202" s="4" t="str">
        <f>VLOOKUP(B1202,'[1]2025 Price List All'!$A:$K,11,FALSE)</f>
        <v>1968, Volume 1/1</v>
      </c>
      <c r="F1202" s="4">
        <v>1997</v>
      </c>
      <c r="G1202" s="3" t="s">
        <v>7</v>
      </c>
      <c r="H1202" s="3" t="str">
        <f>VLOOKUP(B1202,'[1]2025 Price List All'!$A:$W,23,FALSE)</f>
        <v>0890-5762</v>
      </c>
      <c r="I1202" s="23" t="s">
        <v>4324</v>
      </c>
      <c r="J1202" s="3" t="str">
        <f>VLOOKUP(B1202,'[1]2025 Price List All'!$A:$AS,45,FALSE)</f>
        <v>www.tandfonline.com/RREV</v>
      </c>
    </row>
    <row r="1203" spans="1:10" ht="24.75" x14ac:dyDescent="0.25">
      <c r="A1203" s="80">
        <v>1202</v>
      </c>
      <c r="B1203" s="62" t="s">
        <v>2424</v>
      </c>
      <c r="C1203" s="3" t="s">
        <v>2425</v>
      </c>
      <c r="D1203" s="4" t="s">
        <v>6</v>
      </c>
      <c r="E1203" s="4" t="str">
        <f>VLOOKUP(B1203,'[1]2025 Price List All'!$A:$K,11,FALSE)</f>
        <v>1974, Volume 1/1</v>
      </c>
      <c r="F1203" s="4">
        <v>1997</v>
      </c>
      <c r="G1203" s="3" t="s">
        <v>116</v>
      </c>
      <c r="H1203" s="3" t="str">
        <f>VLOOKUP(B1203,'[1]2025 Price List All'!$A:$W,23,FALSE)</f>
        <v>0093-8157</v>
      </c>
      <c r="I1203" s="23" t="s">
        <v>4325</v>
      </c>
      <c r="J1203" s="3" t="str">
        <f>VLOOKUP(B1203,'[1]2025 Price List All'!$A:$AS,45,FALSE)</f>
        <v>www.tandfonline.com/GRVA</v>
      </c>
    </row>
    <row r="1204" spans="1:10" x14ac:dyDescent="0.25">
      <c r="A1204" s="80">
        <v>1203</v>
      </c>
      <c r="B1204" s="62" t="s">
        <v>2426</v>
      </c>
      <c r="C1204" s="3" t="s">
        <v>2427</v>
      </c>
      <c r="D1204" s="4" t="s">
        <v>6</v>
      </c>
      <c r="E1204" s="4" t="str">
        <f>VLOOKUP(B1204,'[1]2025 Price List All'!$A:$K,11,FALSE)</f>
        <v>1988, Volume 1/1</v>
      </c>
      <c r="F1204" s="4">
        <v>1997</v>
      </c>
      <c r="G1204" s="3" t="s">
        <v>7</v>
      </c>
      <c r="H1204" s="3" t="str">
        <f>VLOOKUP(B1204,'[1]2025 Price List All'!$A:$W,23,FALSE)</f>
        <v>0954-6545</v>
      </c>
      <c r="I1204" s="23" t="s">
        <v>4326</v>
      </c>
      <c r="J1204" s="3" t="str">
        <f>VLOOKUP(B1204,'[1]2025 Price List All'!$A:$AS,45,FALSE)</f>
        <v>www.tandfonline.com/FRVR</v>
      </c>
    </row>
    <row r="1205" spans="1:10" ht="24.75" x14ac:dyDescent="0.25">
      <c r="A1205" s="80">
        <v>1204</v>
      </c>
      <c r="B1205" s="62" t="s">
        <v>2428</v>
      </c>
      <c r="C1205" s="3" t="s">
        <v>2429</v>
      </c>
      <c r="D1205" s="4" t="s">
        <v>6</v>
      </c>
      <c r="E1205" s="4" t="str">
        <f>VLOOKUP(B1205,'[1]2025 Price List All'!$A:$K,11,FALSE)</f>
        <v>1982, Volume 1/1</v>
      </c>
      <c r="F1205" s="4">
        <v>1997</v>
      </c>
      <c r="G1205" s="3" t="s">
        <v>63</v>
      </c>
      <c r="H1205" s="3" t="str">
        <f>VLOOKUP(B1205,'[1]2025 Price List All'!$A:$W,23,FALSE)</f>
        <v>0735-0198</v>
      </c>
      <c r="I1205" s="23" t="s">
        <v>4327</v>
      </c>
      <c r="J1205" s="3" t="str">
        <f>VLOOKUP(B1205,'[1]2025 Price List All'!$A:$AS,45,FALSE)</f>
        <v>www.tandfonline.com/HRHR</v>
      </c>
    </row>
    <row r="1206" spans="1:10" x14ac:dyDescent="0.25">
      <c r="A1206" s="80">
        <v>1205</v>
      </c>
      <c r="B1206" s="62" t="s">
        <v>2430</v>
      </c>
      <c r="C1206" s="3" t="s">
        <v>2431</v>
      </c>
      <c r="D1206" s="4" t="s">
        <v>6</v>
      </c>
      <c r="E1206" s="4" t="str">
        <f>VLOOKUP(B1206,'[1]2025 Price List All'!$A:$K,11,FALSE)</f>
        <v>1968, Volume 1/1</v>
      </c>
      <c r="F1206" s="4">
        <v>1997</v>
      </c>
      <c r="G1206" s="3" t="s">
        <v>63</v>
      </c>
      <c r="H1206" s="3" t="str">
        <f>VLOOKUP(B1206,'[1]2025 Price List All'!$A:$W,23,FALSE)</f>
        <v>0277-3945</v>
      </c>
      <c r="I1206" s="23" t="s">
        <v>4328</v>
      </c>
      <c r="J1206" s="3" t="str">
        <f>VLOOKUP(B1206,'[1]2025 Price List All'!$A:$AS,45,FALSE)</f>
        <v>www.tandfonline.com/RRSQ</v>
      </c>
    </row>
    <row r="1207" spans="1:10" ht="24.75" x14ac:dyDescent="0.25">
      <c r="A1207" s="80">
        <v>1206</v>
      </c>
      <c r="B1207" s="68" t="s">
        <v>2432</v>
      </c>
      <c r="C1207" s="25" t="s">
        <v>2433</v>
      </c>
      <c r="D1207" s="4" t="s">
        <v>6</v>
      </c>
      <c r="E1207" s="4">
        <f>VLOOKUP(B1207,'[1]2025 Price List All'!$A:$K,11,FALSE)</f>
        <v>0</v>
      </c>
      <c r="F1207" s="13"/>
      <c r="G1207" s="3" t="s">
        <v>25</v>
      </c>
      <c r="H1207" s="3" t="str">
        <f>VLOOKUP(B1207,'[1]2025 Price List All'!$A:$W,23,FALSE)</f>
        <v>n/a</v>
      </c>
      <c r="I1207" s="23" t="s">
        <v>4329</v>
      </c>
      <c r="J1207" s="3" t="str">
        <f>VLOOKUP(B1207,'[1]2025 Price List All'!$A:$AS,45,FALSE)</f>
        <v>www.tandfonline.com/UMLE</v>
      </c>
    </row>
    <row r="1208" spans="1:10" ht="24.75" x14ac:dyDescent="0.25">
      <c r="A1208" s="80">
        <v>1207</v>
      </c>
      <c r="B1208" s="62" t="s">
        <v>2434</v>
      </c>
      <c r="C1208" s="3" t="s">
        <v>2435</v>
      </c>
      <c r="D1208" s="4" t="s">
        <v>6</v>
      </c>
      <c r="E1208" s="4" t="str">
        <f>VLOOKUP(B1208,'[1]2025 Price List All'!$A:$K,11,FALSE)</f>
        <v>2014, Volume 1</v>
      </c>
      <c r="F1208" s="4" t="s">
        <v>3022</v>
      </c>
      <c r="G1208" s="3" t="s">
        <v>7</v>
      </c>
      <c r="H1208" s="3" t="str">
        <f>VLOOKUP(B1208,'[1]2025 Price List All'!$A:$W,23,FALSE)</f>
        <v>1940-1159</v>
      </c>
      <c r="I1208" s="23" t="s">
        <v>4330</v>
      </c>
      <c r="J1208" s="3" t="str">
        <f>VLOOKUP(B1208,'[1]2025 Price List All'!$A:$AS,45,FALSE)</f>
        <v>www.tandfonline.com/RRMS</v>
      </c>
    </row>
    <row r="1209" spans="1:10" ht="24.75" x14ac:dyDescent="0.25">
      <c r="A1209" s="80">
        <v>1208</v>
      </c>
      <c r="B1209" s="62" t="s">
        <v>2436</v>
      </c>
      <c r="C1209" s="3" t="s">
        <v>2437</v>
      </c>
      <c r="D1209" s="4" t="s">
        <v>6</v>
      </c>
      <c r="E1209" s="4" t="str">
        <f>VLOOKUP(B1209,'[1]2025 Price List All'!$A:$K,11,FALSE)</f>
        <v>1978, Volume 1/1</v>
      </c>
      <c r="F1209" s="4">
        <v>1997</v>
      </c>
      <c r="G1209" s="3" t="s">
        <v>25</v>
      </c>
      <c r="H1209" s="3" t="str">
        <f>VLOOKUP(B1209,'[1]2025 Price List All'!$A:$W,23,FALSE)</f>
        <v>0278-3193</v>
      </c>
      <c r="I1209" s="23" t="s">
        <v>4331</v>
      </c>
      <c r="J1209" s="3" t="str">
        <f>VLOOKUP(B1209,'[1]2025 Price List All'!$A:$AS,45,FALSE)</f>
        <v>www.tandfonline.com/UROR</v>
      </c>
    </row>
    <row r="1210" spans="1:10" ht="24.75" x14ac:dyDescent="0.25">
      <c r="A1210" s="80">
        <v>1209</v>
      </c>
      <c r="B1210" s="62" t="s">
        <v>2438</v>
      </c>
      <c r="C1210" s="3" t="s">
        <v>2439</v>
      </c>
      <c r="D1210" s="4" t="s">
        <v>6</v>
      </c>
      <c r="E1210" s="4" t="str">
        <f>VLOOKUP(B1210,'[1]2025 Price List All'!$A:$K,11,FALSE)</f>
        <v>1954, Volume 1/1</v>
      </c>
      <c r="F1210" s="4">
        <v>1997</v>
      </c>
      <c r="G1210" s="3" t="s">
        <v>7</v>
      </c>
      <c r="H1210" s="3" t="str">
        <f>VLOOKUP(B1210,'[1]2025 Price List All'!$A:$W,23,FALSE)</f>
        <v>0883-1157</v>
      </c>
      <c r="I1210" s="23" t="s">
        <v>4332</v>
      </c>
      <c r="J1210" s="3" t="str">
        <f>VLOOKUP(B1210,'[1]2025 Price List All'!$A:$AS,45,FALSE)</f>
        <v>www.tandfonline.com/VROQ</v>
      </c>
    </row>
    <row r="1211" spans="1:10" x14ac:dyDescent="0.25">
      <c r="A1211" s="80">
        <v>1210</v>
      </c>
      <c r="B1211" s="63" t="s">
        <v>2440</v>
      </c>
      <c r="C1211" s="5" t="s">
        <v>2441</v>
      </c>
      <c r="D1211" s="4" t="s">
        <v>6</v>
      </c>
      <c r="E1211" s="4">
        <f>VLOOKUP(B1211,'[1]2025 Price List All'!$A:$K,11,FALSE)</f>
        <v>1983</v>
      </c>
      <c r="F1211" s="4">
        <v>1997</v>
      </c>
      <c r="G1211" s="3" t="s">
        <v>7</v>
      </c>
      <c r="H1211" s="3" t="str">
        <f>VLOOKUP(B1211,'[1]2025 Price List All'!$A:$W,23,FALSE)</f>
        <v>0263-9904</v>
      </c>
      <c r="I1211" s="23" t="s">
        <v>4333</v>
      </c>
      <c r="J1211" s="3" t="str">
        <f>VLOOKUP(B1211,'[1]2025 Price List All'!$A:$AS,45,FALSE)</f>
        <v>www.tandfonline.com/YROS</v>
      </c>
    </row>
    <row r="1212" spans="1:10" x14ac:dyDescent="0.25">
      <c r="A1212" s="80">
        <v>1211</v>
      </c>
      <c r="B1212" s="62" t="s">
        <v>2442</v>
      </c>
      <c r="C1212" s="3" t="s">
        <v>2443</v>
      </c>
      <c r="D1212" s="4" t="s">
        <v>6</v>
      </c>
      <c r="E1212" s="4">
        <f>VLOOKUP(B1212,'[1]2025 Price List All'!$A:$K,11,FALSE)</f>
        <v>0</v>
      </c>
      <c r="F1212" s="13">
        <v>1997</v>
      </c>
      <c r="G1212" s="3" t="s">
        <v>54</v>
      </c>
      <c r="H1212" s="3" t="str">
        <f>VLOOKUP(B1212,'[1]2025 Price List All'!$A:$W,23,FALSE)</f>
        <v>1037-1656</v>
      </c>
      <c r="I1212" s="23" t="s">
        <v>4334</v>
      </c>
      <c r="J1212" s="3" t="str">
        <f>VLOOKUP(B1212,'[1]2025 Price List All'!$A:$AS,45,FALSE)</f>
        <v>www.tandfonline.com/RRSO</v>
      </c>
    </row>
    <row r="1213" spans="1:10" x14ac:dyDescent="0.25">
      <c r="A1213" s="80">
        <v>1212</v>
      </c>
      <c r="B1213" s="63" t="s">
        <v>2444</v>
      </c>
      <c r="C1213" s="5" t="s">
        <v>2445</v>
      </c>
      <c r="D1213" s="4" t="s">
        <v>6</v>
      </c>
      <c r="E1213" s="4" t="str">
        <f>VLOOKUP(B1213,'[1]2025 Price List All'!$A:$K,11,FALSE)</f>
        <v>2003, Volume 1</v>
      </c>
      <c r="F1213" s="4" t="s">
        <v>3032</v>
      </c>
      <c r="G1213" s="3" t="s">
        <v>7</v>
      </c>
      <c r="H1213" s="3" t="str">
        <f>VLOOKUP(B1213,'[1]2025 Price List All'!$A:$W,23,FALSE)</f>
        <v>1470-4994</v>
      </c>
      <c r="I1213" s="23" t="s">
        <v>4335</v>
      </c>
      <c r="J1213" s="3" t="str">
        <f>VLOOKUP(B1213,'[1]2025 Price List All'!$A:$AS,45,FALSE)</f>
        <v>www.tandfonline.com/YRUR</v>
      </c>
    </row>
    <row r="1214" spans="1:10" ht="24.75" x14ac:dyDescent="0.25">
      <c r="A1214" s="80">
        <v>1213</v>
      </c>
      <c r="B1214" s="62" t="s">
        <v>2446</v>
      </c>
      <c r="C1214" s="3" t="s">
        <v>2447</v>
      </c>
      <c r="D1214" s="4" t="s">
        <v>6</v>
      </c>
      <c r="E1214" s="4" t="str">
        <f>VLOOKUP(B1214,'[1]2025 Price List All'!$A:$K,11,FALSE)</f>
        <v>Vol 1 1857 issue 1</v>
      </c>
      <c r="F1214" s="4">
        <v>1997</v>
      </c>
      <c r="G1214" s="3" t="s">
        <v>33</v>
      </c>
      <c r="H1214" s="3" t="str">
        <f>VLOOKUP(B1214,'[1]2025 Price List All'!$A:$W,23,FALSE)</f>
        <v>0307-1847</v>
      </c>
      <c r="I1214" s="23" t="s">
        <v>4336</v>
      </c>
      <c r="J1214" s="3" t="str">
        <f>VLOOKUP(B1214,'[1]2025 Price List All'!$A:$AS,45,FALSE)</f>
        <v xml:space="preserve">www.tandfonline.com/RUSI </v>
      </c>
    </row>
    <row r="1215" spans="1:10" x14ac:dyDescent="0.25">
      <c r="A1215" s="80">
        <v>1214</v>
      </c>
      <c r="B1215" s="62" t="s">
        <v>2448</v>
      </c>
      <c r="C1215" s="3" t="s">
        <v>2449</v>
      </c>
      <c r="D1215" s="4" t="s">
        <v>6</v>
      </c>
      <c r="E1215" s="4" t="str">
        <f>VLOOKUP(B1215,'[1]2025 Price List All'!$A:$K,11,FALSE)</f>
        <v>2000, Volume 1/1</v>
      </c>
      <c r="F1215" s="4" t="s">
        <v>3013</v>
      </c>
      <c r="G1215" s="3" t="s">
        <v>46</v>
      </c>
      <c r="H1215" s="3" t="str">
        <f>VLOOKUP(B1215,'[1]2025 Price List All'!$A:$W,23,FALSE)</f>
        <v>1753-3171</v>
      </c>
      <c r="I1215" s="23" t="s">
        <v>4337</v>
      </c>
      <c r="J1215" s="3" t="str">
        <f>VLOOKUP(B1215,'[1]2025 Price List All'!$A:$AS,45,FALSE)</f>
        <v>www.tandfonline.com/RSAF</v>
      </c>
    </row>
    <row r="1216" spans="1:10" ht="24.75" x14ac:dyDescent="0.25">
      <c r="A1216" s="80">
        <v>1215</v>
      </c>
      <c r="B1216" s="62" t="s">
        <v>2450</v>
      </c>
      <c r="C1216" s="3" t="s">
        <v>2451</v>
      </c>
      <c r="D1216" s="4" t="s">
        <v>6</v>
      </c>
      <c r="E1216" s="4" t="str">
        <f>VLOOKUP(B1216,'[1]2025 Price List All'!$A:$K,11,FALSE)</f>
        <v>1918, Volume 1918/1</v>
      </c>
      <c r="F1216" s="4">
        <v>1997</v>
      </c>
      <c r="G1216" s="3" t="s">
        <v>10</v>
      </c>
      <c r="H1216" s="3" t="str">
        <f>VLOOKUP(B1216,'[1]2025 Price List All'!$A:$W,23,FALSE)</f>
        <v>0346-1238</v>
      </c>
      <c r="I1216" s="23" t="s">
        <v>4338</v>
      </c>
      <c r="J1216" s="3" t="str">
        <f>VLOOKUP(B1216,'[1]2025 Price List All'!$A:$AS,45,FALSE)</f>
        <v>www.tandfonline.com/SACT</v>
      </c>
    </row>
    <row r="1217" spans="1:10" x14ac:dyDescent="0.25">
      <c r="A1217" s="80">
        <v>1216</v>
      </c>
      <c r="B1217" s="62" t="s">
        <v>2452</v>
      </c>
      <c r="C1217" s="3" t="s">
        <v>2453</v>
      </c>
      <c r="D1217" s="4" t="s">
        <v>6</v>
      </c>
      <c r="E1217" s="4" t="str">
        <f>VLOOKUP(B1217,'[1]2025 Price List All'!$A:$K,11,FALSE)</f>
        <v>1953, Volume 1/1</v>
      </c>
      <c r="F1217" s="4">
        <v>1997</v>
      </c>
      <c r="G1217" s="3" t="s">
        <v>10</v>
      </c>
      <c r="H1217" s="3" t="str">
        <f>VLOOKUP(B1217,'[1]2025 Price List All'!$A:$W,23,FALSE)</f>
        <v>0358-5522</v>
      </c>
      <c r="I1217" s="23" t="s">
        <v>4339</v>
      </c>
      <c r="J1217" s="3" t="str">
        <f>VLOOKUP(B1217,'[1]2025 Price List All'!$A:$AS,45,FALSE)</f>
        <v>www.tandfonline.com/SEHR</v>
      </c>
    </row>
    <row r="1218" spans="1:10" x14ac:dyDescent="0.25">
      <c r="A1218" s="80">
        <v>1217</v>
      </c>
      <c r="B1218" s="62" t="s">
        <v>2454</v>
      </c>
      <c r="C1218" s="3" t="s">
        <v>2455</v>
      </c>
      <c r="D1218" s="4" t="s">
        <v>6</v>
      </c>
      <c r="E1218" s="4" t="str">
        <f>VLOOKUP(B1218,'[1]2025 Price List All'!$A:$K,11,FALSE)</f>
        <v>1957, Volume 1/1</v>
      </c>
      <c r="F1218" s="4">
        <v>1997</v>
      </c>
      <c r="G1218" s="3" t="s">
        <v>25</v>
      </c>
      <c r="H1218" s="3" t="str">
        <f>VLOOKUP(B1218,'[1]2025 Price List All'!$A:$W,23,FALSE)</f>
        <v>0031-3831</v>
      </c>
      <c r="I1218" s="23" t="s">
        <v>4340</v>
      </c>
      <c r="J1218" s="3" t="str">
        <f>VLOOKUP(B1218,'[1]2025 Price List All'!$A:$AS,45,FALSE)</f>
        <v>www.tandfonline.com/CSJE</v>
      </c>
    </row>
    <row r="1219" spans="1:10" ht="24.75" x14ac:dyDescent="0.25">
      <c r="A1219" s="80">
        <v>1218</v>
      </c>
      <c r="B1219" s="62" t="s">
        <v>2456</v>
      </c>
      <c r="C1219" s="3" t="s">
        <v>2457</v>
      </c>
      <c r="D1219" s="4" t="s">
        <v>6</v>
      </c>
      <c r="E1219" s="4" t="str">
        <f>VLOOKUP(B1219,'[1]2025 Price List All'!$A:$K,11,FALSE)</f>
        <v>1976, Volume 1/1-4</v>
      </c>
      <c r="F1219" s="4">
        <v>1997</v>
      </c>
      <c r="G1219" s="3" t="s">
        <v>7</v>
      </c>
      <c r="H1219" s="3" t="str">
        <f>VLOOKUP(B1219,'[1]2025 Price List All'!$A:$W,23,FALSE)</f>
        <v>0346-8755</v>
      </c>
      <c r="I1219" s="23" t="s">
        <v>4341</v>
      </c>
      <c r="J1219" s="3" t="str">
        <f>VLOOKUP(B1219,'[1]2025 Price List All'!$A:$AS,45,FALSE)</f>
        <v>www.tandfonline.com/SHIS</v>
      </c>
    </row>
    <row r="1220" spans="1:10" x14ac:dyDescent="0.25">
      <c r="A1220" s="80">
        <v>1219</v>
      </c>
      <c r="B1220" s="62" t="s">
        <v>2458</v>
      </c>
      <c r="C1220" s="3" t="s">
        <v>2459</v>
      </c>
      <c r="D1220" s="4" t="s">
        <v>6</v>
      </c>
      <c r="E1220" s="4" t="str">
        <f>VLOOKUP(B1220,'[1]2025 Price List All'!$A:$K,11,FALSE)</f>
        <v>2001, Volume 1/1</v>
      </c>
      <c r="F1220" s="4" t="s">
        <v>3043</v>
      </c>
      <c r="G1220" s="5" t="s">
        <v>81</v>
      </c>
      <c r="H1220" s="3" t="str">
        <f>VLOOKUP(B1220,'[1]2025 Price List All'!$A:$W,23,FALSE)</f>
        <v>1502-2250</v>
      </c>
      <c r="I1220" s="23" t="s">
        <v>4342</v>
      </c>
      <c r="J1220" s="3" t="str">
        <f>VLOOKUP(B1220,'[1]2025 Price List All'!$A:$AS,45,FALSE)</f>
        <v>www.tandfonline.com/SJHT</v>
      </c>
    </row>
    <row r="1221" spans="1:10" x14ac:dyDescent="0.25">
      <c r="A1221" s="80">
        <v>1220</v>
      </c>
      <c r="B1221" s="62" t="s">
        <v>2460</v>
      </c>
      <c r="C1221" s="3" t="s">
        <v>2461</v>
      </c>
      <c r="D1221" s="4" t="s">
        <v>6</v>
      </c>
      <c r="E1221" s="4" t="str">
        <f>VLOOKUP(B1221,'[1]2025 Price List All'!$A:$K,11,FALSE)</f>
        <v>1987, Volume 1/1</v>
      </c>
      <c r="F1221" s="4">
        <v>1997</v>
      </c>
      <c r="G1221" s="3" t="s">
        <v>7</v>
      </c>
      <c r="H1221" s="3" t="str">
        <f>VLOOKUP(B1221,'[1]2025 Price List All'!$A:$W,23,FALSE)</f>
        <v>0901-8328</v>
      </c>
      <c r="I1221" s="23" t="s">
        <v>4343</v>
      </c>
      <c r="J1221" s="3" t="str">
        <f>VLOOKUP(B1221,'[1]2025 Price List All'!$A:$AS,45,FALSE)</f>
        <v>www.tandfonline.com/SOLD</v>
      </c>
    </row>
    <row r="1222" spans="1:10" x14ac:dyDescent="0.25">
      <c r="A1222" s="80">
        <v>1221</v>
      </c>
      <c r="B1222" s="62" t="s">
        <v>2462</v>
      </c>
      <c r="C1222" s="3" t="s">
        <v>2463</v>
      </c>
      <c r="D1222" s="4" t="s">
        <v>6</v>
      </c>
      <c r="E1222" s="4" t="str">
        <f>VLOOKUP(B1222,'[1]2025 Price List All'!$A:$K,11,FALSE)</f>
        <v>1978, Volume 1/1</v>
      </c>
      <c r="F1222" s="4">
        <v>1997</v>
      </c>
      <c r="G1222" s="3" t="s">
        <v>30</v>
      </c>
      <c r="H1222" s="3" t="str">
        <f>VLOOKUP(B1222,'[1]2025 Price List All'!$A:$W,23,FALSE)</f>
        <v>0106-2301</v>
      </c>
      <c r="I1222" s="23" t="s">
        <v>4344</v>
      </c>
      <c r="J1222" s="3" t="str">
        <f>VLOOKUP(B1222,'[1]2025 Price List All'!$A:$AS,45,FALSE)</f>
        <v>www.tandfonline.com/RSPR</v>
      </c>
    </row>
    <row r="1223" spans="1:10" x14ac:dyDescent="0.25">
      <c r="A1223" s="80">
        <v>1222</v>
      </c>
      <c r="B1223" s="62" t="s">
        <v>2464</v>
      </c>
      <c r="C1223" s="3" t="s">
        <v>2465</v>
      </c>
      <c r="D1223" s="4" t="s">
        <v>6</v>
      </c>
      <c r="E1223" s="4" t="str">
        <f>VLOOKUP(B1223,'[1]2025 Price List All'!$A:$K,11,FALSE)</f>
        <v>1954, Volume 1/1</v>
      </c>
      <c r="F1223" s="4">
        <v>1997</v>
      </c>
      <c r="G1223" s="3" t="s">
        <v>7</v>
      </c>
      <c r="H1223" s="3" t="str">
        <f>VLOOKUP(B1223,'[1]2025 Price List All'!$A:$W,23,FALSE)</f>
        <v>0080-6765</v>
      </c>
      <c r="I1223" s="23" t="s">
        <v>4345</v>
      </c>
      <c r="J1223" s="3" t="str">
        <f>VLOOKUP(B1223,'[1]2025 Price List All'!$A:$AS,45,FALSE)</f>
        <v>www.tandfonline.com/SSLA</v>
      </c>
    </row>
    <row r="1224" spans="1:10" x14ac:dyDescent="0.25">
      <c r="A1224" s="80">
        <v>1223</v>
      </c>
      <c r="B1224" s="63" t="s">
        <v>2466</v>
      </c>
      <c r="C1224" s="5" t="s">
        <v>2467</v>
      </c>
      <c r="D1224" s="5" t="s">
        <v>6</v>
      </c>
      <c r="E1224" s="4">
        <f>VLOOKUP(B1224,'[1]2025 Price List All'!$A:$K,11,FALSE)</f>
        <v>0</v>
      </c>
      <c r="F1224" s="13">
        <v>1997</v>
      </c>
      <c r="G1224" s="5" t="s">
        <v>81</v>
      </c>
      <c r="H1224" s="3" t="str">
        <f>VLOOKUP(B1224,'[1]2025 Price List All'!$A:$W,23,FALSE)</f>
        <v>1937-156X</v>
      </c>
      <c r="I1224" s="24" t="s">
        <v>4346</v>
      </c>
      <c r="J1224" s="3">
        <f>VLOOKUP(B1224,'[1]2025 Price List All'!$A:$AS,45,FALSE)</f>
        <v>0</v>
      </c>
    </row>
    <row r="1225" spans="1:10" x14ac:dyDescent="0.25">
      <c r="A1225" s="80">
        <v>1224</v>
      </c>
      <c r="B1225" s="62" t="s">
        <v>2468</v>
      </c>
      <c r="C1225" s="3" t="s">
        <v>2469</v>
      </c>
      <c r="D1225" s="4" t="s">
        <v>6</v>
      </c>
      <c r="E1225" s="4" t="str">
        <f>VLOOKUP(B1225,'[1]2025 Price List All'!$A:$K,11,FALSE)</f>
        <v>1990, Volume 1/1</v>
      </c>
      <c r="F1225" s="4">
        <v>1997</v>
      </c>
      <c r="G1225" s="3" t="s">
        <v>25</v>
      </c>
      <c r="H1225" s="3" t="str">
        <f>VLOOKUP(B1225,'[1]2025 Price List All'!$A:$W,23,FALSE)</f>
        <v>0924-3453</v>
      </c>
      <c r="I1225" s="23" t="s">
        <v>4347</v>
      </c>
      <c r="J1225" s="3" t="str">
        <f>VLOOKUP(B1225,'[1]2025 Price List All'!$A:$AS,45,FALSE)</f>
        <v>www.tandfonline.com/NSES</v>
      </c>
    </row>
    <row r="1226" spans="1:10" x14ac:dyDescent="0.25">
      <c r="A1226" s="80">
        <v>1225</v>
      </c>
      <c r="B1226" s="62" t="s">
        <v>2470</v>
      </c>
      <c r="C1226" s="3" t="s">
        <v>2471</v>
      </c>
      <c r="D1226" s="4" t="s">
        <v>6</v>
      </c>
      <c r="E1226" s="4" t="str">
        <f>VLOOKUP(B1226,'[1]2025 Price List All'!$A:$K,11,FALSE)</f>
        <v>1981, Volume 1/1</v>
      </c>
      <c r="F1226" s="4">
        <v>1997</v>
      </c>
      <c r="G1226" s="3" t="s">
        <v>25</v>
      </c>
      <c r="H1226" s="3" t="str">
        <f>VLOOKUP(B1226,'[1]2025 Price List All'!$A:$W,23,FALSE)</f>
        <v>1363-2434</v>
      </c>
      <c r="I1226" s="23" t="s">
        <v>4348</v>
      </c>
      <c r="J1226" s="3" t="str">
        <f>VLOOKUP(B1226,'[1]2025 Price List All'!$A:$AS,45,FALSE)</f>
        <v>www.tandfonline.com/CSLM</v>
      </c>
    </row>
    <row r="1227" spans="1:10" x14ac:dyDescent="0.25">
      <c r="A1227" s="80">
        <v>1226</v>
      </c>
      <c r="B1227" s="63" t="s">
        <v>2472</v>
      </c>
      <c r="C1227" s="20" t="s">
        <v>2473</v>
      </c>
      <c r="D1227" s="5" t="s">
        <v>6</v>
      </c>
      <c r="E1227" s="4">
        <f>VLOOKUP(B1227,'[1]2025 Price List All'!$A:$K,11,FALSE)</f>
        <v>0</v>
      </c>
      <c r="F1227" s="13">
        <v>1997</v>
      </c>
      <c r="G1227" s="5" t="s">
        <v>25</v>
      </c>
      <c r="H1227" s="3" t="str">
        <f>VLOOKUP(B1227,'[1]2025 Price List All'!$A:$W,23,FALSE)</f>
        <v>0279-6015</v>
      </c>
      <c r="I1227" s="24" t="s">
        <v>4349</v>
      </c>
      <c r="J1227" s="3">
        <f>VLOOKUP(B1227,'[1]2025 Price List All'!$A:$AS,45,FALSE)</f>
        <v>0</v>
      </c>
    </row>
    <row r="1228" spans="1:10" ht="24.75" x14ac:dyDescent="0.25">
      <c r="A1228" s="80">
        <v>1227</v>
      </c>
      <c r="B1228" s="62" t="s">
        <v>2474</v>
      </c>
      <c r="C1228" s="3" t="s">
        <v>2475</v>
      </c>
      <c r="D1228" s="4" t="s">
        <v>6</v>
      </c>
      <c r="E1228" s="4" t="str">
        <f>VLOOKUP(B1228,'[1]2025 Price List All'!$A:$K,11,FALSE)</f>
        <v>1989, Volume 1/1-2</v>
      </c>
      <c r="F1228" s="4">
        <v>1997</v>
      </c>
      <c r="G1228" s="3" t="s">
        <v>33</v>
      </c>
      <c r="H1228" s="3" t="str">
        <f>VLOOKUP(B1228,'[1]2025 Price List All'!$A:$W,23,FALSE)</f>
        <v>0892-9882</v>
      </c>
      <c r="I1228" s="23" t="s">
        <v>4350</v>
      </c>
      <c r="J1228" s="3" t="str">
        <f>VLOOKUP(B1228,'[1]2025 Price List All'!$A:$AS,45,FALSE)</f>
        <v>www.tandfonline.com/GSGS</v>
      </c>
    </row>
    <row r="1229" spans="1:10" x14ac:dyDescent="0.25">
      <c r="A1229" s="80">
        <v>1228</v>
      </c>
      <c r="B1229" s="62" t="s">
        <v>2476</v>
      </c>
      <c r="C1229" s="3" t="s">
        <v>2477</v>
      </c>
      <c r="D1229" s="4" t="s">
        <v>6</v>
      </c>
      <c r="E1229" s="4" t="str">
        <f>VLOOKUP(B1229,'[1]2025 Price List All'!$A:$K,11,FALSE)</f>
        <v>1981, Volume 1/2</v>
      </c>
      <c r="F1229" s="4">
        <v>1997</v>
      </c>
      <c r="G1229" s="3" t="s">
        <v>155</v>
      </c>
      <c r="H1229" s="3" t="str">
        <f>VLOOKUP(B1229,'[1]2025 Price List All'!$A:$W,23,FALSE)</f>
        <v>0194-262X</v>
      </c>
      <c r="I1229" s="23" t="s">
        <v>4351</v>
      </c>
      <c r="J1229" s="3" t="str">
        <f>VLOOKUP(B1229,'[1]2025 Price List All'!$A:$AS,45,FALSE)</f>
        <v>www.tandfonline.com/WSTL</v>
      </c>
    </row>
    <row r="1230" spans="1:10" x14ac:dyDescent="0.25">
      <c r="A1230" s="80">
        <v>1229</v>
      </c>
      <c r="B1230" s="62" t="s">
        <v>2478</v>
      </c>
      <c r="C1230" s="3" t="s">
        <v>2479</v>
      </c>
      <c r="D1230" s="4" t="s">
        <v>6</v>
      </c>
      <c r="E1230" s="4" t="str">
        <f>VLOOKUP(B1230,'[1]2025 Price List All'!$A:$K,11,FALSE)</f>
        <v>1969, Volume 1/1</v>
      </c>
      <c r="F1230" s="4">
        <v>1997</v>
      </c>
      <c r="G1230" s="3" t="s">
        <v>25</v>
      </c>
      <c r="H1230" s="3" t="str">
        <f>VLOOKUP(B1230,'[1]2025 Price List All'!$A:$W,23,FALSE)</f>
        <v>0036-8121</v>
      </c>
      <c r="I1230" s="23" t="s">
        <v>4352</v>
      </c>
      <c r="J1230" s="3" t="str">
        <f>VLOOKUP(B1230,'[1]2025 Price List All'!$A:$AS,45,FALSE)</f>
        <v>www.tandfonline.com/VSCA</v>
      </c>
    </row>
    <row r="1231" spans="1:10" ht="24.75" x14ac:dyDescent="0.25">
      <c r="A1231" s="80">
        <v>1230</v>
      </c>
      <c r="B1231" s="63" t="s">
        <v>2480</v>
      </c>
      <c r="C1231" s="5" t="s">
        <v>2481</v>
      </c>
      <c r="D1231" s="5" t="s">
        <v>6</v>
      </c>
      <c r="E1231" s="4">
        <f>VLOOKUP(B1231,'[1]2025 Price List All'!$A:$K,11,FALSE)</f>
        <v>0</v>
      </c>
      <c r="F1231" s="5"/>
      <c r="G1231" s="5" t="s">
        <v>25</v>
      </c>
      <c r="H1231" s="3" t="str">
        <f>VLOOKUP(B1231,'[1]2025 Price List All'!$A:$W,23,FALSE)</f>
        <v>0036-8148</v>
      </c>
      <c r="I1231" s="48" t="s">
        <v>4353</v>
      </c>
      <c r="J1231" s="3" t="str">
        <f>VLOOKUP(B1231,'[1]2025 Price List All'!$A:$AS,45,FALSE)</f>
        <v>www.tandfonline.com/USCH   </v>
      </c>
    </row>
    <row r="1232" spans="1:10" x14ac:dyDescent="0.25">
      <c r="A1232" s="80">
        <v>1231</v>
      </c>
      <c r="B1232" s="62" t="s">
        <v>2482</v>
      </c>
      <c r="C1232" s="3" t="s">
        <v>2483</v>
      </c>
      <c r="D1232" s="4" t="s">
        <v>6</v>
      </c>
      <c r="E1232" s="4" t="str">
        <f>VLOOKUP(B1232,'[1]2025 Price List All'!$A:$K,11,FALSE)</f>
        <v>1987, Volume 1/1</v>
      </c>
      <c r="F1232" s="4">
        <v>1997</v>
      </c>
      <c r="G1232" s="3" t="s">
        <v>7</v>
      </c>
      <c r="H1232" s="3" t="str">
        <f>VLOOKUP(B1232,'[1]2025 Price List All'!$A:$W,23,FALSE)</f>
        <v>0950-5431</v>
      </c>
      <c r="I1232" s="23" t="s">
        <v>4354</v>
      </c>
      <c r="J1232" s="3" t="str">
        <f>VLOOKUP(B1232,'[1]2025 Price List All'!$A:$AS,45,FALSE)</f>
        <v>www.tandfonline.com/CSAC</v>
      </c>
    </row>
    <row r="1233" spans="1:10" ht="24.75" x14ac:dyDescent="0.25">
      <c r="A1233" s="80">
        <v>1232</v>
      </c>
      <c r="B1233" s="63" t="s">
        <v>2484</v>
      </c>
      <c r="C1233" s="5" t="s">
        <v>2485</v>
      </c>
      <c r="D1233" s="5" t="s">
        <v>6</v>
      </c>
      <c r="E1233" s="4">
        <f>VLOOKUP(B1233,'[1]2025 Price List All'!$A:$K,11,FALSE)</f>
        <v>0</v>
      </c>
      <c r="F1233" s="5"/>
      <c r="G1233" s="5" t="s">
        <v>25</v>
      </c>
      <c r="H1233" s="3" t="str">
        <f>VLOOKUP(B1233,'[1]2025 Price List All'!$A:$W,23,FALSE)</f>
        <v>0887-2376</v>
      </c>
      <c r="I1233" s="48" t="s">
        <v>4355</v>
      </c>
      <c r="J1233" s="3" t="str">
        <f>VLOOKUP(B1233,'[1]2025 Price List All'!$A:$AS,45,FALSE)</f>
        <v>www.tandfonline.com/UJSS  </v>
      </c>
    </row>
    <row r="1234" spans="1:10" x14ac:dyDescent="0.25">
      <c r="A1234" s="80">
        <v>1233</v>
      </c>
      <c r="B1234" s="62" t="s">
        <v>2486</v>
      </c>
      <c r="C1234" s="3" t="s">
        <v>2487</v>
      </c>
      <c r="D1234" s="4" t="s">
        <v>6</v>
      </c>
      <c r="E1234" s="4" t="str">
        <f>VLOOKUP(B1234,'[1]2025 Price List All'!$A:$K,11,FALSE)</f>
        <v>1997, Volume 1/1</v>
      </c>
      <c r="F1234" s="4">
        <v>1997</v>
      </c>
      <c r="G1234" s="3" t="s">
        <v>25</v>
      </c>
      <c r="H1234" s="3" t="str">
        <f>VLOOKUP(B1234,'[1]2025 Price List All'!$A:$W,23,FALSE)</f>
        <v>1088-8438</v>
      </c>
      <c r="I1234" s="23" t="s">
        <v>4356</v>
      </c>
      <c r="J1234" s="3" t="str">
        <f>VLOOKUP(B1234,'[1]2025 Price List All'!$A:$AS,45,FALSE)</f>
        <v>www.tandfonline.com/HSSR</v>
      </c>
    </row>
    <row r="1235" spans="1:10" ht="24.75" x14ac:dyDescent="0.25">
      <c r="A1235" s="80">
        <v>1234</v>
      </c>
      <c r="B1235" s="62" t="s">
        <v>2488</v>
      </c>
      <c r="C1235" s="3" t="s">
        <v>2489</v>
      </c>
      <c r="D1235" s="4" t="s">
        <v>6</v>
      </c>
      <c r="E1235" s="4" t="str">
        <f>VLOOKUP(B1235,'[1]2025 Price List All'!$A:$K,11,FALSE)</f>
        <v>1885, Volume 1/1-3</v>
      </c>
      <c r="F1235" s="4">
        <v>1997</v>
      </c>
      <c r="G1235" s="3" t="s">
        <v>49</v>
      </c>
      <c r="H1235" s="3" t="str">
        <f>VLOOKUP(B1235,'[1]2025 Price List All'!$A:$W,23,FALSE)</f>
        <v>1470-2541</v>
      </c>
      <c r="I1235" s="23" t="s">
        <v>4357</v>
      </c>
      <c r="J1235" s="3" t="str">
        <f>VLOOKUP(B1235,'[1]2025 Price List All'!$A:$AS,45,FALSE)</f>
        <v>www.tandfonline.com/RSGJ</v>
      </c>
    </row>
    <row r="1236" spans="1:10" ht="24.75" x14ac:dyDescent="0.25">
      <c r="A1236" s="80">
        <v>1235</v>
      </c>
      <c r="B1236" s="62" t="s">
        <v>2490</v>
      </c>
      <c r="C1236" s="3" t="s">
        <v>2491</v>
      </c>
      <c r="D1236" s="4" t="s">
        <v>6</v>
      </c>
      <c r="E1236" s="4" t="str">
        <f>VLOOKUP(B1236,'[1]2025 Price List All'!$A:$K,11,FALSE)</f>
        <v>1996, Volume 1/1-2</v>
      </c>
      <c r="F1236" s="4">
        <v>1997</v>
      </c>
      <c r="G1236" s="3" t="s">
        <v>7</v>
      </c>
      <c r="H1236" s="3" t="str">
        <f>VLOOKUP(B1236,'[1]2025 Price List All'!$A:$W,23,FALSE)</f>
        <v>1812-5441</v>
      </c>
      <c r="I1236" s="23" t="s">
        <v>4358</v>
      </c>
      <c r="J1236" s="3" t="str">
        <f>VLOOKUP(B1236,'[1]2025 Price List All'!$A:$AS,45,FALSE)</f>
        <v>www.tandfonline.com/RSCR</v>
      </c>
    </row>
    <row r="1237" spans="1:10" x14ac:dyDescent="0.25">
      <c r="A1237" s="80">
        <v>1236</v>
      </c>
      <c r="B1237" s="62" t="s">
        <v>2492</v>
      </c>
      <c r="C1237" s="3" t="s">
        <v>2493</v>
      </c>
      <c r="D1237" s="4" t="s">
        <v>6</v>
      </c>
      <c r="E1237" s="4" t="str">
        <f>VLOOKUP(B1237,'[1]2025 Price List All'!$A:$K,11,FALSE)</f>
        <v>1991, Volume 1/1</v>
      </c>
      <c r="F1237" s="4">
        <v>1997</v>
      </c>
      <c r="G1237" s="3" t="s">
        <v>33</v>
      </c>
      <c r="H1237" s="3" t="str">
        <f>VLOOKUP(B1237,'[1]2025 Price List All'!$A:$W,23,FALSE)</f>
        <v>0963-6412</v>
      </c>
      <c r="I1237" s="23" t="s">
        <v>4359</v>
      </c>
      <c r="J1237" s="3" t="str">
        <f>VLOOKUP(B1237,'[1]2025 Price List All'!$A:$AS,45,FALSE)</f>
        <v>www.tandfonline.com/FSST</v>
      </c>
    </row>
    <row r="1238" spans="1:10" x14ac:dyDescent="0.25">
      <c r="A1238" s="80">
        <v>1237</v>
      </c>
      <c r="B1238" s="62" t="s">
        <v>2494</v>
      </c>
      <c r="C1238" s="3" t="s">
        <v>2495</v>
      </c>
      <c r="D1238" s="4" t="s">
        <v>6</v>
      </c>
      <c r="E1238" s="4" t="str">
        <f>VLOOKUP(B1238,'[1]2025 Price List All'!$A:$K,11,FALSE)</f>
        <v>2002, Volume 1/1</v>
      </c>
      <c r="F1238" s="4" t="s">
        <v>3010</v>
      </c>
      <c r="G1238" s="3" t="s">
        <v>76</v>
      </c>
      <c r="H1238" s="3" t="str">
        <f>VLOOKUP(B1238,'[1]2025 Price List All'!$A:$W,23,FALSE)</f>
        <v>1529-8868</v>
      </c>
      <c r="I1238" s="23" t="s">
        <v>4360</v>
      </c>
      <c r="J1238" s="3" t="str">
        <f>VLOOKUP(B1238,'[1]2025 Price List All'!$A:$AS,45,FALSE)</f>
        <v>www.tandfonline.com/PSAI</v>
      </c>
    </row>
    <row r="1239" spans="1:10" x14ac:dyDescent="0.25">
      <c r="A1239" s="80">
        <v>1238</v>
      </c>
      <c r="B1239" s="66" t="s">
        <v>2496</v>
      </c>
      <c r="C1239" s="12" t="s">
        <v>2497</v>
      </c>
      <c r="D1239" s="4" t="s">
        <v>6</v>
      </c>
      <c r="E1239" s="4" t="str">
        <f>VLOOKUP(B1239,'[1]2025 Price List All'!$A:$K,11,FALSE)</f>
        <v>2006, Volume 1</v>
      </c>
      <c r="F1239" s="4" t="s">
        <v>3071</v>
      </c>
      <c r="G1239" s="3" t="s">
        <v>7</v>
      </c>
      <c r="H1239" s="3" t="str">
        <f>VLOOKUP(B1239,'[1]2025 Price List All'!$A:$W,23,FALSE)</f>
        <v>1745-8927</v>
      </c>
      <c r="I1239" s="23" t="s">
        <v>4361</v>
      </c>
      <c r="J1239" s="3" t="str">
        <f>VLOOKUP(B1239,'[1]2025 Price List All'!$A:$AS,45,FALSE)</f>
        <v>www.tandfonline.com/RFSS</v>
      </c>
    </row>
    <row r="1240" spans="1:10" ht="24.75" x14ac:dyDescent="0.25">
      <c r="A1240" s="80">
        <v>1239</v>
      </c>
      <c r="B1240" s="62" t="s">
        <v>2498</v>
      </c>
      <c r="C1240" s="3" t="s">
        <v>2499</v>
      </c>
      <c r="D1240" s="4" t="s">
        <v>6</v>
      </c>
      <c r="E1240" s="4" t="str">
        <f>VLOOKUP(B1240,'[1]2025 Price List All'!$A:$K,11,FALSE)</f>
        <v>1977, Volume 1/1</v>
      </c>
      <c r="F1240" s="4">
        <v>1997</v>
      </c>
      <c r="G1240" s="3" t="s">
        <v>155</v>
      </c>
      <c r="H1240" s="3" t="str">
        <f>VLOOKUP(B1240,'[1]2025 Price List All'!$A:$W,23,FALSE)</f>
        <v>0361-526X</v>
      </c>
      <c r="I1240" s="23" t="s">
        <v>4362</v>
      </c>
      <c r="J1240" s="3" t="str">
        <f>VLOOKUP(B1240,'[1]2025 Price List All'!$A:$AS,45,FALSE)</f>
        <v>www.tandfonline.com/WSER</v>
      </c>
    </row>
    <row r="1241" spans="1:10" x14ac:dyDescent="0.25">
      <c r="A1241" s="80">
        <v>1240</v>
      </c>
      <c r="B1241" s="62" t="s">
        <v>2500</v>
      </c>
      <c r="C1241" s="3" t="s">
        <v>2501</v>
      </c>
      <c r="D1241" s="4" t="s">
        <v>6</v>
      </c>
      <c r="E1241" s="4">
        <f>VLOOKUP(B1241,'[1]2025 Price List All'!$A:$K,11,FALSE)</f>
        <v>0</v>
      </c>
      <c r="F1241" s="13">
        <v>1997</v>
      </c>
      <c r="G1241" s="3" t="s">
        <v>155</v>
      </c>
      <c r="H1241" s="3" t="str">
        <f>VLOOKUP(B1241,'[1]2025 Price List All'!$A:$W,23,FALSE)</f>
        <v>0098-7913</v>
      </c>
      <c r="I1241" s="23" t="s">
        <v>4363</v>
      </c>
      <c r="J1241" s="3" t="str">
        <f>VLOOKUP(B1241,'[1]2025 Price List All'!$A:$AS,45,FALSE)</f>
        <v>www.tandfonline.com/USRV</v>
      </c>
    </row>
    <row r="1242" spans="1:10" ht="24.75" x14ac:dyDescent="0.25">
      <c r="A1242" s="80">
        <v>1241</v>
      </c>
      <c r="B1242" s="62" t="s">
        <v>2502</v>
      </c>
      <c r="C1242" s="3" t="s">
        <v>2503</v>
      </c>
      <c r="D1242" s="4" t="s">
        <v>6</v>
      </c>
      <c r="E1242" s="4" t="str">
        <f>VLOOKUP(B1242,'[1]2025 Price List All'!$A:$K,11,FALSE)</f>
        <v>1985, Volume 1/1-2</v>
      </c>
      <c r="F1242" s="4">
        <v>1997</v>
      </c>
      <c r="G1242" s="3" t="s">
        <v>10</v>
      </c>
      <c r="H1242" s="3" t="str">
        <f>VLOOKUP(B1242,'[1]2025 Price List All'!$A:$W,23,FALSE)</f>
        <v>1533-2969</v>
      </c>
      <c r="I1242" s="23" t="s">
        <v>4364</v>
      </c>
      <c r="J1242" s="3" t="str">
        <f>VLOOKUP(B1242,'[1]2025 Price List All'!$A:$AS,45,FALSE)</f>
        <v>www.tandfonline.com/WSMQ</v>
      </c>
    </row>
    <row r="1243" spans="1:10" x14ac:dyDescent="0.25">
      <c r="A1243" s="80">
        <v>1242</v>
      </c>
      <c r="B1243" s="62" t="s">
        <v>2504</v>
      </c>
      <c r="C1243" s="3" t="s">
        <v>2505</v>
      </c>
      <c r="D1243" s="4" t="s">
        <v>6</v>
      </c>
      <c r="E1243" s="4" t="str">
        <f>VLOOKUP(B1243,'[1]2025 Price List All'!$A:$K,11,FALSE)</f>
        <v>2011, Volume 1/1</v>
      </c>
      <c r="F1243" s="4" t="s">
        <v>3056</v>
      </c>
      <c r="G1243" s="3" t="s">
        <v>7</v>
      </c>
      <c r="H1243" s="3" t="str">
        <f>VLOOKUP(B1243,'[1]2025 Price List All'!$A:$W,23,FALSE)</f>
        <v>2201-473X</v>
      </c>
      <c r="I1243" s="23" t="s">
        <v>4365</v>
      </c>
      <c r="J1243" s="3" t="str">
        <f>VLOOKUP(B1243,'[1]2025 Price List All'!$A:$AS,45,FALSE)</f>
        <v>www.tandfonline.com/RSET</v>
      </c>
    </row>
    <row r="1244" spans="1:10" x14ac:dyDescent="0.25">
      <c r="A1244" s="80">
        <v>1243</v>
      </c>
      <c r="B1244" s="62" t="s">
        <v>2506</v>
      </c>
      <c r="C1244" s="3" t="s">
        <v>2507</v>
      </c>
      <c r="D1244" s="4" t="s">
        <v>6</v>
      </c>
      <c r="E1244" s="4" t="str">
        <f>VLOOKUP(B1244,'[1]2025 Price List All'!$A:$K,11,FALSE)</f>
        <v>1986, Volume 1/1</v>
      </c>
      <c r="F1244" s="4">
        <v>1997</v>
      </c>
      <c r="G1244" s="3" t="s">
        <v>7</v>
      </c>
      <c r="H1244" s="3" t="str">
        <f>VLOOKUP(B1244,'[1]2025 Price List All'!$A:$W,23,FALSE)</f>
        <v>0268-117X</v>
      </c>
      <c r="I1244" s="23" t="s">
        <v>4366</v>
      </c>
      <c r="J1244" s="3" t="str">
        <f>VLOOKUP(B1244,'[1]2025 Price List All'!$A:$AS,45,FALSE)</f>
        <v>www.tandfonline.com/RSEV</v>
      </c>
    </row>
    <row r="1245" spans="1:10" x14ac:dyDescent="0.25">
      <c r="A1245" s="80">
        <v>1244</v>
      </c>
      <c r="B1245" s="69" t="s">
        <v>2508</v>
      </c>
      <c r="C1245" s="3" t="s">
        <v>2509</v>
      </c>
      <c r="D1245" s="4" t="s">
        <v>6</v>
      </c>
      <c r="E1245" s="4" t="str">
        <f>VLOOKUP(B1245,'[1]2025 Price List All'!$A:$K,11,FALSE)</f>
        <v>2001, Volume 1/1</v>
      </c>
      <c r="F1245" s="4" t="s">
        <v>3043</v>
      </c>
      <c r="G1245" s="3" t="s">
        <v>25</v>
      </c>
      <c r="H1245" s="3" t="str">
        <f>VLOOKUP(B1245,'[1]2025 Price List All'!$A:$W,23,FALSE)</f>
        <v>1468-1811</v>
      </c>
      <c r="I1245" s="23" t="s">
        <v>4367</v>
      </c>
      <c r="J1245" s="3" t="str">
        <f>VLOOKUP(B1245,'[1]2025 Price List All'!$A:$AS,45,FALSE)</f>
        <v>www.tandfonline.com/CSED</v>
      </c>
    </row>
    <row r="1246" spans="1:10" ht="24.75" x14ac:dyDescent="0.25">
      <c r="A1246" s="80">
        <v>1245</v>
      </c>
      <c r="B1246" s="69" t="s">
        <v>2510</v>
      </c>
      <c r="C1246" s="3" t="s">
        <v>2511</v>
      </c>
      <c r="D1246" s="4" t="s">
        <v>6</v>
      </c>
      <c r="E1246" s="4" t="str">
        <f>VLOOKUP(B1246,'[1]2025 Price List All'!$A:$K,11,FALSE)</f>
        <v>1994, Volume 1/1</v>
      </c>
      <c r="F1246" s="4">
        <v>1997</v>
      </c>
      <c r="G1246" s="3" t="s">
        <v>76</v>
      </c>
      <c r="H1246" s="3" t="str">
        <f>VLOOKUP(B1246,'[1]2025 Price List All'!$A:$W,23,FALSE)</f>
        <v>2993-3021</v>
      </c>
      <c r="I1246" s="23" t="s">
        <v>4368</v>
      </c>
      <c r="J1246" s="3" t="str">
        <f>VLOOKUP(B1246,'[1]2025 Price List All'!$A:$AS,45,FALSE)</f>
        <v>www.tandfonline.com/WGLS</v>
      </c>
    </row>
    <row r="1247" spans="1:10" x14ac:dyDescent="0.25">
      <c r="A1247" s="80">
        <v>1246</v>
      </c>
      <c r="B1247" s="69" t="s">
        <v>2512</v>
      </c>
      <c r="C1247" s="3" t="s">
        <v>2513</v>
      </c>
      <c r="D1247" s="4" t="s">
        <v>6</v>
      </c>
      <c r="E1247" s="4" t="str">
        <f>VLOOKUP(B1247,'[1]2025 Price List All'!$A:$K,11,FALSE)</f>
        <v>1986, Volume 1/1</v>
      </c>
      <c r="F1247" s="4">
        <v>1997</v>
      </c>
      <c r="G1247" s="3" t="s">
        <v>30</v>
      </c>
      <c r="H1247" s="3" t="str">
        <f>VLOOKUP(B1247,'[1]2025 Price List All'!$A:$W,23,FALSE)</f>
        <v>1468-1994</v>
      </c>
      <c r="I1247" s="23" t="s">
        <v>4369</v>
      </c>
      <c r="J1247" s="3" t="str">
        <f>VLOOKUP(B1247,'[1]2025 Price List All'!$A:$AS,45,FALSE)</f>
        <v>www.tandfonline.com/CSMT</v>
      </c>
    </row>
    <row r="1248" spans="1:10" ht="24.75" x14ac:dyDescent="0.25">
      <c r="A1248" s="80">
        <v>1247</v>
      </c>
      <c r="B1248" s="69" t="s">
        <v>2514</v>
      </c>
      <c r="C1248" s="3" t="s">
        <v>2515</v>
      </c>
      <c r="D1248" s="4" t="s">
        <v>6</v>
      </c>
      <c r="E1248" s="4" t="str">
        <f>VLOOKUP(B1248,'[1]2025 Price List All'!$A:$K,11,FALSE)</f>
        <v>2005, Volume 1/1-2</v>
      </c>
      <c r="F1248" s="4" t="s">
        <v>3107</v>
      </c>
      <c r="G1248" s="3" t="s">
        <v>7</v>
      </c>
      <c r="H1248" s="3" t="str">
        <f>VLOOKUP(B1248,'[1]2025 Price List All'!$A:$W,23,FALSE)</f>
        <v>1745-0918</v>
      </c>
      <c r="I1248" s="23" t="s">
        <v>4370</v>
      </c>
      <c r="J1248" s="3" t="str">
        <f>VLOOKUP(B1248,'[1]2025 Price List All'!$A:$AS,45,FALSE)</f>
        <v>www.tandfonline.com/RSHK</v>
      </c>
    </row>
    <row r="1249" spans="1:10" x14ac:dyDescent="0.25">
      <c r="A1249" s="80">
        <v>1248</v>
      </c>
      <c r="B1249" s="69" t="s">
        <v>2516</v>
      </c>
      <c r="C1249" s="3" t="s">
        <v>2517</v>
      </c>
      <c r="D1249" s="4" t="s">
        <v>6</v>
      </c>
      <c r="E1249" s="4" t="str">
        <f>VLOOKUP(B1249,'[1]2025 Price List All'!$A:$K,11,FALSE)</f>
        <v>2005, Volume 1/1</v>
      </c>
      <c r="F1249" s="4" t="s">
        <v>3025</v>
      </c>
      <c r="G1249" s="3" t="s">
        <v>7</v>
      </c>
      <c r="H1249" s="3" t="str">
        <f>VLOOKUP(B1249,'[1]2025 Price List All'!$A:$W,23,FALSE)</f>
        <v>1744-8727</v>
      </c>
      <c r="I1249" s="23" t="s">
        <v>4371</v>
      </c>
      <c r="J1249" s="3" t="str">
        <f>VLOOKUP(B1249,'[1]2025 Price List All'!$A:$AS,45,FALSE)</f>
        <v>www.tandfonline.com/RSFO</v>
      </c>
    </row>
    <row r="1250" spans="1:10" x14ac:dyDescent="0.25">
      <c r="A1250" s="80">
        <v>1249</v>
      </c>
      <c r="B1250" s="69" t="s">
        <v>2518</v>
      </c>
      <c r="C1250" s="3" t="s">
        <v>2519</v>
      </c>
      <c r="D1250" s="4" t="s">
        <v>6</v>
      </c>
      <c r="E1250" s="4" t="str">
        <f>VLOOKUP(B1250,'[1]2025 Price List All'!$A:$K,11,FALSE)</f>
        <v>1980, Volume 1/1</v>
      </c>
      <c r="F1250" s="4">
        <v>1997</v>
      </c>
      <c r="G1250" s="3" t="s">
        <v>7</v>
      </c>
      <c r="H1250" s="3" t="str">
        <f>VLOOKUP(B1250,'[1]2025 Price List All'!$A:$W,23,FALSE)</f>
        <v>0144-039X</v>
      </c>
      <c r="I1250" s="23" t="s">
        <v>4372</v>
      </c>
      <c r="J1250" s="3" t="str">
        <f>VLOOKUP(B1250,'[1]2025 Price List All'!$A:$AS,45,FALSE)</f>
        <v>www.tandfonline.com/FSLA</v>
      </c>
    </row>
    <row r="1251" spans="1:10" ht="24.75" x14ac:dyDescent="0.25">
      <c r="A1251" s="80">
        <v>1250</v>
      </c>
      <c r="B1251" s="69" t="s">
        <v>2520</v>
      </c>
      <c r="C1251" s="3" t="s">
        <v>2521</v>
      </c>
      <c r="D1251" s="4" t="s">
        <v>6</v>
      </c>
      <c r="E1251" s="4" t="str">
        <f>VLOOKUP(B1251,'[1]2025 Price List All'!$A:$K,11,FALSE)</f>
        <v>2001, Volume 1/4</v>
      </c>
      <c r="F1251" s="4" t="s">
        <v>3108</v>
      </c>
      <c r="G1251" s="3" t="s">
        <v>155</v>
      </c>
      <c r="H1251" s="3" t="str">
        <f>VLOOKUP(B1251,'[1]2025 Price List All'!$A:$W,23,FALSE)</f>
        <v>1522-8886</v>
      </c>
      <c r="I1251" s="23" t="s">
        <v>4373</v>
      </c>
      <c r="J1251" s="3" t="str">
        <f>VLOOKUP(B1251,'[1]2025 Price List All'!$A:$AS,45,FALSE)</f>
        <v>www.tandfonline.com/WSEE</v>
      </c>
    </row>
    <row r="1252" spans="1:10" x14ac:dyDescent="0.25">
      <c r="A1252" s="80">
        <v>1251</v>
      </c>
      <c r="B1252" s="70" t="s">
        <v>2522</v>
      </c>
      <c r="C1252" s="5" t="s">
        <v>2523</v>
      </c>
      <c r="D1252" s="4" t="s">
        <v>6</v>
      </c>
      <c r="E1252" s="4">
        <f>VLOOKUP(B1252,'[1]2025 Price List All'!$A:$K,11,FALSE)</f>
        <v>1994</v>
      </c>
      <c r="F1252" s="4">
        <v>1997</v>
      </c>
      <c r="G1252" s="3" t="s">
        <v>46</v>
      </c>
      <c r="H1252" s="3" t="str">
        <f>VLOOKUP(B1252,'[1]2025 Price List All'!$A:$W,23,FALSE)</f>
        <v>1361-7427</v>
      </c>
      <c r="I1252" s="23" t="s">
        <v>4374</v>
      </c>
      <c r="J1252" s="3" t="str">
        <f>VLOOKUP(B1252,'[1]2025 Price List All'!$A:$AS,45,FALSE)</f>
        <v>www.tandfonline.com/YSLA</v>
      </c>
    </row>
    <row r="1253" spans="1:10" x14ac:dyDescent="0.25">
      <c r="A1253" s="80">
        <v>1252</v>
      </c>
      <c r="B1253" s="69" t="s">
        <v>2524</v>
      </c>
      <c r="C1253" s="3" t="s">
        <v>2525</v>
      </c>
      <c r="D1253" s="4" t="s">
        <v>6</v>
      </c>
      <c r="E1253" s="4">
        <f>VLOOKUP(B1253,'[1]2025 Price List All'!$A:$K,11,FALSE)</f>
        <v>0</v>
      </c>
      <c r="F1253" s="13">
        <v>1997</v>
      </c>
      <c r="G1253" s="3" t="s">
        <v>10</v>
      </c>
      <c r="H1253" s="3" t="str">
        <f>VLOOKUP(B1253,'[1]2025 Price List All'!$A:$W,23,FALSE)</f>
        <v>1321-5906</v>
      </c>
      <c r="I1253" s="24" t="s">
        <v>4375</v>
      </c>
      <c r="J1253" s="3" t="str">
        <f>VLOOKUP(B1253,'[1]2025 Price List All'!$A:$AS,45,FALSE)</f>
        <v>www.tandfonline.com/RSER</v>
      </c>
    </row>
    <row r="1254" spans="1:10" x14ac:dyDescent="0.25">
      <c r="A1254" s="80">
        <v>1253</v>
      </c>
      <c r="B1254" s="69" t="s">
        <v>2526</v>
      </c>
      <c r="C1254" s="3" t="s">
        <v>2527</v>
      </c>
      <c r="D1254" s="4" t="s">
        <v>6</v>
      </c>
      <c r="E1254" s="4" t="str">
        <f>VLOOKUP(B1254,'[1]2025 Price List All'!$A:$K,11,FALSE)</f>
        <v>1990, Volume 1/1</v>
      </c>
      <c r="F1254" s="4">
        <v>1997</v>
      </c>
      <c r="G1254" s="3" t="s">
        <v>33</v>
      </c>
      <c r="H1254" s="3" t="str">
        <f>VLOOKUP(B1254,'[1]2025 Price List All'!$A:$W,23,FALSE)</f>
        <v>0959-2318</v>
      </c>
      <c r="I1254" s="23" t="s">
        <v>4376</v>
      </c>
      <c r="J1254" s="3" t="str">
        <f>VLOOKUP(B1254,'[1]2025 Price List All'!$A:$AS,45,FALSE)</f>
        <v>www.tandfonline.com/FSWI</v>
      </c>
    </row>
    <row r="1255" spans="1:10" x14ac:dyDescent="0.25">
      <c r="A1255" s="80">
        <v>1254</v>
      </c>
      <c r="B1255" s="69" t="s">
        <v>2528</v>
      </c>
      <c r="C1255" s="3" t="s">
        <v>2529</v>
      </c>
      <c r="D1255" s="4" t="s">
        <v>6</v>
      </c>
      <c r="E1255" s="4" t="str">
        <f>VLOOKUP(B1255,'[1]2025 Price List All'!$A:$K,11,FALSE)</f>
        <v>2000, Volume 1/1</v>
      </c>
      <c r="F1255" s="4" t="s">
        <v>3013</v>
      </c>
      <c r="G1255" s="5" t="s">
        <v>81</v>
      </c>
      <c r="H1255" s="3" t="str">
        <f>VLOOKUP(B1255,'[1]2025 Price List All'!$A:$W,23,FALSE)</f>
        <v>1466-0970</v>
      </c>
      <c r="I1255" s="23" t="s">
        <v>4377</v>
      </c>
      <c r="J1255" s="3" t="str">
        <f>VLOOKUP(B1255,'[1]2025 Price List All'!$A:$AS,45,FALSE)</f>
        <v>www.tandfonline.com/FSAS</v>
      </c>
    </row>
    <row r="1256" spans="1:10" x14ac:dyDescent="0.25">
      <c r="A1256" s="80">
        <v>1255</v>
      </c>
      <c r="B1256" s="69" t="s">
        <v>2530</v>
      </c>
      <c r="C1256" s="3" t="s">
        <v>2531</v>
      </c>
      <c r="D1256" s="4" t="s">
        <v>6</v>
      </c>
      <c r="E1256" s="4" t="str">
        <f>VLOOKUP(B1256,'[1]2025 Price List All'!$A:$K,11,FALSE)</f>
        <v>2000, Volume 1/1</v>
      </c>
      <c r="F1256" s="4" t="s">
        <v>3013</v>
      </c>
      <c r="G1256" s="3" t="s">
        <v>49</v>
      </c>
      <c r="H1256" s="3" t="str">
        <f>VLOOKUP(B1256,'[1]2025 Price List All'!$A:$W,23,FALSE)</f>
        <v>1464-9365</v>
      </c>
      <c r="I1256" s="23" t="s">
        <v>4378</v>
      </c>
      <c r="J1256" s="3" t="str">
        <f>VLOOKUP(B1256,'[1]2025 Price List All'!$A:$AS,45,FALSE)</f>
        <v>www.tandfonline.com/RSCG</v>
      </c>
    </row>
    <row r="1257" spans="1:10" ht="24.75" x14ac:dyDescent="0.25">
      <c r="A1257" s="80">
        <v>1256</v>
      </c>
      <c r="B1257" s="72" t="s">
        <v>2532</v>
      </c>
      <c r="C1257" s="3" t="s">
        <v>2533</v>
      </c>
      <c r="D1257" s="4" t="s">
        <v>6</v>
      </c>
      <c r="E1257" s="4" t="str">
        <f>VLOOKUP(B1257,'[1]2025 Price List All'!$A:$K,11,FALSE)</f>
        <v>1993, Volume 13/1</v>
      </c>
      <c r="F1257" s="4">
        <v>1997</v>
      </c>
      <c r="G1257" s="3" t="s">
        <v>10</v>
      </c>
      <c r="H1257" s="3" t="str">
        <f>VLOOKUP(B1257,'[1]2025 Price List All'!$A:$W,23,FALSE)</f>
        <v>0969-160X</v>
      </c>
      <c r="I1257" s="23" t="s">
        <v>4379</v>
      </c>
      <c r="J1257" s="3" t="str">
        <f>VLOOKUP(B1257,'[1]2025 Price List All'!$A:$AS,45,FALSE)</f>
        <v>www.tandfonline.com/REAJ</v>
      </c>
    </row>
    <row r="1258" spans="1:10" x14ac:dyDescent="0.25">
      <c r="A1258" s="80">
        <v>1257</v>
      </c>
      <c r="B1258" s="69" t="s">
        <v>2534</v>
      </c>
      <c r="C1258" s="3" t="s">
        <v>2535</v>
      </c>
      <c r="D1258" s="4" t="s">
        <v>6</v>
      </c>
      <c r="E1258" s="4" t="str">
        <f>VLOOKUP(B1258,'[1]2025 Price List All'!$A:$K,11,FALSE)</f>
        <v>1975, Volume 1/1</v>
      </c>
      <c r="F1258" s="4">
        <v>1997</v>
      </c>
      <c r="G1258" s="3" t="s">
        <v>46</v>
      </c>
      <c r="H1258" s="3" t="str">
        <f>VLOOKUP(B1258,'[1]2025 Price List All'!$A:$W,23,FALSE)</f>
        <v>0253-3952</v>
      </c>
      <c r="I1258" s="23" t="s">
        <v>4380</v>
      </c>
      <c r="J1258" s="3" t="str">
        <f>VLOOKUP(B1258,'[1]2025 Price List All'!$A:$AS,45,FALSE)</f>
        <v>www.tandfonline.com/RSDY</v>
      </c>
    </row>
    <row r="1259" spans="1:10" x14ac:dyDescent="0.25">
      <c r="A1259" s="80">
        <v>1258</v>
      </c>
      <c r="B1259" s="69" t="s">
        <v>2536</v>
      </c>
      <c r="C1259" s="3" t="s">
        <v>2537</v>
      </c>
      <c r="D1259" s="4" t="s">
        <v>6</v>
      </c>
      <c r="E1259" s="4" t="str">
        <f>VLOOKUP(B1259,'[1]2025 Price List All'!$A:$K,11,FALSE)</f>
        <v>1987, Volume 1/1</v>
      </c>
      <c r="F1259" s="4">
        <v>1997</v>
      </c>
      <c r="G1259" s="3" t="s">
        <v>7</v>
      </c>
      <c r="H1259" s="3" t="str">
        <f>VLOOKUP(B1259,'[1]2025 Price List All'!$A:$W,23,FALSE)</f>
        <v>0269-1728</v>
      </c>
      <c r="I1259" s="23" t="s">
        <v>4381</v>
      </c>
      <c r="J1259" s="3" t="str">
        <f>VLOOKUP(B1259,'[1]2025 Price List All'!$A:$AS,45,FALSE)</f>
        <v>www.tandfonline.com/TSEP</v>
      </c>
    </row>
    <row r="1260" spans="1:10" x14ac:dyDescent="0.25">
      <c r="A1260" s="80">
        <v>1259</v>
      </c>
      <c r="B1260" s="69" t="s">
        <v>2538</v>
      </c>
      <c r="C1260" s="3" t="s">
        <v>2539</v>
      </c>
      <c r="D1260" s="4" t="s">
        <v>6</v>
      </c>
      <c r="E1260" s="4" t="str">
        <f>VLOOKUP(B1260,'[1]2025 Price List All'!$A:$K,11,FALSE)</f>
        <v>1976, Volume 1/1</v>
      </c>
      <c r="F1260" s="4">
        <v>1997</v>
      </c>
      <c r="G1260" s="3" t="s">
        <v>7</v>
      </c>
      <c r="H1260" s="3" t="str">
        <f>VLOOKUP(B1260,'[1]2025 Price List All'!$A:$W,23,FALSE)</f>
        <v>0307-1022</v>
      </c>
      <c r="I1260" s="23" t="s">
        <v>4382</v>
      </c>
      <c r="J1260" s="3" t="str">
        <f>VLOOKUP(B1260,'[1]2025 Price List All'!$A:$AS,45,FALSE)</f>
        <v>www.tandfonline.com/RSHI</v>
      </c>
    </row>
    <row r="1261" spans="1:10" x14ac:dyDescent="0.25">
      <c r="A1261" s="80">
        <v>1260</v>
      </c>
      <c r="B1261" s="69" t="s">
        <v>2540</v>
      </c>
      <c r="C1261" s="3" t="s">
        <v>2541</v>
      </c>
      <c r="D1261" s="4" t="s">
        <v>6</v>
      </c>
      <c r="E1261" s="4" t="str">
        <f>VLOOKUP(B1261,'[1]2025 Price List All'!$A:$K,11,FALSE)</f>
        <v>1995, Volume 1/1</v>
      </c>
      <c r="F1261" s="4" t="s">
        <v>3083</v>
      </c>
      <c r="G1261" s="3" t="s">
        <v>54</v>
      </c>
      <c r="H1261" s="3" t="str">
        <f>VLOOKUP(B1261,'[1]2025 Price List All'!$A:$W,23,FALSE)</f>
        <v>1350-4630</v>
      </c>
      <c r="I1261" s="23" t="s">
        <v>4383</v>
      </c>
      <c r="J1261" s="3" t="str">
        <f>VLOOKUP(B1261,'[1]2025 Price List All'!$A:$AS,45,FALSE)</f>
        <v>www.tandfonline.com/CSID</v>
      </c>
    </row>
    <row r="1262" spans="1:10" x14ac:dyDescent="0.25">
      <c r="A1262" s="80">
        <v>1261</v>
      </c>
      <c r="B1262" s="69" t="s">
        <v>2542</v>
      </c>
      <c r="C1262" s="3" t="s">
        <v>2543</v>
      </c>
      <c r="D1262" s="4" t="s">
        <v>6</v>
      </c>
      <c r="E1262" s="4" t="str">
        <f>VLOOKUP(B1262,'[1]2025 Price List All'!$A:$K,11,FALSE)</f>
        <v>2002, Volume 1/1</v>
      </c>
      <c r="F1262" s="4" t="s">
        <v>3010</v>
      </c>
      <c r="G1262" s="3" t="s">
        <v>46</v>
      </c>
      <c r="H1262" s="3" t="str">
        <f>VLOOKUP(B1262,'[1]2025 Price List All'!$A:$W,23,FALSE)</f>
        <v>1474-2837</v>
      </c>
      <c r="I1262" s="23" t="s">
        <v>4384</v>
      </c>
      <c r="J1262" s="3" t="str">
        <f>VLOOKUP(B1262,'[1]2025 Price List All'!$A:$AS,45,FALSE)</f>
        <v>www.tandfonline.com/CSMS</v>
      </c>
    </row>
    <row r="1263" spans="1:10" x14ac:dyDescent="0.25">
      <c r="A1263" s="80">
        <v>1262</v>
      </c>
      <c r="B1263" s="69" t="s">
        <v>2544</v>
      </c>
      <c r="C1263" s="3" t="s">
        <v>2545</v>
      </c>
      <c r="D1263" s="4" t="s">
        <v>6</v>
      </c>
      <c r="E1263" s="4" t="str">
        <f>VLOOKUP(B1263,'[1]2025 Price List All'!$A:$K,11,FALSE)</f>
        <v>2006, Volume 1/1</v>
      </c>
      <c r="F1263" s="4" t="s">
        <v>3033</v>
      </c>
      <c r="G1263" s="3" t="s">
        <v>76</v>
      </c>
      <c r="H1263" s="3" t="str">
        <f>VLOOKUP(B1263,'[1]2025 Price List All'!$A:$W,23,FALSE)</f>
        <v>1747-0919</v>
      </c>
      <c r="I1263" s="23" t="s">
        <v>4385</v>
      </c>
      <c r="J1263" s="3" t="str">
        <f>VLOOKUP(B1263,'[1]2025 Price List All'!$A:$AS,45,FALSE)</f>
        <v>www.tandfonline.com/PSNS</v>
      </c>
    </row>
    <row r="1264" spans="1:10" x14ac:dyDescent="0.25">
      <c r="A1264" s="80">
        <v>1263</v>
      </c>
      <c r="B1264" s="69" t="s">
        <v>2546</v>
      </c>
      <c r="C1264" s="3" t="s">
        <v>2547</v>
      </c>
      <c r="D1264" s="4" t="s">
        <v>6</v>
      </c>
      <c r="E1264" s="4" t="str">
        <f>VLOOKUP(B1264,'[1]2025 Price List All'!$A:$K,11,FALSE)</f>
        <v>1986, Volume 23</v>
      </c>
      <c r="F1264" s="4" t="s">
        <v>3109</v>
      </c>
      <c r="G1264" s="3" t="s">
        <v>54</v>
      </c>
      <c r="H1264" s="3" t="str">
        <f>VLOOKUP(B1264,'[1]2025 Price List All'!$A:$W,23,FALSE)</f>
        <v>0362-3319</v>
      </c>
      <c r="I1264" s="23" t="s">
        <v>4386</v>
      </c>
      <c r="J1264" s="3">
        <f>VLOOKUP(B1264,'[1]2025 Price List All'!$A:$AS,45,FALSE)</f>
        <v>0</v>
      </c>
    </row>
    <row r="1265" spans="1:10" ht="24.75" x14ac:dyDescent="0.25">
      <c r="A1265" s="80">
        <v>1264</v>
      </c>
      <c r="B1265" s="69" t="s">
        <v>2548</v>
      </c>
      <c r="C1265" s="3" t="s">
        <v>2549</v>
      </c>
      <c r="D1265" s="4" t="s">
        <v>6</v>
      </c>
      <c r="E1265" s="4" t="str">
        <f>VLOOKUP(B1265,'[1]2025 Price List All'!$A:$K,11,FALSE)</f>
        <v>2008, Volume 29/1</v>
      </c>
      <c r="F1265" s="4" t="s">
        <v>3110</v>
      </c>
      <c r="G1265" s="3" t="s">
        <v>46</v>
      </c>
      <c r="H1265" s="3" t="str">
        <f>VLOOKUP(B1265,'[1]2025 Price List All'!$A:$W,23,FALSE)</f>
        <v>0252-9203</v>
      </c>
      <c r="I1265" s="23" t="s">
        <v>4387</v>
      </c>
      <c r="J1265" s="3" t="str">
        <f>VLOOKUP(B1265,'[1]2025 Price List All'!$A:$AS,45,FALSE)</f>
        <v>www.tandfonline.com/RSSC</v>
      </c>
    </row>
    <row r="1266" spans="1:10" x14ac:dyDescent="0.25">
      <c r="A1266" s="80">
        <v>1265</v>
      </c>
      <c r="B1266" s="69" t="s">
        <v>2550</v>
      </c>
      <c r="C1266" s="3" t="s">
        <v>2551</v>
      </c>
      <c r="D1266" s="4" t="s">
        <v>6</v>
      </c>
      <c r="E1266" s="4" t="str">
        <f>VLOOKUP(B1266,'[1]2025 Price List All'!$A:$K,11,FALSE)</f>
        <v>1991, Volume 1/1</v>
      </c>
      <c r="F1266" s="4">
        <v>1997</v>
      </c>
      <c r="G1266" s="3" t="s">
        <v>63</v>
      </c>
      <c r="H1266" s="3" t="str">
        <f>VLOOKUP(B1266,'[1]2025 Price List All'!$A:$W,23,FALSE)</f>
        <v>1035-0330</v>
      </c>
      <c r="I1266" s="14" t="s">
        <v>4388</v>
      </c>
      <c r="J1266" s="3" t="str">
        <f>VLOOKUP(B1266,'[1]2025 Price List All'!$A:$AS,45,FALSE)</f>
        <v>www.tandfonline.com/CSOS</v>
      </c>
    </row>
    <row r="1267" spans="1:10" ht="24.75" x14ac:dyDescent="0.25">
      <c r="A1267" s="80">
        <v>1266</v>
      </c>
      <c r="B1267" s="69" t="s">
        <v>2552</v>
      </c>
      <c r="C1267" s="3" t="s">
        <v>2553</v>
      </c>
      <c r="D1267" s="4" t="s">
        <v>6</v>
      </c>
      <c r="E1267" s="4" t="str">
        <f>VLOOKUP(B1267,'[1]2025 Price List All'!$A:$K,11,FALSE)</f>
        <v>1981, Volume 1/1</v>
      </c>
      <c r="F1267" s="4">
        <v>1997</v>
      </c>
      <c r="G1267" s="3" t="s">
        <v>30</v>
      </c>
      <c r="H1267" s="3" t="str">
        <f>VLOOKUP(B1267,'[1]2025 Price List All'!$A:$W,23,FALSE)</f>
        <v>0261-5479</v>
      </c>
      <c r="I1267" s="23" t="s">
        <v>4389</v>
      </c>
      <c r="J1267" s="3" t="str">
        <f>VLOOKUP(B1267,'[1]2025 Price List All'!$A:$AS,45,FALSE)</f>
        <v>www.tandfonline.com/CSWE</v>
      </c>
    </row>
    <row r="1268" spans="1:10" ht="24.75" x14ac:dyDescent="0.25">
      <c r="A1268" s="80">
        <v>1267</v>
      </c>
      <c r="B1268" s="69" t="s">
        <v>2554</v>
      </c>
      <c r="C1268" s="3" t="s">
        <v>2555</v>
      </c>
      <c r="D1268" s="4" t="s">
        <v>6</v>
      </c>
      <c r="E1268" s="4" t="str">
        <f>VLOOKUP(B1268,'[1]2025 Price List All'!$A:$K,11,FALSE)</f>
        <v>1975, Volume 1/1</v>
      </c>
      <c r="F1268" s="4">
        <v>1997</v>
      </c>
      <c r="G1268" s="3" t="s">
        <v>30</v>
      </c>
      <c r="H1268" s="3" t="str">
        <f>VLOOKUP(B1268,'[1]2025 Price List All'!$A:$W,23,FALSE)</f>
        <v>0098-1389</v>
      </c>
      <c r="I1268" s="23" t="s">
        <v>4390</v>
      </c>
      <c r="J1268" s="3" t="str">
        <f>VLOOKUP(B1268,'[1]2025 Price List All'!$A:$AS,45,FALSE)</f>
        <v>www.tandfonline.com/WSHC</v>
      </c>
    </row>
    <row r="1269" spans="1:10" ht="24.75" x14ac:dyDescent="0.25">
      <c r="A1269" s="80">
        <v>1268</v>
      </c>
      <c r="B1269" s="62" t="s">
        <v>2556</v>
      </c>
      <c r="C1269" s="3" t="s">
        <v>2557</v>
      </c>
      <c r="D1269" s="4" t="s">
        <v>6</v>
      </c>
      <c r="E1269" s="4" t="str">
        <f>VLOOKUP(B1269,'[1]2025 Price List All'!$A:$K,11,FALSE)</f>
        <v>2002, Volume 1/2</v>
      </c>
      <c r="F1269" s="4" t="s">
        <v>3111</v>
      </c>
      <c r="G1269" s="3" t="s">
        <v>30</v>
      </c>
      <c r="H1269" s="3" t="str">
        <f>VLOOKUP(B1269,'[1]2025 Price List All'!$A:$W,23,FALSE)</f>
        <v>1533-2985</v>
      </c>
      <c r="I1269" s="23" t="s">
        <v>4391</v>
      </c>
      <c r="J1269" s="3" t="str">
        <f>VLOOKUP(B1269,'[1]2025 Price List All'!$A:$AS,45,FALSE)</f>
        <v>www.tandfonline.com/WSMH</v>
      </c>
    </row>
    <row r="1270" spans="1:10" ht="24.75" x14ac:dyDescent="0.25">
      <c r="A1270" s="80">
        <v>1269</v>
      </c>
      <c r="B1270" s="62" t="s">
        <v>2558</v>
      </c>
      <c r="C1270" s="3" t="s">
        <v>2559</v>
      </c>
      <c r="D1270" s="4" t="s">
        <v>6</v>
      </c>
      <c r="E1270" s="4" t="str">
        <f>VLOOKUP(B1270,'[1]2025 Price List All'!$A:$K,11,FALSE)</f>
        <v>1989, Volume 1/1</v>
      </c>
      <c r="F1270" s="4">
        <v>1997</v>
      </c>
      <c r="G1270" s="3" t="s">
        <v>30</v>
      </c>
      <c r="H1270" s="3" t="str">
        <f>VLOOKUP(B1270,'[1]2025 Price List All'!$A:$W,23,FALSE)</f>
        <v>1937-1918</v>
      </c>
      <c r="I1270" s="23" t="s">
        <v>4392</v>
      </c>
      <c r="J1270" s="3" t="str">
        <f>VLOOKUP(B1270,'[1]2025 Price List All'!$A:$AS,45,FALSE)</f>
        <v>www.tandfonline.com/WHSP</v>
      </c>
    </row>
    <row r="1271" spans="1:10" ht="24.75" x14ac:dyDescent="0.25">
      <c r="A1271" s="80">
        <v>1270</v>
      </c>
      <c r="B1271" s="62" t="s">
        <v>2560</v>
      </c>
      <c r="C1271" s="3" t="s">
        <v>2561</v>
      </c>
      <c r="D1271" s="4" t="s">
        <v>6</v>
      </c>
      <c r="E1271" s="4" t="str">
        <f>VLOOKUP(B1271,'[1]2025 Price List All'!$A:$K,11,FALSE)</f>
        <v>1978, Volume 1/1</v>
      </c>
      <c r="F1271" s="4">
        <v>1997</v>
      </c>
      <c r="G1271" s="3" t="s">
        <v>30</v>
      </c>
      <c r="H1271" s="3" t="str">
        <f>VLOOKUP(B1271,'[1]2025 Price List All'!$A:$W,23,FALSE)</f>
        <v>0160-9513</v>
      </c>
      <c r="I1271" s="23" t="s">
        <v>4393</v>
      </c>
      <c r="J1271" s="3" t="str">
        <f>VLOOKUP(B1271,'[1]2025 Price List All'!$A:$AS,45,FALSE)</f>
        <v>www.tandfonline.com/WSWG</v>
      </c>
    </row>
    <row r="1272" spans="1:10" x14ac:dyDescent="0.25">
      <c r="A1272" s="80">
        <v>1271</v>
      </c>
      <c r="B1272" s="62" t="s">
        <v>2562</v>
      </c>
      <c r="C1272" s="3" t="s">
        <v>2563</v>
      </c>
      <c r="D1272" s="4" t="s">
        <v>6</v>
      </c>
      <c r="E1272" s="4" t="str">
        <f>VLOOKUP(B1272,'[1]2025 Price List All'!$A:$K,11,FALSE)</f>
        <v>1987, Volume 1/1</v>
      </c>
      <c r="F1272" s="4" t="s">
        <v>3112</v>
      </c>
      <c r="G1272" s="3" t="s">
        <v>46</v>
      </c>
      <c r="H1272" s="3" t="str">
        <f>VLOOKUP(B1272,'[1]2025 Price List All'!$A:$W,23,FALSE)</f>
        <v>0885-4300</v>
      </c>
      <c r="I1272" s="23" t="s">
        <v>4394</v>
      </c>
      <c r="J1272" s="3" t="str">
        <f>VLOOKUP(B1272,'[1]2025 Price List All'!$A:$AS,45,FALSE)</f>
        <v>www.tandfonline.com/CSAD</v>
      </c>
    </row>
    <row r="1273" spans="1:10" x14ac:dyDescent="0.25">
      <c r="A1273" s="80">
        <v>1272</v>
      </c>
      <c r="B1273" s="62" t="s">
        <v>2564</v>
      </c>
      <c r="C1273" s="3" t="s">
        <v>2565</v>
      </c>
      <c r="D1273" s="4" t="s">
        <v>6</v>
      </c>
      <c r="E1273" s="4" t="str">
        <f>VLOOKUP(B1273,'[1]2025 Price List All'!$A:$K,11,FALSE)</f>
        <v>1967, Volume 1/1</v>
      </c>
      <c r="F1273" s="4">
        <v>1997</v>
      </c>
      <c r="G1273" s="3" t="s">
        <v>54</v>
      </c>
      <c r="H1273" s="3" t="str">
        <f>VLOOKUP(B1273,'[1]2025 Price List All'!$A:$W,23,FALSE)</f>
        <v>0038-0237</v>
      </c>
      <c r="I1273" s="24" t="s">
        <v>4395</v>
      </c>
      <c r="J1273" s="3" t="str">
        <f>VLOOKUP(B1273,'[1]2025 Price List All'!$A:$AS,45,FALSE)</f>
        <v>www.tandfonline.com/USFO</v>
      </c>
    </row>
    <row r="1274" spans="1:10" x14ac:dyDescent="0.25">
      <c r="A1274" s="80">
        <v>1273</v>
      </c>
      <c r="B1274" s="63" t="s">
        <v>2566</v>
      </c>
      <c r="C1274" s="5" t="s">
        <v>2567</v>
      </c>
      <c r="D1274" s="5" t="s">
        <v>6</v>
      </c>
      <c r="E1274" s="4">
        <f>VLOOKUP(B1274,'[1]2025 Price List All'!$A:$K,11,FALSE)</f>
        <v>0</v>
      </c>
      <c r="F1274" s="13">
        <v>1997</v>
      </c>
      <c r="G1274" s="5" t="s">
        <v>54</v>
      </c>
      <c r="H1274" s="3" t="str">
        <f>VLOOKUP(B1274,'[1]2025 Price List All'!$A:$W,23,FALSE)</f>
        <v>0038-0253</v>
      </c>
      <c r="I1274" s="24" t="s">
        <v>4396</v>
      </c>
      <c r="J1274" s="3" t="str">
        <f>VLOOKUP(B1274,'[1]2025 Price List All'!$A:$AS,45,FALSE)</f>
        <v>www.tandfonline.com/UTSQ</v>
      </c>
    </row>
    <row r="1275" spans="1:10" x14ac:dyDescent="0.25">
      <c r="A1275" s="80">
        <v>1274</v>
      </c>
      <c r="B1275" s="62" t="s">
        <v>2568</v>
      </c>
      <c r="C1275" s="3" t="s">
        <v>2569</v>
      </c>
      <c r="D1275" s="4" t="s">
        <v>6</v>
      </c>
      <c r="E1275" s="4" t="str">
        <f>VLOOKUP(B1275,'[1]2025 Price List All'!$A:$K,11,FALSE)</f>
        <v>1981, Volume 1/1</v>
      </c>
      <c r="F1275" s="4">
        <v>1997</v>
      </c>
      <c r="G1275" s="3" t="s">
        <v>54</v>
      </c>
      <c r="H1275" s="3" t="str">
        <f>VLOOKUP(B1275,'[1]2025 Price List All'!$A:$W,23,FALSE)</f>
        <v>0273-2173</v>
      </c>
      <c r="I1275" s="23" t="s">
        <v>4397</v>
      </c>
      <c r="J1275" s="3" t="str">
        <f>VLOOKUP(B1275,'[1]2025 Price List All'!$A:$AS,45,FALSE)</f>
        <v>www.tandfonline.com/USLS</v>
      </c>
    </row>
    <row r="1276" spans="1:10" ht="24.75" x14ac:dyDescent="0.25">
      <c r="A1276" s="80">
        <v>1275</v>
      </c>
      <c r="B1276" s="62" t="s">
        <v>2570</v>
      </c>
      <c r="C1276" s="3" t="s">
        <v>2571</v>
      </c>
      <c r="D1276" s="4" t="s">
        <v>6</v>
      </c>
      <c r="E1276" s="4" t="str">
        <f>VLOOKUP(B1276,'[1]2025 Price List All'!$A:$K,11,FALSE)</f>
        <v>1999, Volume 1/1</v>
      </c>
      <c r="F1276" s="4" t="s">
        <v>3026</v>
      </c>
      <c r="G1276" s="3" t="s">
        <v>63</v>
      </c>
      <c r="H1276" s="3" t="str">
        <f>VLOOKUP(B1276,'[1]2025 Price List All'!$A:$W,23,FALSE)</f>
        <v>1099-9949</v>
      </c>
      <c r="I1276" s="23" t="s">
        <v>4398</v>
      </c>
      <c r="J1276" s="3" t="str">
        <f>VLOOKUP(B1276,'[1]2025 Price List All'!$A:$AS,45,FALSE)</f>
        <v>www.tandfonline.com/USOU</v>
      </c>
    </row>
    <row r="1277" spans="1:10" x14ac:dyDescent="0.25">
      <c r="A1277" s="80">
        <v>1276</v>
      </c>
      <c r="B1277" s="66" t="s">
        <v>2572</v>
      </c>
      <c r="C1277" s="12" t="s">
        <v>2573</v>
      </c>
      <c r="D1277" s="4" t="s">
        <v>6</v>
      </c>
      <c r="E1277" s="4" t="str">
        <f>VLOOKUP(B1277,'[1]2025 Price List All'!$A:$K,11,FALSE)</f>
        <v>2015, Volume 1</v>
      </c>
      <c r="F1277" s="4" t="s">
        <v>3018</v>
      </c>
      <c r="G1277" s="3" t="s">
        <v>7</v>
      </c>
      <c r="H1277" s="3" t="str">
        <f>VLOOKUP(B1277,'[1]2025 Price List All'!$A:$W,23,FALSE)</f>
        <v>2055-1940</v>
      </c>
      <c r="I1277" s="23" t="s">
        <v>4399</v>
      </c>
      <c r="J1277" s="3" t="str">
        <f>VLOOKUP(B1277,'[1]2025 Price List All'!$A:$AS,45,FALSE)</f>
        <v>www.tandfonline.com/RFSO</v>
      </c>
    </row>
    <row r="1278" spans="1:10" ht="24.75" x14ac:dyDescent="0.25">
      <c r="A1278" s="80">
        <v>1277</v>
      </c>
      <c r="B1278" s="62" t="s">
        <v>2574</v>
      </c>
      <c r="C1278" s="3" t="s">
        <v>2575</v>
      </c>
      <c r="D1278" s="4" t="s">
        <v>6</v>
      </c>
      <c r="E1278" s="4" t="str">
        <f>VLOOKUP(B1278,'[1]2025 Price List All'!$A:$K,11,FALSE)</f>
        <v>1931, Volume 14/1</v>
      </c>
      <c r="F1278" s="4">
        <v>1997</v>
      </c>
      <c r="G1278" s="3" t="s">
        <v>49</v>
      </c>
      <c r="H1278" s="3" t="str">
        <f>VLOOKUP(B1278,'[1]2025 Price List All'!$A:$W,23,FALSE)</f>
        <v>0373-6245</v>
      </c>
      <c r="I1278" s="23" t="s">
        <v>4400</v>
      </c>
      <c r="J1278" s="3" t="str">
        <f>VLOOKUP(B1278,'[1]2025 Price List All'!$A:$AS,45,FALSE)</f>
        <v>www.tandfonline.com/RSAG</v>
      </c>
    </row>
    <row r="1279" spans="1:10" x14ac:dyDescent="0.25">
      <c r="A1279" s="80">
        <v>1278</v>
      </c>
      <c r="B1279" s="62" t="s">
        <v>2576</v>
      </c>
      <c r="C1279" s="3" t="s">
        <v>2577</v>
      </c>
      <c r="D1279" s="4" t="s">
        <v>6</v>
      </c>
      <c r="E1279" s="4" t="str">
        <f>VLOOKUP(B1279,'[1]2025 Price List All'!$A:$K,11,FALSE)</f>
        <v>1969, Volume 1/1</v>
      </c>
      <c r="F1279" s="4">
        <v>1997</v>
      </c>
      <c r="G1279" s="3" t="s">
        <v>7</v>
      </c>
      <c r="H1279" s="3" t="str">
        <f>VLOOKUP(B1279,'[1]2025 Price List All'!$A:$W,23,FALSE)</f>
        <v>0258-2473</v>
      </c>
      <c r="I1279" s="23" t="s">
        <v>4401</v>
      </c>
      <c r="J1279" s="3" t="str">
        <f>VLOOKUP(B1279,'[1]2025 Price List All'!$A:$AS,45,FALSE)</f>
        <v>www.tandfonline.com/RSHJ</v>
      </c>
    </row>
    <row r="1280" spans="1:10" x14ac:dyDescent="0.25">
      <c r="A1280" s="80">
        <v>1279</v>
      </c>
      <c r="B1280" s="62" t="s">
        <v>2578</v>
      </c>
      <c r="C1280" s="3" t="s">
        <v>2579</v>
      </c>
      <c r="D1280" s="4" t="s">
        <v>6</v>
      </c>
      <c r="E1280" s="4">
        <f>VLOOKUP(B1280,'[1]2025 Price List All'!$A:$K,11,FALSE)</f>
        <v>0</v>
      </c>
      <c r="F1280" s="13">
        <v>1997</v>
      </c>
      <c r="G1280" s="3" t="s">
        <v>10</v>
      </c>
      <c r="H1280" s="3" t="str">
        <f>VLOOKUP(B1280,'[1]2025 Price List All'!$A:$W,23,FALSE)</f>
        <v>1029-1954</v>
      </c>
      <c r="I1280" s="23" t="s">
        <v>4402</v>
      </c>
      <c r="J1280" s="3" t="str">
        <f>VLOOKUP(B1280,'[1]2025 Price List All'!$A:$AS,45,FALSE)</f>
        <v>www.tandfonline.com/RSAR</v>
      </c>
    </row>
    <row r="1281" spans="1:10" x14ac:dyDescent="0.25">
      <c r="A1281" s="80">
        <v>1280</v>
      </c>
      <c r="B1281" s="62" t="s">
        <v>2580</v>
      </c>
      <c r="C1281" s="3" t="s">
        <v>2581</v>
      </c>
      <c r="D1281" s="4" t="s">
        <v>6</v>
      </c>
      <c r="E1281" s="4" t="str">
        <f>VLOOKUP(B1281,'[1]2025 Price List All'!$A:$K,11,FALSE)</f>
        <v>1981, Volume 1/1</v>
      </c>
      <c r="F1281" s="4">
        <v>1997</v>
      </c>
      <c r="G1281" s="3" t="s">
        <v>7</v>
      </c>
      <c r="H1281" s="3" t="str">
        <f>VLOOKUP(B1281,'[1]2025 Price List All'!$A:$W,23,FALSE)</f>
        <v>0257-2117</v>
      </c>
      <c r="I1281" s="24" t="s">
        <v>4403</v>
      </c>
      <c r="J1281" s="3" t="str">
        <f>VLOOKUP(B1281,'[1]2025 Price List All'!$A:$AS,45,FALSE)</f>
        <v>www.tandfonline.com/RJAL</v>
      </c>
    </row>
    <row r="1282" spans="1:10" x14ac:dyDescent="0.25">
      <c r="A1282" s="80">
        <v>1281</v>
      </c>
      <c r="B1282" s="62" t="s">
        <v>2582</v>
      </c>
      <c r="C1282" s="3" t="s">
        <v>2583</v>
      </c>
      <c r="D1282" s="4" t="s">
        <v>6</v>
      </c>
      <c r="E1282" s="4" t="str">
        <f>VLOOKUP(B1282,'[1]2025 Price List All'!$A:$K,11,FALSE)</f>
        <v>1993, Volume 1/1</v>
      </c>
      <c r="F1282" s="4">
        <v>1997</v>
      </c>
      <c r="G1282" s="3" t="s">
        <v>46</v>
      </c>
      <c r="H1282" s="3" t="str">
        <f>VLOOKUP(B1282,'[1]2025 Price List All'!$A:$W,23,FALSE)</f>
        <v>1022-0461</v>
      </c>
      <c r="I1282" s="50" t="s">
        <v>4404</v>
      </c>
      <c r="J1282" s="3" t="str">
        <f>VLOOKUP(B1282,'[1]2025 Price List All'!$A:$AS,45,FALSE)</f>
        <v>www.tandfonline.com/RSAJ</v>
      </c>
    </row>
    <row r="1283" spans="1:10" x14ac:dyDescent="0.25">
      <c r="A1283" s="80">
        <v>1282</v>
      </c>
      <c r="B1283" s="69" t="s">
        <v>2584</v>
      </c>
      <c r="C1283" s="3" t="s">
        <v>2585</v>
      </c>
      <c r="D1283" s="4" t="s">
        <v>6</v>
      </c>
      <c r="E1283" s="4" t="str">
        <f>VLOOKUP(B1283,'[1]2025 Price List All'!$A:$K,11,FALSE)</f>
        <v>1998, Volume 17</v>
      </c>
      <c r="F1283" s="4" t="s">
        <v>3113</v>
      </c>
      <c r="G1283" s="3" t="s">
        <v>7</v>
      </c>
      <c r="H1283" s="3" t="str">
        <f>VLOOKUP(B1283,'[1]2025 Price List All'!$A:$W,23,FALSE)</f>
        <v>0258-0136</v>
      </c>
      <c r="I1283" s="23" t="s">
        <v>4405</v>
      </c>
      <c r="J1283" s="3" t="str">
        <f>VLOOKUP(B1283,'[1]2025 Price List All'!$A:$AS,45,FALSE)</f>
        <v>www.tandfonline.com/RSPH</v>
      </c>
    </row>
    <row r="1284" spans="1:10" x14ac:dyDescent="0.25">
      <c r="A1284" s="80">
        <v>1283</v>
      </c>
      <c r="B1284" s="69" t="s">
        <v>2586</v>
      </c>
      <c r="C1284" s="3" t="s">
        <v>2587</v>
      </c>
      <c r="D1284" s="4" t="s">
        <v>6</v>
      </c>
      <c r="E1284" s="4">
        <f>VLOOKUP(B1284,'[1]2025 Price List All'!$A:$K,11,FALSE)</f>
        <v>0</v>
      </c>
      <c r="F1284" s="13">
        <v>1997</v>
      </c>
      <c r="G1284" s="3" t="s">
        <v>46</v>
      </c>
      <c r="H1284" s="3" t="str">
        <f>VLOOKUP(B1284,'[1]2025 Price List All'!$A:$W,23,FALSE)</f>
        <v>0258-7203</v>
      </c>
      <c r="I1284" s="23" t="s">
        <v>4406</v>
      </c>
      <c r="J1284" s="3" t="str">
        <f>VLOOKUP(B1284,'[1]2025 Price List All'!$A:$AS,45,FALSE)</f>
        <v>www.tandfonline.com/RJHR</v>
      </c>
    </row>
    <row r="1285" spans="1:10" ht="24.75" x14ac:dyDescent="0.25">
      <c r="A1285" s="80">
        <v>1284</v>
      </c>
      <c r="B1285" s="14" t="s">
        <v>2588</v>
      </c>
      <c r="C1285" s="14" t="s">
        <v>2589</v>
      </c>
      <c r="D1285" s="26" t="s">
        <v>6</v>
      </c>
      <c r="E1285" s="4" t="str">
        <f>VLOOKUP(B1285,'[1]2025 Price List All'!$A:$K,11,FALSE)</f>
        <v>1970, Volume 1970/1</v>
      </c>
      <c r="F1285" s="26">
        <v>1997</v>
      </c>
      <c r="G1285" s="3" t="s">
        <v>54</v>
      </c>
      <c r="H1285" s="3" t="str">
        <f>VLOOKUP(B1285,'[1]2025 Price List All'!$A:$W,23,FALSE)</f>
        <v>2152-8586</v>
      </c>
      <c r="I1285" s="14" t="s">
        <v>4407</v>
      </c>
      <c r="J1285" s="3" t="str">
        <f>VLOOKUP(B1285,'[1]2025 Price List All'!$A:$AS,45,FALSE)</f>
        <v>www.tandfonline.com/RSSR</v>
      </c>
    </row>
    <row r="1286" spans="1:10" x14ac:dyDescent="0.25">
      <c r="A1286" s="80">
        <v>1285</v>
      </c>
      <c r="B1286" s="69" t="s">
        <v>2590</v>
      </c>
      <c r="C1286" s="3" t="s">
        <v>2591</v>
      </c>
      <c r="D1286" s="31" t="s">
        <v>6</v>
      </c>
      <c r="E1286" s="4" t="str">
        <f>VLOOKUP(B1286,'[1]2025 Price List All'!$A:$K,11,FALSE)</f>
        <v>1987, Volume 1/1</v>
      </c>
      <c r="F1286" s="4">
        <v>1997</v>
      </c>
      <c r="G1286" s="3" t="s">
        <v>7</v>
      </c>
      <c r="H1286" s="3" t="str">
        <f>VLOOKUP(B1286,'[1]2025 Price List All'!$A:$W,23,FALSE)</f>
        <v>1013-7548</v>
      </c>
      <c r="I1286" s="24" t="s">
        <v>4408</v>
      </c>
      <c r="J1286" s="3" t="str">
        <f>VLOOKUP(B1286,'[1]2025 Price List All'!$A:$AS,45,FALSE)</f>
        <v>www.tandfonline.com/RTHJ</v>
      </c>
    </row>
    <row r="1287" spans="1:10" x14ac:dyDescent="0.25">
      <c r="A1287" s="80">
        <v>1286</v>
      </c>
      <c r="B1287" s="69" t="s">
        <v>2592</v>
      </c>
      <c r="C1287" s="3" t="s">
        <v>2593</v>
      </c>
      <c r="D1287" s="4" t="s">
        <v>6</v>
      </c>
      <c r="E1287" s="4" t="str">
        <f>VLOOKUP(B1287,'[1]2025 Price List All'!$A:$K,11,FALSE)</f>
        <v>1971, Volume 1/1</v>
      </c>
      <c r="F1287" s="4">
        <v>1997</v>
      </c>
      <c r="G1287" s="3" t="s">
        <v>46</v>
      </c>
      <c r="H1287" s="3" t="str">
        <f>VLOOKUP(B1287,'[1]2025 Price List All'!$A:$W,23,FALSE)</f>
        <v>0085-6401</v>
      </c>
      <c r="I1287" s="23" t="s">
        <v>4409</v>
      </c>
      <c r="J1287" s="3" t="str">
        <f>VLOOKUP(B1287,'[1]2025 Price List All'!$A:$AS,45,FALSE)</f>
        <v>www.tandfonline.com/CSAS</v>
      </c>
    </row>
    <row r="1288" spans="1:10" x14ac:dyDescent="0.25">
      <c r="A1288" s="80">
        <v>1287</v>
      </c>
      <c r="B1288" s="69" t="s">
        <v>2594</v>
      </c>
      <c r="C1288" s="3" t="s">
        <v>2595</v>
      </c>
      <c r="D1288" s="4" t="s">
        <v>6</v>
      </c>
      <c r="E1288" s="4" t="str">
        <f>VLOOKUP(B1288,'[1]2025 Price List All'!$A:$K,11,FALSE)</f>
        <v>2009, Volume 1/1</v>
      </c>
      <c r="F1288" s="4" t="s">
        <v>3031</v>
      </c>
      <c r="G1288" s="3" t="s">
        <v>46</v>
      </c>
      <c r="H1288" s="3" t="str">
        <f>VLOOKUP(B1288,'[1]2025 Price List All'!$A:$W,23,FALSE)</f>
        <v>1943-8192</v>
      </c>
      <c r="I1288" s="23" t="s">
        <v>4410</v>
      </c>
      <c r="J1288" s="3" t="str">
        <f>VLOOKUP(B1288,'[1]2025 Price List All'!$A:$AS,45,FALSE)</f>
        <v>www.tandfonline.com/RSAD</v>
      </c>
    </row>
    <row r="1289" spans="1:10" x14ac:dyDescent="0.25">
      <c r="A1289" s="80">
        <v>1288</v>
      </c>
      <c r="B1289" s="69" t="s">
        <v>2596</v>
      </c>
      <c r="C1289" s="3" t="s">
        <v>2597</v>
      </c>
      <c r="D1289" s="4" t="s">
        <v>6</v>
      </c>
      <c r="E1289" s="4" t="str">
        <f>VLOOKUP(B1289,'[1]2025 Price List All'!$A:$K,11,FALSE)</f>
        <v>2009, Volume 1/1</v>
      </c>
      <c r="F1289" s="4" t="s">
        <v>3031</v>
      </c>
      <c r="G1289" s="3" t="s">
        <v>46</v>
      </c>
      <c r="H1289" s="3" t="str">
        <f>VLOOKUP(B1289,'[1]2025 Price List All'!$A:$W,23,FALSE)</f>
        <v>1947-2498</v>
      </c>
      <c r="I1289" s="23" t="s">
        <v>4411</v>
      </c>
      <c r="J1289" s="3" t="str">
        <f>VLOOKUP(B1289,'[1]2025 Price List All'!$A:$AS,45,FALSE)</f>
        <v>www.tandfonline.com/RSAC</v>
      </c>
    </row>
    <row r="1290" spans="1:10" x14ac:dyDescent="0.25">
      <c r="A1290" s="80">
        <v>1289</v>
      </c>
      <c r="B1290" s="69" t="s">
        <v>2598</v>
      </c>
      <c r="C1290" s="3" t="s">
        <v>2599</v>
      </c>
      <c r="D1290" s="4" t="s">
        <v>6</v>
      </c>
      <c r="E1290" s="4" t="str">
        <f>VLOOKUP(B1290,'[1]2025 Price List All'!$A:$K,11,FALSE)</f>
        <v>2003, Volume 1/1</v>
      </c>
      <c r="F1290" s="4" t="s">
        <v>3009</v>
      </c>
      <c r="G1290" s="3" t="s">
        <v>63</v>
      </c>
      <c r="H1290" s="3" t="str">
        <f>VLOOKUP(B1290,'[1]2025 Price List All'!$A:$W,23,FALSE)</f>
        <v>1474-6689</v>
      </c>
      <c r="I1290" s="23" t="s">
        <v>4412</v>
      </c>
      <c r="J1290" s="3" t="str">
        <f>VLOOKUP(B1290,'[1]2025 Price List All'!$A:$AS,45,FALSE)</f>
        <v>www.tandfonline.com/RSAP</v>
      </c>
    </row>
    <row r="1291" spans="1:10" x14ac:dyDescent="0.25">
      <c r="A1291" s="80">
        <v>1290</v>
      </c>
      <c r="B1291" s="70" t="s">
        <v>2600</v>
      </c>
      <c r="C1291" s="5" t="s">
        <v>2601</v>
      </c>
      <c r="D1291" s="5" t="s">
        <v>6</v>
      </c>
      <c r="E1291" s="4">
        <f>VLOOKUP(B1291,'[1]2025 Price List All'!$A:$K,11,FALSE)</f>
        <v>0</v>
      </c>
      <c r="F1291" s="13">
        <v>1997</v>
      </c>
      <c r="G1291" s="5" t="s">
        <v>7</v>
      </c>
      <c r="H1291" s="3" t="str">
        <f>VLOOKUP(B1291,'[1]2025 Price List All'!$A:$W,23,FALSE)</f>
        <v>0275-9527</v>
      </c>
      <c r="I1291" s="24" t="s">
        <v>4413</v>
      </c>
      <c r="J1291" s="3">
        <f>VLOOKUP(B1291,'[1]2025 Price List All'!$A:$AS,45,FALSE)</f>
        <v>0</v>
      </c>
    </row>
    <row r="1292" spans="1:10" x14ac:dyDescent="0.25">
      <c r="A1292" s="80">
        <v>1291</v>
      </c>
      <c r="B1292" s="69" t="s">
        <v>2602</v>
      </c>
      <c r="C1292" s="3" t="s">
        <v>2603</v>
      </c>
      <c r="D1292" s="4" t="s">
        <v>6</v>
      </c>
      <c r="E1292" s="4" t="str">
        <f>VLOOKUP(B1292,'[1]2025 Price List All'!$A:$K,11,FALSE)</f>
        <v>1985, Volume 1/1</v>
      </c>
      <c r="F1292" s="4">
        <v>1997</v>
      </c>
      <c r="G1292" s="3" t="s">
        <v>46</v>
      </c>
      <c r="H1292" s="3" t="str">
        <f>VLOOKUP(B1292,'[1]2025 Price List All'!$A:$W,23,FALSE)</f>
        <v>0266-6030</v>
      </c>
      <c r="I1292" s="23" t="s">
        <v>4414</v>
      </c>
      <c r="J1292" s="3" t="str">
        <f>VLOOKUP(B1292,'[1]2025 Price List All'!$A:$AS,45,FALSE)</f>
        <v>www.tandfonline.com/RSAS</v>
      </c>
    </row>
    <row r="1293" spans="1:10" x14ac:dyDescent="0.25">
      <c r="A1293" s="80">
        <v>1292</v>
      </c>
      <c r="B1293" s="70" t="s">
        <v>2604</v>
      </c>
      <c r="C1293" s="5" t="s">
        <v>2605</v>
      </c>
      <c r="D1293" s="5" t="s">
        <v>6</v>
      </c>
      <c r="E1293" s="4">
        <f>VLOOKUP(B1293,'[1]2025 Price List All'!$A:$K,11,FALSE)</f>
        <v>0</v>
      </c>
      <c r="F1293" s="13">
        <v>1997</v>
      </c>
      <c r="G1293" s="5" t="s">
        <v>46</v>
      </c>
      <c r="H1293" s="3" t="str">
        <f>VLOOKUP(B1293,'[1]2025 Price List All'!$A:$W,23,FALSE)</f>
        <v>0967-828X</v>
      </c>
      <c r="I1293" s="24" t="s">
        <v>4415</v>
      </c>
      <c r="J1293" s="3">
        <f>VLOOKUP(B1293,'[1]2025 Price List All'!$A:$AS,45,FALSE)</f>
        <v>0</v>
      </c>
    </row>
    <row r="1294" spans="1:10" x14ac:dyDescent="0.25">
      <c r="A1294" s="80">
        <v>1293</v>
      </c>
      <c r="B1294" s="69" t="s">
        <v>2606</v>
      </c>
      <c r="C1294" s="3" t="s">
        <v>2607</v>
      </c>
      <c r="D1294" s="4" t="s">
        <v>6</v>
      </c>
      <c r="E1294" s="4" t="str">
        <f>VLOOKUP(B1294,'[1]2025 Price List All'!$A:$K,11,FALSE)</f>
        <v>1996, Volume 1/1</v>
      </c>
      <c r="F1294" s="4">
        <v>1997</v>
      </c>
      <c r="G1294" s="3" t="s">
        <v>46</v>
      </c>
      <c r="H1294" s="3" t="str">
        <f>VLOOKUP(B1294,'[1]2025 Price List All'!$A:$W,23,FALSE)</f>
        <v>1360-8746</v>
      </c>
      <c r="I1294" s="23" t="s">
        <v>4416</v>
      </c>
      <c r="J1294" s="3" t="str">
        <f>VLOOKUP(B1294,'[1]2025 Price List All'!$A:$AS,45,FALSE)</f>
        <v>www.tandfonline.com/FSES</v>
      </c>
    </row>
    <row r="1295" spans="1:10" x14ac:dyDescent="0.25">
      <c r="A1295" s="80">
        <v>1294</v>
      </c>
      <c r="B1295" s="70" t="s">
        <v>2608</v>
      </c>
      <c r="C1295" s="5" t="s">
        <v>2609</v>
      </c>
      <c r="D1295" s="4" t="s">
        <v>6</v>
      </c>
      <c r="E1295" s="4">
        <f>VLOOKUP(B1295,'[1]2025 Price List All'!$A:$K,11,FALSE)</f>
        <v>0</v>
      </c>
      <c r="F1295" s="4">
        <v>1997</v>
      </c>
      <c r="G1295" s="3" t="s">
        <v>116</v>
      </c>
      <c r="H1295" s="3" t="str">
        <f>VLOOKUP(B1295,'[1]2025 Price List All'!$A:$W,23,FALSE)</f>
        <v>0734-578X</v>
      </c>
      <c r="I1295" s="23" t="s">
        <v>4417</v>
      </c>
      <c r="J1295" s="3" t="str">
        <f>VLOOKUP(B1295,'[1]2025 Price List All'!$A:$AS,45,FALSE)</f>
        <v>www.tandfonline.com/YSEA</v>
      </c>
    </row>
    <row r="1296" spans="1:10" x14ac:dyDescent="0.25">
      <c r="A1296" s="80">
        <v>1295</v>
      </c>
      <c r="B1296" s="69" t="s">
        <v>2610</v>
      </c>
      <c r="C1296" s="3" t="s">
        <v>2611</v>
      </c>
      <c r="D1296" s="4" t="s">
        <v>6</v>
      </c>
      <c r="E1296" s="4" t="str">
        <f>VLOOKUP(B1296,'[1]2025 Price List All'!$A:$K,11,FALSE)</f>
        <v xml:space="preserve"> </v>
      </c>
      <c r="F1296" s="4">
        <v>1997</v>
      </c>
      <c r="G1296" s="3" t="s">
        <v>7</v>
      </c>
      <c r="H1296" s="3" t="str">
        <f>VLOOKUP(B1296,'[1]2025 Price List All'!$A:$W,23,FALSE)</f>
        <v>1607-3614</v>
      </c>
      <c r="I1296" s="23" t="s">
        <v>4418</v>
      </c>
      <c r="J1296" s="3" t="str">
        <f>VLOOKUP(B1296,'[1]2025 Price List All'!$A:$AS,45,FALSE)</f>
        <v>www.tandfonline.com/RALL</v>
      </c>
    </row>
    <row r="1297" spans="1:10" x14ac:dyDescent="0.25">
      <c r="A1297" s="80">
        <v>1296</v>
      </c>
      <c r="B1297" s="69" t="s">
        <v>2612</v>
      </c>
      <c r="C1297" s="3" t="s">
        <v>2613</v>
      </c>
      <c r="D1297" s="4" t="s">
        <v>6</v>
      </c>
      <c r="E1297" s="4" t="str">
        <f>VLOOKUP(B1297,'[1]2025 Price List All'!$A:$K,11,FALSE)</f>
        <v>1935, Volume 1/1</v>
      </c>
      <c r="F1297" s="4">
        <v>1997</v>
      </c>
      <c r="G1297" s="3" t="s">
        <v>63</v>
      </c>
      <c r="H1297" s="3" t="str">
        <f>VLOOKUP(B1297,'[1]2025 Price List All'!$A:$W,23,FALSE)</f>
        <v>1041-794X</v>
      </c>
      <c r="I1297" s="23" t="s">
        <v>4419</v>
      </c>
      <c r="J1297" s="3" t="str">
        <f>VLOOKUP(B1297,'[1]2025 Price List All'!$A:$AS,45,FALSE)</f>
        <v>www.tandfonline.com/RSJC</v>
      </c>
    </row>
    <row r="1298" spans="1:10" x14ac:dyDescent="0.25">
      <c r="A1298" s="80">
        <v>1297</v>
      </c>
      <c r="B1298" s="69" t="s">
        <v>2614</v>
      </c>
      <c r="C1298" s="3" t="s">
        <v>2615</v>
      </c>
      <c r="D1298" s="4" t="s">
        <v>6</v>
      </c>
      <c r="E1298" s="4" t="str">
        <f>VLOOKUP(B1298,'[1]2025 Price List All'!$A:$K,11,FALSE)</f>
        <v>1997, Volume 1/1</v>
      </c>
      <c r="F1298" s="4">
        <v>1997</v>
      </c>
      <c r="G1298" s="3" t="s">
        <v>49</v>
      </c>
      <c r="H1298" s="3" t="str">
        <f>VLOOKUP(B1298,'[1]2025 Price List All'!$A:$W,23,FALSE)</f>
        <v>1356-2576</v>
      </c>
      <c r="I1298" s="23" t="s">
        <v>4420</v>
      </c>
      <c r="J1298" s="3" t="str">
        <f>VLOOKUP(B1298,'[1]2025 Price List All'!$A:$AS,45,FALSE)</f>
        <v>www.tandfonline.com/CSPP</v>
      </c>
    </row>
    <row r="1299" spans="1:10" ht="24.75" x14ac:dyDescent="0.25">
      <c r="A1299" s="80">
        <v>1298</v>
      </c>
      <c r="B1299" s="69" t="s">
        <v>2616</v>
      </c>
      <c r="C1299" s="3" t="s">
        <v>2617</v>
      </c>
      <c r="D1299" s="4" t="s">
        <v>6</v>
      </c>
      <c r="E1299" s="4" t="str">
        <f>VLOOKUP(B1299,'[1]2025 Price List All'!$A:$K,11,FALSE)</f>
        <v>2001, Volume 1</v>
      </c>
      <c r="F1299" s="4" t="s">
        <v>3058</v>
      </c>
      <c r="G1299" s="3" t="s">
        <v>10</v>
      </c>
      <c r="H1299" s="3" t="str">
        <f>VLOOKUP(B1299,'[1]2025 Price List All'!$A:$W,23,FALSE)</f>
        <v>0210-2412</v>
      </c>
      <c r="I1299" s="23" t="s">
        <v>4421</v>
      </c>
      <c r="J1299" s="3" t="str">
        <f>VLOOKUP(B1299,'[1]2025 Price List All'!$A:$AS,45,FALSE)</f>
        <v>www.tandfonline.com/REFC</v>
      </c>
    </row>
    <row r="1300" spans="1:10" x14ac:dyDescent="0.25">
      <c r="A1300" s="80">
        <v>1299</v>
      </c>
      <c r="B1300" s="69" t="s">
        <v>2618</v>
      </c>
      <c r="C1300" s="3" t="s">
        <v>2619</v>
      </c>
      <c r="D1300" s="4" t="s">
        <v>6</v>
      </c>
      <c r="E1300" s="4" t="str">
        <f>VLOOKUP(B1300,'[1]2025 Price List All'!$A:$K,11,FALSE)</f>
        <v>2006, Volume 1/1</v>
      </c>
      <c r="F1300" s="4" t="s">
        <v>3033</v>
      </c>
      <c r="G1300" s="3" t="s">
        <v>10</v>
      </c>
      <c r="H1300" s="3" t="str">
        <f>VLOOKUP(B1300,'[1]2025 Price List All'!$A:$W,23,FALSE)</f>
        <v>1742-1772</v>
      </c>
      <c r="I1300" s="23" t="s">
        <v>4422</v>
      </c>
      <c r="J1300" s="3" t="str">
        <f>VLOOKUP(B1300,'[1]2025 Price List All'!$A:$AS,45,FALSE)</f>
        <v>www.tandfonline.com/RSEA</v>
      </c>
    </row>
    <row r="1301" spans="1:10" ht="24.75" x14ac:dyDescent="0.25">
      <c r="A1301" s="80">
        <v>1300</v>
      </c>
      <c r="B1301" s="69" t="s">
        <v>2620</v>
      </c>
      <c r="C1301" s="3" t="s">
        <v>2621</v>
      </c>
      <c r="D1301" s="4" t="s">
        <v>6</v>
      </c>
      <c r="E1301" s="4" t="str">
        <f>VLOOKUP(B1301,'[1]2025 Price List All'!$A:$K,11,FALSE)</f>
        <v>1993, Volume 13/1</v>
      </c>
      <c r="F1301" s="4">
        <v>1997</v>
      </c>
      <c r="G1301" s="5" t="s">
        <v>81</v>
      </c>
      <c r="H1301" s="3" t="str">
        <f>VLOOKUP(B1301,'[1]2025 Price List All'!$A:$W,23,FALSE)</f>
        <v>1746-0263</v>
      </c>
      <c r="I1301" s="23" t="s">
        <v>4423</v>
      </c>
      <c r="J1301" s="3" t="str">
        <f>VLOOKUP(B1301,'[1]2025 Price List All'!$A:$AS,45,FALSE)</f>
        <v>www.tandfonline.com/RSIH</v>
      </c>
    </row>
    <row r="1302" spans="1:10" x14ac:dyDescent="0.25">
      <c r="A1302" s="80">
        <v>1301</v>
      </c>
      <c r="B1302" s="69" t="s">
        <v>2622</v>
      </c>
      <c r="C1302" s="3" t="s">
        <v>2623</v>
      </c>
      <c r="D1302" s="4" t="s">
        <v>6</v>
      </c>
      <c r="E1302" s="4" t="str">
        <f>VLOOKUP(B1302,'[1]2025 Price List All'!$A:$K,11,FALSE)</f>
        <v>1998, Volume 1/1</v>
      </c>
      <c r="F1302" s="4">
        <v>1997</v>
      </c>
      <c r="G1302" s="5" t="s">
        <v>81</v>
      </c>
      <c r="H1302" s="3" t="str">
        <f>VLOOKUP(B1302,'[1]2025 Price List All'!$A:$W,23,FALSE)</f>
        <v>1743-0437</v>
      </c>
      <c r="I1302" s="23" t="s">
        <v>4424</v>
      </c>
      <c r="J1302" s="3" t="str">
        <f>VLOOKUP(B1302,'[1]2025 Price List All'!$A:$AS,45,FALSE)</f>
        <v>www.tandfonline.com/FCSS</v>
      </c>
    </row>
    <row r="1303" spans="1:10" x14ac:dyDescent="0.25">
      <c r="A1303" s="80">
        <v>1302</v>
      </c>
      <c r="B1303" s="70" t="s">
        <v>2624</v>
      </c>
      <c r="C1303" s="5" t="s">
        <v>2625</v>
      </c>
      <c r="D1303" s="5" t="s">
        <v>6</v>
      </c>
      <c r="E1303" s="4" t="str">
        <f>VLOOKUP(B1303,'[1]2025 Price List All'!$A:$K,11,FALSE)</f>
        <v>tbc</v>
      </c>
      <c r="F1303" s="13" t="s">
        <v>3114</v>
      </c>
      <c r="G1303" s="5" t="s">
        <v>81</v>
      </c>
      <c r="H1303" s="3" t="str">
        <f>VLOOKUP(B1303,'[1]2025 Price List All'!$A:$W,23,FALSE)</f>
        <v>1441-3523</v>
      </c>
      <c r="I1303" s="24" t="s">
        <v>4425</v>
      </c>
      <c r="J1303" s="3">
        <f>VLOOKUP(B1303,'[1]2025 Price List All'!$A:$AS,45,FALSE)</f>
        <v>0</v>
      </c>
    </row>
    <row r="1304" spans="1:10" x14ac:dyDescent="0.25">
      <c r="A1304" s="80">
        <v>1303</v>
      </c>
      <c r="B1304" s="69" t="s">
        <v>2626</v>
      </c>
      <c r="C1304" s="3" t="s">
        <v>2627</v>
      </c>
      <c r="D1304" s="4" t="s">
        <v>6</v>
      </c>
      <c r="E1304" s="4" t="str">
        <f>VLOOKUP(B1304,'[1]2025 Price List All'!$A:$K,11,FALSE)</f>
        <v>1996, Volume 1/1</v>
      </c>
      <c r="F1304" s="4">
        <v>1997</v>
      </c>
      <c r="G1304" s="3" t="s">
        <v>25</v>
      </c>
      <c r="H1304" s="3" t="str">
        <f>VLOOKUP(B1304,'[1]2025 Price List All'!$A:$W,23,FALSE)</f>
        <v>1357-3322</v>
      </c>
      <c r="I1304" s="23" t="s">
        <v>4426</v>
      </c>
      <c r="J1304" s="3" t="str">
        <f>VLOOKUP(B1304,'[1]2025 Price List All'!$A:$AS,45,FALSE)</f>
        <v>www.tandfonline.com/CSES</v>
      </c>
    </row>
    <row r="1305" spans="1:10" x14ac:dyDescent="0.25">
      <c r="A1305" s="80">
        <v>1304</v>
      </c>
      <c r="B1305" s="69" t="s">
        <v>2628</v>
      </c>
      <c r="C1305" s="3" t="s">
        <v>2629</v>
      </c>
      <c r="D1305" s="4" t="s">
        <v>6</v>
      </c>
      <c r="E1305" s="4" t="str">
        <f>VLOOKUP(B1305,'[1]2025 Price List All'!$A:$K,11,FALSE)</f>
        <v>2007, Volume 1/1</v>
      </c>
      <c r="F1305" s="4" t="s">
        <v>3040</v>
      </c>
      <c r="G1305" s="5" t="s">
        <v>81</v>
      </c>
      <c r="H1305" s="3" t="str">
        <f>VLOOKUP(B1305,'[1]2025 Price List All'!$A:$W,23,FALSE)</f>
        <v>1751-1321</v>
      </c>
      <c r="I1305" s="23" t="s">
        <v>4427</v>
      </c>
      <c r="J1305" s="3" t="str">
        <f>VLOOKUP(B1305,'[1]2025 Price List All'!$A:$AS,45,FALSE)</f>
        <v>www.tandfonline.com/RSEP</v>
      </c>
    </row>
    <row r="1306" spans="1:10" x14ac:dyDescent="0.25">
      <c r="A1306" s="80">
        <v>1305</v>
      </c>
      <c r="B1306" s="69" t="s">
        <v>2630</v>
      </c>
      <c r="C1306" s="3" t="s">
        <v>2631</v>
      </c>
      <c r="D1306" s="4" t="s">
        <v>6</v>
      </c>
      <c r="E1306" s="4" t="str">
        <f>VLOOKUP(B1306,'[1]2025 Price List All'!$A:$K,11,FALSE)</f>
        <v>2012, Volume 1/1</v>
      </c>
      <c r="F1306" s="4" t="s">
        <v>3016</v>
      </c>
      <c r="G1306" s="5" t="s">
        <v>81</v>
      </c>
      <c r="H1306" s="3" t="str">
        <f>VLOOKUP(B1306,'[1]2025 Price List All'!$A:$W,23,FALSE)</f>
        <v>2164-0629</v>
      </c>
      <c r="I1306" s="23" t="s">
        <v>4428</v>
      </c>
      <c r="J1306" s="3" t="str">
        <f>VLOOKUP(B1306,'[1]2025 Price List All'!$A:$AS,45,FALSE)</f>
        <v>www.tandfonline.com/RSPC</v>
      </c>
    </row>
    <row r="1307" spans="1:10" x14ac:dyDescent="0.25">
      <c r="A1307" s="80">
        <v>1306</v>
      </c>
      <c r="B1307" s="73" t="s">
        <v>2632</v>
      </c>
      <c r="C1307" s="12" t="s">
        <v>2633</v>
      </c>
      <c r="D1307" s="4" t="s">
        <v>6</v>
      </c>
      <c r="E1307" s="4" t="str">
        <f>VLOOKUP(B1307,'[1]2025 Price List All'!$A:$K,11,FALSE)</f>
        <v>2012, Volume 1</v>
      </c>
      <c r="F1307" s="13">
        <v>2012</v>
      </c>
      <c r="G1307" s="3" t="s">
        <v>7</v>
      </c>
      <c r="H1307" s="3" t="str">
        <f>VLOOKUP(B1307,'[1]2025 Price List All'!$A:$W,23,FALSE)</f>
        <v>2056-7790</v>
      </c>
      <c r="I1307" s="23" t="s">
        <v>4429</v>
      </c>
      <c r="J1307" s="3" t="str">
        <f>VLOOKUP(B1307,'[1]2025 Price List All'!$A:$AS,45,FALSE)</f>
        <v>www.tandfonline.com/RFST</v>
      </c>
    </row>
    <row r="1308" spans="1:10" x14ac:dyDescent="0.25">
      <c r="A1308" s="80">
        <v>1307</v>
      </c>
      <c r="B1308" s="69" t="s">
        <v>2634</v>
      </c>
      <c r="C1308" s="3" t="s">
        <v>2635</v>
      </c>
      <c r="D1308" s="4" t="s">
        <v>6</v>
      </c>
      <c r="E1308" s="4" t="str">
        <f>VLOOKUP(B1308,'[1]2025 Price List All'!$A:$K,11,FALSE)</f>
        <v>1978, Volume 2/7</v>
      </c>
      <c r="F1308" s="4">
        <v>1997</v>
      </c>
      <c r="G1308" s="3" t="s">
        <v>33</v>
      </c>
      <c r="H1308" s="3" t="str">
        <f>VLOOKUP(B1308,'[1]2025 Price List All'!$A:$W,23,FALSE)</f>
        <v>0970-0161</v>
      </c>
      <c r="I1308" s="23" t="s">
        <v>4430</v>
      </c>
      <c r="J1308" s="3" t="str">
        <f>VLOOKUP(B1308,'[1]2025 Price List All'!$A:$AS,45,FALSE)</f>
        <v>www.tandfonline.com/RSAN</v>
      </c>
    </row>
    <row r="1309" spans="1:10" x14ac:dyDescent="0.25">
      <c r="A1309" s="80">
        <v>1308</v>
      </c>
      <c r="B1309" s="69" t="s">
        <v>2636</v>
      </c>
      <c r="C1309" s="3" t="s">
        <v>2637</v>
      </c>
      <c r="D1309" s="4" t="s">
        <v>6</v>
      </c>
      <c r="E1309" s="4" t="str">
        <f>VLOOKUP(B1309,'[1]2025 Price List All'!$A:$K,11,FALSE)</f>
        <v>1995, Volume 1/1</v>
      </c>
      <c r="F1309" s="4">
        <v>1997</v>
      </c>
      <c r="G1309" s="3" t="s">
        <v>33</v>
      </c>
      <c r="H1309" s="3" t="str">
        <f>VLOOKUP(B1309,'[1]2025 Price List All'!$A:$W,23,FALSE)</f>
        <v>n/a</v>
      </c>
      <c r="I1309" s="23" t="s">
        <v>4431</v>
      </c>
      <c r="J1309" s="3" t="str">
        <f>VLOOKUP(B1309,'[1]2025 Price List All'!$A:$AS,45,FALSE)</f>
        <v>www.tandfonline.com/TSTC</v>
      </c>
    </row>
    <row r="1310" spans="1:10" x14ac:dyDescent="0.25">
      <c r="A1310" s="80">
        <v>1309</v>
      </c>
      <c r="B1310" s="70" t="s">
        <v>2638</v>
      </c>
      <c r="C1310" s="5" t="s">
        <v>2639</v>
      </c>
      <c r="D1310" s="5" t="s">
        <v>6</v>
      </c>
      <c r="E1310" s="4">
        <f>VLOOKUP(B1310,'[1]2025 Price List All'!$A:$K,11,FALSE)</f>
        <v>0</v>
      </c>
      <c r="F1310" s="13"/>
      <c r="G1310" s="5" t="s">
        <v>33</v>
      </c>
      <c r="H1310" s="3" t="str">
        <f>VLOOKUP(B1310,'[1]2025 Price List All'!$A:$W,23,FALSE)</f>
        <v>2837-7710</v>
      </c>
      <c r="I1310" s="24" t="s">
        <v>4432</v>
      </c>
      <c r="J1310" s="3">
        <f>VLOOKUP(B1310,'[1]2025 Price List All'!$A:$AS,45,FALSE)</f>
        <v>0</v>
      </c>
    </row>
    <row r="1311" spans="1:10" x14ac:dyDescent="0.25">
      <c r="A1311" s="80">
        <v>1310</v>
      </c>
      <c r="B1311" s="69" t="s">
        <v>2640</v>
      </c>
      <c r="C1311" s="3" t="s">
        <v>2641</v>
      </c>
      <c r="D1311" s="4" t="s">
        <v>6</v>
      </c>
      <c r="E1311" s="4" t="str">
        <f>VLOOKUP(B1311,'[1]2025 Price List All'!$A:$K,11,FALSE)</f>
        <v>1987, Volume 1/1</v>
      </c>
      <c r="F1311" s="4">
        <v>1997</v>
      </c>
      <c r="G1311" s="3" t="s">
        <v>25</v>
      </c>
      <c r="H1311" s="3" t="str">
        <f>VLOOKUP(B1311,'[1]2025 Price List All'!$A:$W,23,FALSE)</f>
        <v>0892-4562</v>
      </c>
      <c r="I1311" s="23" t="s">
        <v>4433</v>
      </c>
      <c r="J1311" s="3" t="str">
        <f>VLOOKUP(B1311,'[1]2025 Price List All'!$A:$AS,45,FALSE)</f>
        <v>www.tandfonline.com/USTR</v>
      </c>
    </row>
    <row r="1312" spans="1:10" ht="24.75" x14ac:dyDescent="0.25">
      <c r="A1312" s="80">
        <v>1311</v>
      </c>
      <c r="B1312" s="69" t="s">
        <v>2642</v>
      </c>
      <c r="C1312" s="3" t="s">
        <v>2643</v>
      </c>
      <c r="D1312" s="4" t="s">
        <v>6</v>
      </c>
      <c r="E1312" s="4" t="str">
        <f>VLOOKUP(B1312,'[1]2025 Price List All'!$A:$K,11,FALSE)</f>
        <v>1994, Volume 1/1</v>
      </c>
      <c r="F1312" s="4">
        <v>1997</v>
      </c>
      <c r="G1312" s="3" t="s">
        <v>76</v>
      </c>
      <c r="H1312" s="3" t="str">
        <f>VLOOKUP(B1312,'[1]2025 Price List All'!$A:$W,23,FALSE)</f>
        <v>1070-5511</v>
      </c>
      <c r="I1312" s="23" t="s">
        <v>4434</v>
      </c>
      <c r="J1312" s="3" t="str">
        <f>VLOOKUP(B1312,'[1]2025 Price List All'!$A:$AS,45,FALSE)</f>
        <v>www.tandfonline.com/HSEM</v>
      </c>
    </row>
    <row r="1313" spans="1:10" x14ac:dyDescent="0.25">
      <c r="A1313" s="80">
        <v>1312</v>
      </c>
      <c r="B1313" s="69" t="s">
        <v>2644</v>
      </c>
      <c r="C1313" s="3" t="s">
        <v>2645</v>
      </c>
      <c r="D1313" s="4" t="s">
        <v>6</v>
      </c>
      <c r="E1313" s="4" t="str">
        <f>VLOOKUP(B1313,'[1]2025 Price List All'!$A:$K,11,FALSE)</f>
        <v>1928, Volume 1/1</v>
      </c>
      <c r="F1313" s="4">
        <v>1997</v>
      </c>
      <c r="G1313" s="3" t="s">
        <v>7</v>
      </c>
      <c r="H1313" s="3" t="str">
        <f>VLOOKUP(B1313,'[1]2025 Price List All'!$A:$W,23,FALSE)</f>
        <v>0039-3274</v>
      </c>
      <c r="I1313" s="23" t="s">
        <v>4435</v>
      </c>
      <c r="J1313" s="3" t="str">
        <f>VLOOKUP(B1313,'[1]2025 Price List All'!$A:$AS,45,FALSE)</f>
        <v>www.tandfonline.com/SNEC</v>
      </c>
    </row>
    <row r="1314" spans="1:10" ht="24.75" x14ac:dyDescent="0.25">
      <c r="A1314" s="80">
        <v>1313</v>
      </c>
      <c r="B1314" s="69" t="s">
        <v>2646</v>
      </c>
      <c r="C1314" s="3" t="s">
        <v>2647</v>
      </c>
      <c r="D1314" s="4" t="s">
        <v>6</v>
      </c>
      <c r="E1314" s="4" t="str">
        <f>VLOOKUP(B1314,'[1]2025 Price List All'!$A:$K,11,FALSE)</f>
        <v>1947, Volume 1/1-2</v>
      </c>
      <c r="F1314" s="4">
        <v>1997</v>
      </c>
      <c r="G1314" s="3" t="s">
        <v>7</v>
      </c>
      <c r="H1314" s="3" t="str">
        <f>VLOOKUP(B1314,'[1]2025 Price List All'!$A:$W,23,FALSE)</f>
        <v>0039-338X</v>
      </c>
      <c r="I1314" s="23" t="s">
        <v>4436</v>
      </c>
      <c r="J1314" s="3" t="str">
        <f>VLOOKUP(B1314,'[1]2025 Price List All'!$A:$AS,45,FALSE)</f>
        <v>www.tandfonline.com/STHE</v>
      </c>
    </row>
    <row r="1315" spans="1:10" x14ac:dyDescent="0.25">
      <c r="A1315" s="80">
        <v>1314</v>
      </c>
      <c r="B1315" s="70" t="s">
        <v>2648</v>
      </c>
      <c r="C1315" s="5" t="s">
        <v>2649</v>
      </c>
      <c r="D1315" s="13" t="s">
        <v>6</v>
      </c>
      <c r="E1315" s="4">
        <f>VLOOKUP(B1315,'[1]2025 Price List All'!$A:$K,11,FALSE)</f>
        <v>0</v>
      </c>
      <c r="F1315" s="13">
        <v>1997</v>
      </c>
      <c r="G1315" s="15" t="s">
        <v>25</v>
      </c>
      <c r="H1315" s="3" t="str">
        <f>VLOOKUP(B1315,'[1]2025 Price List All'!$A:$W,23,FALSE)</f>
        <v>0039-3541</v>
      </c>
      <c r="I1315" s="24" t="s">
        <v>4437</v>
      </c>
      <c r="J1315" s="3" t="str">
        <f>VLOOKUP(B1315,'[1]2025 Price List All'!$A:$AS,45,FALSE)</f>
        <v>www.tandfonline.com/USAE</v>
      </c>
    </row>
    <row r="1316" spans="1:10" x14ac:dyDescent="0.25">
      <c r="A1316" s="80">
        <v>1315</v>
      </c>
      <c r="B1316" s="69" t="s">
        <v>2650</v>
      </c>
      <c r="C1316" s="17" t="s">
        <v>2651</v>
      </c>
      <c r="D1316" s="4" t="s">
        <v>6</v>
      </c>
      <c r="E1316" s="4" t="str">
        <f>VLOOKUP(B1316,'[1]2025 Price List All'!$A:$K,11,FALSE)</f>
        <v>2007, Volume 1</v>
      </c>
      <c r="F1316" s="4" t="s">
        <v>3023</v>
      </c>
      <c r="G1316" s="14" t="s">
        <v>7</v>
      </c>
      <c r="H1316" s="3" t="str">
        <f>VLOOKUP(B1316,'[1]2025 Price List All'!$A:$W,23,FALSE)</f>
        <v>1750-3175</v>
      </c>
      <c r="I1316" s="23" t="s">
        <v>4438</v>
      </c>
      <c r="J1316" s="3" t="str">
        <f>VLOOKUP(B1316,'[1]2025 Price List All'!$A:$AS,45,FALSE)</f>
        <v>www.tandfonline.com/RSAU</v>
      </c>
    </row>
    <row r="1317" spans="1:10" x14ac:dyDescent="0.25">
      <c r="A1317" s="80">
        <v>1316</v>
      </c>
      <c r="B1317" s="69" t="s">
        <v>2652</v>
      </c>
      <c r="C1317" s="3" t="s">
        <v>2653</v>
      </c>
      <c r="D1317" s="4" t="s">
        <v>6</v>
      </c>
      <c r="E1317" s="4" t="str">
        <f>VLOOKUP(B1317,'[1]2025 Price List All'!$A:$K,11,FALSE)</f>
        <v>2015, Volume 1</v>
      </c>
      <c r="F1317" s="4" t="s">
        <v>3018</v>
      </c>
      <c r="G1317" s="32" t="s">
        <v>7</v>
      </c>
      <c r="H1317" s="3" t="str">
        <f>VLOOKUP(B1317,'[1]2025 Price List All'!$A:$W,23,FALSE)</f>
        <v>2372-9988</v>
      </c>
      <c r="I1317" s="23" t="s">
        <v>4439</v>
      </c>
      <c r="J1317" s="3" t="str">
        <f>VLOOKUP(B1317,'[1]2025 Price List All'!$A:$AS,45,FALSE)</f>
        <v>www.tandfonline.com/RSTU</v>
      </c>
    </row>
    <row r="1318" spans="1:10" ht="24.75" x14ac:dyDescent="0.25">
      <c r="A1318" s="80">
        <v>1317</v>
      </c>
      <c r="B1318" s="69" t="s">
        <v>2654</v>
      </c>
      <c r="C1318" s="3" t="s">
        <v>2655</v>
      </c>
      <c r="D1318" s="4" t="s">
        <v>6</v>
      </c>
      <c r="E1318" s="4" t="str">
        <f>VLOOKUP(B1318,'[1]2025 Price List All'!$A:$K,11,FALSE)</f>
        <v>1930, Volume 1/1</v>
      </c>
      <c r="F1318" s="4">
        <v>1997</v>
      </c>
      <c r="G1318" s="3" t="s">
        <v>30</v>
      </c>
      <c r="H1318" s="3" t="str">
        <f>VLOOKUP(B1318,'[1]2025 Price List All'!$A:$W,23,FALSE)</f>
        <v>2837-6811</v>
      </c>
      <c r="I1318" s="23" t="s">
        <v>4440</v>
      </c>
      <c r="J1318" s="3" t="str">
        <f>VLOOKUP(B1318,'[1]2025 Price List All'!$A:$AS,45,FALSE)</f>
        <v>www.tandfonline.com/WSCS</v>
      </c>
    </row>
    <row r="1319" spans="1:10" x14ac:dyDescent="0.25">
      <c r="A1319" s="80">
        <v>1318</v>
      </c>
      <c r="B1319" s="69" t="s">
        <v>2656</v>
      </c>
      <c r="C1319" s="3" t="s">
        <v>2657</v>
      </c>
      <c r="D1319" s="4" t="s">
        <v>6</v>
      </c>
      <c r="E1319" s="4" t="str">
        <f>VLOOKUP(B1319,'[1]2025 Price List All'!$A:$K,11,FALSE)</f>
        <v>1977, Volume 1/1</v>
      </c>
      <c r="F1319" s="4">
        <v>1997</v>
      </c>
      <c r="G1319" s="3" t="s">
        <v>33</v>
      </c>
      <c r="H1319" s="3" t="str">
        <f>VLOOKUP(B1319,'[1]2025 Price List All'!$A:$W,23,FALSE)</f>
        <v>1057-610X</v>
      </c>
      <c r="I1319" s="23" t="s">
        <v>4441</v>
      </c>
      <c r="J1319" s="3" t="str">
        <f>VLOOKUP(B1319,'[1]2025 Price List All'!$A:$AS,45,FALSE)</f>
        <v>www.tandfonline.com/UTER</v>
      </c>
    </row>
    <row r="1320" spans="1:10" x14ac:dyDescent="0.25">
      <c r="A1320" s="80">
        <v>1319</v>
      </c>
      <c r="B1320" s="70" t="s">
        <v>2658</v>
      </c>
      <c r="C1320" s="5" t="s">
        <v>2659</v>
      </c>
      <c r="D1320" s="4" t="s">
        <v>6</v>
      </c>
      <c r="E1320" s="4">
        <f>VLOOKUP(B1320,'[1]2025 Price List All'!$A:$K,11,FALSE)</f>
        <v>1952</v>
      </c>
      <c r="F1320" s="4">
        <v>1997</v>
      </c>
      <c r="G1320" s="5" t="s">
        <v>81</v>
      </c>
      <c r="H1320" s="3" t="str">
        <f>VLOOKUP(B1320,'[1]2025 Price List All'!$A:$W,23,FALSE)</f>
        <v>0039-3630</v>
      </c>
      <c r="I1320" s="23" t="s">
        <v>4442</v>
      </c>
      <c r="J1320" s="3" t="str">
        <f>VLOOKUP(B1320,'[1]2025 Price List All'!$A:$AS,45,FALSE)</f>
        <v>www.tandfonline.com/YSIC</v>
      </c>
    </row>
    <row r="1321" spans="1:10" x14ac:dyDescent="0.25">
      <c r="A1321" s="80">
        <v>1320</v>
      </c>
      <c r="B1321" s="62" t="s">
        <v>2660</v>
      </c>
      <c r="C1321" s="3" t="s">
        <v>2661</v>
      </c>
      <c r="D1321" s="4" t="s">
        <v>6</v>
      </c>
      <c r="E1321" s="4" t="str">
        <f>VLOOKUP(B1321,'[1]2025 Price List All'!$A:$K,11,FALSE)</f>
        <v>1978, Volume 1/1</v>
      </c>
      <c r="F1321" s="4">
        <v>1997</v>
      </c>
      <c r="G1321" s="3" t="s">
        <v>25</v>
      </c>
      <c r="H1321" s="3" t="str">
        <f>VLOOKUP(B1321,'[1]2025 Price List All'!$A:$W,23,FALSE)</f>
        <v>0158-037X</v>
      </c>
      <c r="I1321" s="23" t="s">
        <v>4443</v>
      </c>
      <c r="J1321" s="3" t="str">
        <f>VLOOKUP(B1321,'[1]2025 Price List All'!$A:$AS,45,FALSE)</f>
        <v>www.tandfonline.com/CSCE</v>
      </c>
    </row>
    <row r="1322" spans="1:10" x14ac:dyDescent="0.25">
      <c r="A1322" s="80">
        <v>1321</v>
      </c>
      <c r="B1322" s="69" t="s">
        <v>2662</v>
      </c>
      <c r="C1322" s="17" t="s">
        <v>2663</v>
      </c>
      <c r="D1322" s="4" t="s">
        <v>6</v>
      </c>
      <c r="E1322" s="4" t="str">
        <f>VLOOKUP(B1322,'[1]2025 Price List All'!$A:$K,11,FALSE)</f>
        <v>2007, Volume 1</v>
      </c>
      <c r="F1322" s="4" t="s">
        <v>3023</v>
      </c>
      <c r="G1322" s="3" t="s">
        <v>7</v>
      </c>
      <c r="H1322" s="3" t="str">
        <f>VLOOKUP(B1322,'[1]2025 Price List All'!$A:$W,23,FALSE)</f>
        <v>1750-3280</v>
      </c>
      <c r="I1322" s="23" t="s">
        <v>4444</v>
      </c>
      <c r="J1322" s="3" t="str">
        <f>VLOOKUP(B1322,'[1]2025 Price List All'!$A:$AS,45,FALSE)</f>
        <v>www.tandfonline.com/RSDF</v>
      </c>
    </row>
    <row r="1323" spans="1:10" x14ac:dyDescent="0.25">
      <c r="A1323" s="80">
        <v>1322</v>
      </c>
      <c r="B1323" s="69" t="s">
        <v>2664</v>
      </c>
      <c r="C1323" s="3" t="s">
        <v>2665</v>
      </c>
      <c r="D1323" s="4" t="s">
        <v>6</v>
      </c>
      <c r="E1323" s="4" t="str">
        <f>VLOOKUP(B1323,'[1]2025 Price List All'!$A:$K,11,FALSE)</f>
        <v xml:space="preserve">2001, Volume 25 </v>
      </c>
      <c r="F1323" s="13">
        <v>2001</v>
      </c>
      <c r="G1323" s="3" t="s">
        <v>10</v>
      </c>
      <c r="H1323" s="3" t="str">
        <f>VLOOKUP(B1323,'[1]2025 Price List All'!$A:$W,23,FALSE)</f>
        <v>0379-6205</v>
      </c>
      <c r="I1323" s="23" t="s">
        <v>4445</v>
      </c>
      <c r="J1323" s="3" t="str">
        <f>VLOOKUP(B1323,'[1]2025 Price List All'!$A:$AS,45,FALSE)</f>
        <v>www.tandfonline.com/RSEE</v>
      </c>
    </row>
    <row r="1324" spans="1:10" x14ac:dyDescent="0.25">
      <c r="A1324" s="80">
        <v>1323</v>
      </c>
      <c r="B1324" s="62" t="s">
        <v>2666</v>
      </c>
      <c r="C1324" s="17" t="s">
        <v>2667</v>
      </c>
      <c r="D1324" s="4" t="s">
        <v>6</v>
      </c>
      <c r="E1324" s="4" t="str">
        <f>VLOOKUP(B1324,'[1]2025 Price List All'!$A:$K,11,FALSE)</f>
        <v>2004, Volume 1</v>
      </c>
      <c r="F1324" s="4" t="s">
        <v>3019</v>
      </c>
      <c r="G1324" s="3" t="s">
        <v>63</v>
      </c>
      <c r="H1324" s="3" t="str">
        <f>VLOOKUP(B1324,'[1]2025 Price List All'!$A:$W,23,FALSE)</f>
        <v>1741-1548</v>
      </c>
      <c r="I1324" s="23" t="s">
        <v>4446</v>
      </c>
      <c r="J1324" s="3" t="str">
        <f>VLOOKUP(B1324,'[1]2025 Price List All'!$A:$AS,45,FALSE)</f>
        <v>www.tandfonline.com/RSEU</v>
      </c>
    </row>
    <row r="1325" spans="1:10" x14ac:dyDescent="0.25">
      <c r="A1325" s="80">
        <v>1324</v>
      </c>
      <c r="B1325" s="69" t="s">
        <v>2668</v>
      </c>
      <c r="C1325" s="3" t="s">
        <v>2669</v>
      </c>
      <c r="D1325" s="4" t="s">
        <v>6</v>
      </c>
      <c r="E1325" s="4" t="str">
        <f>VLOOKUP(B1325,'[1]2025 Price List All'!$A:$K,11,FALSE)</f>
        <v>2000, Volume 1/1</v>
      </c>
      <c r="F1325" s="4" t="s">
        <v>3013</v>
      </c>
      <c r="G1325" s="3" t="s">
        <v>30</v>
      </c>
      <c r="H1325" s="3" t="str">
        <f>VLOOKUP(B1325,'[1]2025 Price List All'!$A:$W,23,FALSE)</f>
        <v>1524-0657</v>
      </c>
      <c r="I1325" s="23" t="s">
        <v>4447</v>
      </c>
      <c r="J1325" s="3" t="str">
        <f>VLOOKUP(B1325,'[1]2025 Price List All'!$A:$AS,45,FALSE)</f>
        <v>www.tandfonline.com/HSGS</v>
      </c>
    </row>
    <row r="1326" spans="1:10" x14ac:dyDescent="0.25">
      <c r="A1326" s="80">
        <v>1325</v>
      </c>
      <c r="B1326" s="69" t="s">
        <v>2670</v>
      </c>
      <c r="C1326" s="3" t="s">
        <v>2671</v>
      </c>
      <c r="D1326" s="4" t="s">
        <v>6</v>
      </c>
      <c r="E1326" s="4" t="str">
        <f>VLOOKUP(B1326,'[1]2025 Price List All'!$A:$K,11,FALSE)</f>
        <v>1976, Volume 1/1</v>
      </c>
      <c r="F1326" s="4" t="s">
        <v>3115</v>
      </c>
      <c r="G1326" s="3" t="s">
        <v>25</v>
      </c>
      <c r="H1326" s="3" t="str">
        <f>VLOOKUP(B1326,'[1]2025 Price List All'!$A:$W,23,FALSE)</f>
        <v>0307-5079</v>
      </c>
      <c r="I1326" s="23" t="s">
        <v>4448</v>
      </c>
      <c r="J1326" s="3" t="str">
        <f>VLOOKUP(B1326,'[1]2025 Price List All'!$A:$AS,45,FALSE)</f>
        <v>www.tandfonline.com/CSHE</v>
      </c>
    </row>
    <row r="1327" spans="1:10" x14ac:dyDescent="0.25">
      <c r="A1327" s="80">
        <v>1326</v>
      </c>
      <c r="B1327" s="62" t="s">
        <v>2672</v>
      </c>
      <c r="C1327" s="3" t="s">
        <v>2673</v>
      </c>
      <c r="D1327" s="4" t="s">
        <v>6</v>
      </c>
      <c r="E1327" s="4">
        <f>VLOOKUP(B1327,'[1]2025 Price List All'!$A:$K,11,FALSE)</f>
        <v>0</v>
      </c>
      <c r="F1327" s="13">
        <v>1997</v>
      </c>
      <c r="G1327" s="14" t="s">
        <v>46</v>
      </c>
      <c r="H1327" s="3" t="str">
        <f>VLOOKUP(B1327,'[1]2025 Price List All'!$A:$W,23,FALSE)</f>
        <v>0707-8552</v>
      </c>
      <c r="I1327" s="24" t="s">
        <v>4449</v>
      </c>
      <c r="J1327" s="3" t="str">
        <f>VLOOKUP(B1327,'[1]2025 Price List All'!$A:$AS,45,FALSE)</f>
        <v>www.tandfonline.com/RSOR</v>
      </c>
    </row>
    <row r="1328" spans="1:10" x14ac:dyDescent="0.25">
      <c r="A1328" s="80">
        <v>1327</v>
      </c>
      <c r="B1328" s="62" t="s">
        <v>2674</v>
      </c>
      <c r="C1328" s="17" t="s">
        <v>2675</v>
      </c>
      <c r="D1328" s="4" t="s">
        <v>6</v>
      </c>
      <c r="E1328" s="4" t="str">
        <f>VLOOKUP(B1328,'[1]2025 Price List All'!$A:$K,11,FALSE)</f>
        <v>2006, Volume 1</v>
      </c>
      <c r="F1328" s="4" t="s">
        <v>3071</v>
      </c>
      <c r="G1328" s="14" t="s">
        <v>7</v>
      </c>
      <c r="H1328" s="3" t="str">
        <f>VLOOKUP(B1328,'[1]2025 Price List All'!$A:$W,23,FALSE)</f>
        <v>1750-3132</v>
      </c>
      <c r="I1328" s="23" t="s">
        <v>4450</v>
      </c>
      <c r="J1328" s="3" t="str">
        <f>VLOOKUP(B1328,'[1]2025 Price List All'!$A:$AS,45,FALSE)</f>
        <v>www.tandfonline.com/RRSC</v>
      </c>
    </row>
    <row r="1329" spans="1:10" x14ac:dyDescent="0.25">
      <c r="A1329" s="80">
        <v>1328</v>
      </c>
      <c r="B1329" s="62" t="s">
        <v>2676</v>
      </c>
      <c r="C1329" s="3" t="s">
        <v>2677</v>
      </c>
      <c r="D1329" s="4" t="s">
        <v>6</v>
      </c>
      <c r="E1329" s="4" t="str">
        <f>VLOOKUP(B1329,'[1]2025 Price List All'!$A:$K,11,FALSE)</f>
        <v>1974, Volume 1/1</v>
      </c>
      <c r="F1329" s="4">
        <v>1997</v>
      </c>
      <c r="G1329" s="3" t="s">
        <v>25</v>
      </c>
      <c r="H1329" s="3" t="str">
        <f>VLOOKUP(B1329,'[1]2025 Price List All'!$A:$W,23,FALSE)</f>
        <v>0305-7267</v>
      </c>
      <c r="I1329" s="23" t="s">
        <v>4451</v>
      </c>
      <c r="J1329" s="3" t="str">
        <f>VLOOKUP(B1329,'[1]2025 Price List All'!$A:$AS,45,FALSE)</f>
        <v>www.tandfonline.com/RSSE</v>
      </c>
    </row>
    <row r="1330" spans="1:10" x14ac:dyDescent="0.25">
      <c r="A1330" s="80">
        <v>1329</v>
      </c>
      <c r="B1330" s="62" t="s">
        <v>2678</v>
      </c>
      <c r="C1330" s="3" t="s">
        <v>2679</v>
      </c>
      <c r="D1330" s="4" t="s">
        <v>6</v>
      </c>
      <c r="E1330" s="4">
        <f>VLOOKUP(B1330,'[1]2025 Price List All'!$A:$K,11,FALSE)</f>
        <v>0</v>
      </c>
      <c r="F1330" s="13">
        <v>1997</v>
      </c>
      <c r="G1330" s="3" t="s">
        <v>25</v>
      </c>
      <c r="H1330" s="3" t="str">
        <f>VLOOKUP(B1330,'[1]2025 Price List All'!$A:$W,23,FALSE)</f>
        <v>0266-0830</v>
      </c>
      <c r="I1330" s="23" t="s">
        <v>4452</v>
      </c>
      <c r="J1330" s="3" t="str">
        <f>VLOOKUP(B1330,'[1]2025 Price List All'!$A:$AS,45,FALSE)</f>
        <v>www.tandfonline.com/RSIA</v>
      </c>
    </row>
    <row r="1331" spans="1:10" ht="24.75" x14ac:dyDescent="0.25">
      <c r="A1331" s="80">
        <v>1330</v>
      </c>
      <c r="B1331" s="62" t="s">
        <v>2680</v>
      </c>
      <c r="C1331" s="3" t="s">
        <v>2681</v>
      </c>
      <c r="D1331" s="4" t="s">
        <v>6</v>
      </c>
      <c r="E1331" s="4" t="str">
        <f>VLOOKUP(B1331,'[1]2025 Price List All'!$A:$K,11,FALSE)</f>
        <v>1981, Volume 1/1</v>
      </c>
      <c r="F1331" s="4">
        <v>1997</v>
      </c>
      <c r="G1331" s="3" t="s">
        <v>7</v>
      </c>
      <c r="H1331" s="3" t="str">
        <f>VLOOKUP(B1331,'[1]2025 Price List All'!$A:$W,23,FALSE)</f>
        <v>1460-1176</v>
      </c>
      <c r="I1331" s="23" t="s">
        <v>4453</v>
      </c>
      <c r="J1331" s="3" t="str">
        <f>VLOOKUP(B1331,'[1]2025 Price List All'!$A:$AS,45,FALSE)</f>
        <v>www.tandfonline.com/TGAH</v>
      </c>
    </row>
    <row r="1332" spans="1:10" x14ac:dyDescent="0.25">
      <c r="A1332" s="80">
        <v>1331</v>
      </c>
      <c r="B1332" s="62" t="s">
        <v>2682</v>
      </c>
      <c r="C1332" s="17" t="s">
        <v>2683</v>
      </c>
      <c r="D1332" s="4" t="s">
        <v>6</v>
      </c>
      <c r="E1332" s="4" t="str">
        <f>VLOOKUP(B1332,'[1]2025 Price List All'!$A:$K,11,FALSE)</f>
        <v>1990 Volume 1</v>
      </c>
      <c r="F1332" s="13">
        <v>1997</v>
      </c>
      <c r="G1332" s="3" t="s">
        <v>7</v>
      </c>
      <c r="H1332" s="3" t="str">
        <f>VLOOKUP(B1332,'[1]2025 Price List All'!$A:$W,23,FALSE)</f>
        <v>1468-2761</v>
      </c>
      <c r="I1332" s="23" t="s">
        <v>4454</v>
      </c>
      <c r="J1332" s="3" t="str">
        <f>VLOOKUP(B1332,'[1]2025 Price List All'!$A:$AS,45,FALSE)</f>
        <v>www.tandfonline.com/RSTP</v>
      </c>
    </row>
    <row r="1333" spans="1:10" ht="24.75" x14ac:dyDescent="0.25">
      <c r="A1333" s="80">
        <v>1332</v>
      </c>
      <c r="B1333" s="62" t="s">
        <v>2684</v>
      </c>
      <c r="C1333" s="3" t="s">
        <v>2685</v>
      </c>
      <c r="D1333" s="4" t="s">
        <v>6</v>
      </c>
      <c r="E1333" s="4" t="str">
        <f>VLOOKUP(B1333,'[1]2025 Price List All'!$A:$K,11,FALSE)</f>
        <v>1997, Volume 1/1</v>
      </c>
      <c r="F1333" s="4">
        <v>1997</v>
      </c>
      <c r="G1333" s="3" t="s">
        <v>7</v>
      </c>
      <c r="H1333" s="3" t="str">
        <f>VLOOKUP(B1333,'[1]2025 Price List All'!$A:$W,23,FALSE)</f>
        <v>1364-5145</v>
      </c>
      <c r="I1333" s="23" t="s">
        <v>4455</v>
      </c>
      <c r="J1333" s="3" t="str">
        <f>VLOOKUP(B1333,'[1]2025 Price List All'!$A:$AS,45,FALSE)</f>
        <v>www.tandfonline.com/RSTW</v>
      </c>
    </row>
    <row r="1334" spans="1:10" x14ac:dyDescent="0.25">
      <c r="A1334" s="80">
        <v>1333</v>
      </c>
      <c r="B1334" s="62" t="s">
        <v>2686</v>
      </c>
      <c r="C1334" s="3" t="s">
        <v>2687</v>
      </c>
      <c r="D1334" s="4" t="s">
        <v>6</v>
      </c>
      <c r="E1334" s="4" t="str">
        <f>VLOOKUP(B1334,'[1]2025 Price List All'!$A:$K,11,FALSE)</f>
        <v>2005, Volume 1/1</v>
      </c>
      <c r="F1334" s="4" t="s">
        <v>3025</v>
      </c>
      <c r="G1334" s="3" t="s">
        <v>25</v>
      </c>
      <c r="H1334" s="3" t="str">
        <f>VLOOKUP(B1334,'[1]2025 Price List All'!$A:$W,23,FALSE)</f>
        <v>1742-5964</v>
      </c>
      <c r="I1334" s="23" t="s">
        <v>4456</v>
      </c>
      <c r="J1334" s="3" t="str">
        <f>VLOOKUP(B1334,'[1]2025 Price List All'!$A:$AS,45,FALSE)</f>
        <v>www.tandfonline.com/CSTE</v>
      </c>
    </row>
    <row r="1335" spans="1:10" x14ac:dyDescent="0.25">
      <c r="A1335" s="80">
        <v>1334</v>
      </c>
      <c r="B1335" s="62" t="s">
        <v>2688</v>
      </c>
      <c r="C1335" s="3" t="s">
        <v>2689</v>
      </c>
      <c r="D1335" s="4" t="s">
        <v>6</v>
      </c>
      <c r="E1335" s="4" t="str">
        <f>VLOOKUP(B1335,'[1]2025 Price List All'!$A:$K,11,FALSE)</f>
        <v>1959, Volume 1/1</v>
      </c>
      <c r="F1335" s="4">
        <v>1997</v>
      </c>
      <c r="G1335" s="3" t="s">
        <v>33</v>
      </c>
      <c r="H1335" s="3" t="str">
        <f>VLOOKUP(B1335,'[1]2025 Price List All'!$A:$W,23,FALSE)</f>
        <v>0039-6338</v>
      </c>
      <c r="I1335" s="23" t="s">
        <v>4457</v>
      </c>
      <c r="J1335" s="3" t="str">
        <f>VLOOKUP(B1335,'[1]2025 Price List All'!$A:$AS,45,FALSE)</f>
        <v>www.tandfonline.com/TSUR</v>
      </c>
    </row>
    <row r="1336" spans="1:10" x14ac:dyDescent="0.25">
      <c r="A1336" s="80">
        <v>1335</v>
      </c>
      <c r="B1336" s="62" t="s">
        <v>2690</v>
      </c>
      <c r="C1336" s="3" t="s">
        <v>2691</v>
      </c>
      <c r="D1336" s="4" t="s">
        <v>6</v>
      </c>
      <c r="E1336" s="4" t="str">
        <f>VLOOKUP(B1336,'[1]2025 Price List All'!$A:$K,11,FALSE)</f>
        <v>1922, Volume 1/1</v>
      </c>
      <c r="F1336" s="4">
        <v>1997</v>
      </c>
      <c r="G1336" s="3" t="s">
        <v>7</v>
      </c>
      <c r="H1336" s="3" t="str">
        <f>VLOOKUP(B1336,'[1]2025 Price List All'!$A:$W,23,FALSE)</f>
        <v>0039-7679</v>
      </c>
      <c r="I1336" s="23" t="s">
        <v>4458</v>
      </c>
      <c r="J1336" s="3" t="str">
        <f>VLOOKUP(B1336,'[1]2025 Price List All'!$A:$AS,45,FALSE)</f>
        <v>www.tandfonline.com/SOSL</v>
      </c>
    </row>
    <row r="1337" spans="1:10" ht="24.75" x14ac:dyDescent="0.25">
      <c r="A1337" s="80">
        <v>1336</v>
      </c>
      <c r="B1337" s="62" t="s">
        <v>2692</v>
      </c>
      <c r="C1337" s="3" t="s">
        <v>2693</v>
      </c>
      <c r="D1337" s="4" t="s">
        <v>6</v>
      </c>
      <c r="E1337" s="4" t="str">
        <f>VLOOKUP(B1337,'[1]2025 Price List All'!$A:$K,11,FALSE)</f>
        <v>1946, Volume 1/1</v>
      </c>
      <c r="F1337" s="4">
        <v>1997</v>
      </c>
      <c r="G1337" s="3" t="s">
        <v>7</v>
      </c>
      <c r="H1337" s="3" t="str">
        <f>VLOOKUP(B1337,'[1]2025 Price List All'!$A:$W,23,FALSE)</f>
        <v>0039-7709</v>
      </c>
      <c r="I1337" s="23" t="s">
        <v>4459</v>
      </c>
      <c r="J1337" s="3" t="str">
        <f>VLOOKUP(B1337,'[1]2025 Price List All'!$A:$AS,45,FALSE)</f>
        <v>www.tandfonline.com/VSYM</v>
      </c>
    </row>
    <row r="1338" spans="1:10" ht="24.75" x14ac:dyDescent="0.25">
      <c r="A1338" s="80">
        <v>1337</v>
      </c>
      <c r="B1338" s="62" t="s">
        <v>2694</v>
      </c>
      <c r="C1338" s="3" t="s">
        <v>2695</v>
      </c>
      <c r="D1338" s="4" t="s">
        <v>6</v>
      </c>
      <c r="E1338" s="4" t="str">
        <f>VLOOKUP(B1338,'[1]2025 Price List All'!$A:$K,11,FALSE)</f>
        <v>1997, Volume 1/1</v>
      </c>
      <c r="F1338" s="4">
        <v>1997</v>
      </c>
      <c r="G1338" s="3" t="s">
        <v>25</v>
      </c>
      <c r="H1338" s="3" t="str">
        <f>VLOOKUP(B1338,'[1]2025 Price List All'!$A:$W,23,FALSE)</f>
        <v>1366-4530</v>
      </c>
      <c r="I1338" s="23" t="s">
        <v>4460</v>
      </c>
      <c r="J1338" s="3" t="str">
        <f>VLOOKUP(B1338,'[1]2025 Price List All'!$A:$AS,45,FALSE)</f>
        <v>www.tandfonline.com/RTDE</v>
      </c>
    </row>
    <row r="1339" spans="1:10" x14ac:dyDescent="0.25">
      <c r="A1339" s="80">
        <v>1338</v>
      </c>
      <c r="B1339" s="62" t="s">
        <v>2696</v>
      </c>
      <c r="C1339" s="3" t="s">
        <v>2697</v>
      </c>
      <c r="D1339" s="4" t="s">
        <v>6</v>
      </c>
      <c r="E1339" s="4" t="str">
        <f>VLOOKUP(B1339,'[1]2025 Price List All'!$A:$K,11,FALSE)</f>
        <v>1995, Volume 1/1</v>
      </c>
      <c r="F1339" s="4">
        <v>1997</v>
      </c>
      <c r="G1339" s="3" t="s">
        <v>25</v>
      </c>
      <c r="H1339" s="3" t="str">
        <f>VLOOKUP(B1339,'[1]2025 Price List All'!$A:$W,23,FALSE)</f>
        <v>1354-0602</v>
      </c>
      <c r="I1339" s="23" t="s">
        <v>4461</v>
      </c>
      <c r="J1339" s="3" t="str">
        <f>VLOOKUP(B1339,'[1]2025 Price List All'!$A:$AS,45,FALSE)</f>
        <v>www.tandfonline.com/CTAT</v>
      </c>
    </row>
    <row r="1340" spans="1:10" x14ac:dyDescent="0.25">
      <c r="A1340" s="80">
        <v>1339</v>
      </c>
      <c r="B1340" s="62" t="s">
        <v>2698</v>
      </c>
      <c r="C1340" s="3" t="s">
        <v>2699</v>
      </c>
      <c r="D1340" s="4" t="s">
        <v>6</v>
      </c>
      <c r="E1340" s="4" t="str">
        <f>VLOOKUP(B1340,'[1]2025 Price List All'!$A:$K,11,FALSE)</f>
        <v>2003, Volume 1/1</v>
      </c>
      <c r="F1340" s="4" t="s">
        <v>3009</v>
      </c>
      <c r="G1340" s="3" t="s">
        <v>25</v>
      </c>
      <c r="H1340" s="3" t="str">
        <f>VLOOKUP(B1340,'[1]2025 Price List All'!$A:$W,23,FALSE)</f>
        <v>1541-1796</v>
      </c>
      <c r="I1340" s="23" t="s">
        <v>4462</v>
      </c>
      <c r="J1340" s="3" t="str">
        <f>VLOOKUP(B1340,'[1]2025 Price List All'!$A:$AS,45,FALSE)</f>
        <v>www.tandfonline.com/HTAJ</v>
      </c>
    </row>
    <row r="1341" spans="1:10" x14ac:dyDescent="0.25">
      <c r="A1341" s="80">
        <v>1340</v>
      </c>
      <c r="B1341" s="62" t="s">
        <v>2700</v>
      </c>
      <c r="C1341" s="3" t="s">
        <v>2701</v>
      </c>
      <c r="D1341" s="4" t="s">
        <v>6</v>
      </c>
      <c r="E1341" s="4" t="str">
        <f>VLOOKUP(B1341,'[1]2025 Price List All'!$A:$K,11,FALSE)</f>
        <v>1987, Volume 1/1</v>
      </c>
      <c r="F1341" s="4">
        <v>1997</v>
      </c>
      <c r="G1341" s="3" t="s">
        <v>25</v>
      </c>
      <c r="H1341" s="3" t="str">
        <f>VLOOKUP(B1341,'[1]2025 Price List All'!$A:$W,23,FALSE)</f>
        <v>1047-6210</v>
      </c>
      <c r="I1341" s="23" t="s">
        <v>4463</v>
      </c>
      <c r="J1341" s="3" t="str">
        <f>VLOOKUP(B1341,'[1]2025 Price List All'!$A:$AS,45,FALSE)</f>
        <v>www.tandfonline.com/CTED</v>
      </c>
    </row>
    <row r="1342" spans="1:10" x14ac:dyDescent="0.25">
      <c r="A1342" s="80">
        <v>1341</v>
      </c>
      <c r="B1342" s="62" t="s">
        <v>2702</v>
      </c>
      <c r="C1342" s="5" t="s">
        <v>2703</v>
      </c>
      <c r="D1342" s="4" t="s">
        <v>6</v>
      </c>
      <c r="E1342" s="4" t="str">
        <f>VLOOKUP(B1342,'[1]2025 Price List All'!$A:$K,11,FALSE)</f>
        <v>1996, Volume 1/1</v>
      </c>
      <c r="F1342" s="4">
        <v>1997</v>
      </c>
      <c r="G1342" s="3" t="s">
        <v>25</v>
      </c>
      <c r="H1342" s="3" t="str">
        <f>VLOOKUP(B1342,'[1]2025 Price List All'!$A:$W,23,FALSE)</f>
        <v>1356-2517</v>
      </c>
      <c r="I1342" s="23" t="s">
        <v>4464</v>
      </c>
      <c r="J1342" s="3" t="str">
        <f>VLOOKUP(B1342,'[1]2025 Price List All'!$A:$AS,45,FALSE)</f>
        <v>www.tandfonline.com/CTHE</v>
      </c>
    </row>
    <row r="1343" spans="1:10" x14ac:dyDescent="0.25">
      <c r="A1343" s="80">
        <v>1342</v>
      </c>
      <c r="B1343" s="62" t="s">
        <v>2704</v>
      </c>
      <c r="C1343" s="3" t="s">
        <v>2705</v>
      </c>
      <c r="D1343" s="4" t="s">
        <v>6</v>
      </c>
      <c r="E1343" s="4" t="str">
        <f>VLOOKUP(B1343,'[1]2025 Price List All'!$A:$K,11,FALSE)</f>
        <v>1992, Volume 1/1</v>
      </c>
      <c r="F1343" s="4">
        <v>1997</v>
      </c>
      <c r="G1343" s="3" t="s">
        <v>63</v>
      </c>
      <c r="H1343" s="3" t="str">
        <f>VLOOKUP(B1343,'[1]2025 Price List All'!$A:$W,23,FALSE)</f>
        <v>1057-2252</v>
      </c>
      <c r="I1343" s="23" t="s">
        <v>4465</v>
      </c>
      <c r="J1343" s="3" t="str">
        <f>VLOOKUP(B1343,'[1]2025 Price List All'!$A:$AS,45,FALSE)</f>
        <v>www.tandfonline.com/HTCQ</v>
      </c>
    </row>
    <row r="1344" spans="1:10" ht="24.75" x14ac:dyDescent="0.25">
      <c r="A1344" s="80">
        <v>1343</v>
      </c>
      <c r="B1344" s="62" t="s">
        <v>2706</v>
      </c>
      <c r="C1344" s="3" t="s">
        <v>2707</v>
      </c>
      <c r="D1344" s="4" t="s">
        <v>6</v>
      </c>
      <c r="E1344" s="4" t="str">
        <f>VLOOKUP(B1344,'[1]2025 Price List All'!$A:$K,11,FALSE)</f>
        <v>1984, Volume 1/1-2</v>
      </c>
      <c r="F1344" s="4">
        <v>1997</v>
      </c>
      <c r="G1344" s="3" t="s">
        <v>155</v>
      </c>
      <c r="H1344" s="3" t="str">
        <f>VLOOKUP(B1344,'[1]2025 Price List All'!$A:$W,23,FALSE)</f>
        <v>0731-7131</v>
      </c>
      <c r="I1344" s="23" t="s">
        <v>4466</v>
      </c>
      <c r="J1344" s="3" t="str">
        <f>VLOOKUP(B1344,'[1]2025 Price List All'!$A:$AS,45,FALSE)</f>
        <v>www.tandfonline.com/WTSQ</v>
      </c>
    </row>
    <row r="1345" spans="1:10" x14ac:dyDescent="0.25">
      <c r="A1345" s="80">
        <v>1344</v>
      </c>
      <c r="B1345" s="14" t="s">
        <v>2708</v>
      </c>
      <c r="C1345" s="3" t="s">
        <v>2709</v>
      </c>
      <c r="D1345" s="4" t="s">
        <v>6</v>
      </c>
      <c r="E1345" s="4" t="str">
        <f>VLOOKUP(B1345,'[1]2025 Price List All'!$A:$K,11,FALSE)</f>
        <v>1989, Volume 1/1</v>
      </c>
      <c r="F1345" s="4">
        <v>1997</v>
      </c>
      <c r="G1345" s="3" t="s">
        <v>10</v>
      </c>
      <c r="H1345" s="3" t="str">
        <f>VLOOKUP(B1345,'[1]2025 Price List All'!$A:$W,23,FALSE)</f>
        <v>0953-7325</v>
      </c>
      <c r="I1345" s="23" t="s">
        <v>4467</v>
      </c>
      <c r="J1345" s="3" t="str">
        <f>VLOOKUP(B1345,'[1]2025 Price List All'!$A:$AS,45,FALSE)</f>
        <v>www.tandfonline.com/CTAS</v>
      </c>
    </row>
    <row r="1346" spans="1:10" ht="24.75" x14ac:dyDescent="0.25">
      <c r="A1346" s="80">
        <v>1345</v>
      </c>
      <c r="B1346" s="62" t="s">
        <v>2710</v>
      </c>
      <c r="C1346" s="3" t="s">
        <v>2711</v>
      </c>
      <c r="D1346" s="5" t="s">
        <v>6</v>
      </c>
      <c r="E1346" s="4" t="str">
        <f>VLOOKUP(B1346,'[1]2025 Price List All'!$A:$K,11,FALSE)</f>
        <v>2017, Volume 1</v>
      </c>
      <c r="F1346" s="4" t="s">
        <v>3029</v>
      </c>
      <c r="G1346" s="5" t="s">
        <v>49</v>
      </c>
      <c r="H1346" s="3" t="str">
        <f>VLOOKUP(B1346,'[1]2025 Price List All'!$A:$W,23,FALSE)</f>
        <v>2475-1448</v>
      </c>
      <c r="I1346" s="23" t="s">
        <v>4468</v>
      </c>
      <c r="J1346" s="3" t="str">
        <f>VLOOKUP(B1346,'[1]2025 Price List All'!$A:$AS,45,FALSE)</f>
        <v>www.tandfonline.com/UTAD</v>
      </c>
    </row>
    <row r="1347" spans="1:10" x14ac:dyDescent="0.25">
      <c r="A1347" s="80">
        <v>1346</v>
      </c>
      <c r="B1347" s="62" t="s">
        <v>2712</v>
      </c>
      <c r="C1347" s="3" t="s">
        <v>2713</v>
      </c>
      <c r="D1347" s="4" t="s">
        <v>6</v>
      </c>
      <c r="E1347" s="4" t="str">
        <f>VLOOKUP(B1347,'[1]2025 Price List All'!$A:$K,11,FALSE)</f>
        <v>1992, Volume 1/1</v>
      </c>
      <c r="F1347" s="4">
        <v>1997</v>
      </c>
      <c r="G1347" s="3" t="s">
        <v>25</v>
      </c>
      <c r="H1347" s="3" t="str">
        <f>VLOOKUP(B1347,'[1]2025 Price List All'!$A:$W,23,FALSE)</f>
        <v>1475-939X</v>
      </c>
      <c r="I1347" s="23" t="s">
        <v>4469</v>
      </c>
      <c r="J1347" s="3" t="str">
        <f>VLOOKUP(B1347,'[1]2025 Price List All'!$A:$AS,45,FALSE)</f>
        <v>www.tandfonline.com/RTPE</v>
      </c>
    </row>
    <row r="1348" spans="1:10" x14ac:dyDescent="0.25">
      <c r="A1348" s="80">
        <v>1347</v>
      </c>
      <c r="B1348" s="63" t="s">
        <v>2714</v>
      </c>
      <c r="C1348" s="5" t="s">
        <v>2715</v>
      </c>
      <c r="D1348" s="4" t="s">
        <v>6</v>
      </c>
      <c r="E1348" s="4">
        <f>VLOOKUP(B1348,'[1]2025 Price List All'!$A:$K,11,FALSE)</f>
        <v>1974</v>
      </c>
      <c r="F1348" s="4">
        <v>1997</v>
      </c>
      <c r="G1348" s="3" t="s">
        <v>116</v>
      </c>
      <c r="H1348" s="3" t="str">
        <f>VLOOKUP(B1348,'[1]2025 Price List All'!$A:$W,23,FALSE)</f>
        <v>0334-4355</v>
      </c>
      <c r="I1348" s="23" t="s">
        <v>4470</v>
      </c>
      <c r="J1348" s="3" t="str">
        <f>VLOOKUP(B1348,'[1]2025 Price List All'!$A:$AS,45,FALSE)</f>
        <v>www.tandfonline.com/YTAV</v>
      </c>
    </row>
    <row r="1349" spans="1:10" x14ac:dyDescent="0.25">
      <c r="A1349" s="80">
        <v>1348</v>
      </c>
      <c r="B1349" s="63" t="s">
        <v>2716</v>
      </c>
      <c r="C1349" s="5" t="s">
        <v>2717</v>
      </c>
      <c r="D1349" s="4" t="s">
        <v>6</v>
      </c>
      <c r="E1349" s="4">
        <f>VLOOKUP(B1349,'[1]2025 Price List All'!$A:$K,11,FALSE)</f>
        <v>1969</v>
      </c>
      <c r="F1349" s="4">
        <v>1997</v>
      </c>
      <c r="G1349" s="3" t="s">
        <v>7</v>
      </c>
      <c r="H1349" s="3" t="str">
        <f>VLOOKUP(B1349,'[1]2025 Price List All'!$A:$W,23,FALSE)</f>
        <v>0082-2884</v>
      </c>
      <c r="I1349" s="23" t="s">
        <v>4471</v>
      </c>
      <c r="J1349" s="3" t="str">
        <f>VLOOKUP(B1349,'[1]2025 Price List All'!$A:$AS,45,FALSE)</f>
        <v>www.tandfonline.com/YTIN</v>
      </c>
    </row>
    <row r="1350" spans="1:10" x14ac:dyDescent="0.25">
      <c r="A1350" s="80">
        <v>1349</v>
      </c>
      <c r="B1350" s="62" t="s">
        <v>2718</v>
      </c>
      <c r="C1350" s="3" t="s">
        <v>2719</v>
      </c>
      <c r="D1350" s="4" t="s">
        <v>6</v>
      </c>
      <c r="E1350" s="4" t="str">
        <f>VLOOKUP(B1350,'[1]2025 Price List All'!$A:$K,11,FALSE)</f>
        <v>2013, Volume 1/1</v>
      </c>
      <c r="F1350" s="4" t="s">
        <v>3049</v>
      </c>
      <c r="G1350" s="3" t="s">
        <v>49</v>
      </c>
      <c r="H1350" s="3" t="str">
        <f>VLOOKUP(B1350,'[1]2025 Price List All'!$A:$W,23,FALSE)</f>
        <v>2162-2671</v>
      </c>
      <c r="I1350" s="23" t="s">
        <v>4472</v>
      </c>
      <c r="J1350" s="3" t="str">
        <f>VLOOKUP(B1350,'[1]2025 Price List All'!$A:$AS,45,FALSE)</f>
        <v>www.tandfonline.com/RTEP</v>
      </c>
    </row>
    <row r="1351" spans="1:10" x14ac:dyDescent="0.25">
      <c r="A1351" s="80">
        <v>1350</v>
      </c>
      <c r="B1351" s="62" t="s">
        <v>2720</v>
      </c>
      <c r="C1351" s="3" t="s">
        <v>2721</v>
      </c>
      <c r="D1351" s="4" t="s">
        <v>6</v>
      </c>
      <c r="E1351" s="4" t="str">
        <f>VLOOKUP(B1351,'[1]2025 Price List All'!$A:$K,11,FALSE)</f>
        <v>1989, Volume 1/1</v>
      </c>
      <c r="F1351" s="4">
        <v>1997</v>
      </c>
      <c r="G1351" s="3" t="s">
        <v>33</v>
      </c>
      <c r="H1351" s="3" t="str">
        <f>VLOOKUP(B1351,'[1]2025 Price List All'!$A:$W,23,FALSE)</f>
        <v>0954-6553</v>
      </c>
      <c r="I1351" s="23" t="s">
        <v>4473</v>
      </c>
      <c r="J1351" s="3" t="str">
        <f>VLOOKUP(B1351,'[1]2025 Price List All'!$A:$AS,45,FALSE)</f>
        <v>www.tandfonline.com/FTPV</v>
      </c>
    </row>
    <row r="1352" spans="1:10" x14ac:dyDescent="0.25">
      <c r="A1352" s="80">
        <v>1351</v>
      </c>
      <c r="B1352" s="62" t="s">
        <v>2722</v>
      </c>
      <c r="C1352" s="3" t="s">
        <v>2723</v>
      </c>
      <c r="D1352" s="4" t="s">
        <v>6</v>
      </c>
      <c r="E1352" s="4" t="str">
        <f>VLOOKUP(B1352,'[1]2025 Price List All'!$A:$K,11,FALSE)</f>
        <v>1980, Volume 1/1</v>
      </c>
      <c r="F1352" s="4">
        <v>1997</v>
      </c>
      <c r="G1352" s="14" t="s">
        <v>63</v>
      </c>
      <c r="H1352" s="3" t="str">
        <f>VLOOKUP(B1352,'[1]2025 Price List All'!$A:$W,23,FALSE)</f>
        <v>1046-2937</v>
      </c>
      <c r="I1352" s="23" t="s">
        <v>4474</v>
      </c>
      <c r="J1352" s="3" t="str">
        <f>VLOOKUP(B1352,'[1]2025 Price List All'!$A:$AS,45,FALSE)</f>
        <v>www.tandfonline.com/RTPQ</v>
      </c>
    </row>
    <row r="1353" spans="1:10" x14ac:dyDescent="0.25">
      <c r="A1353" s="80">
        <v>1352</v>
      </c>
      <c r="B1353" s="63" t="s">
        <v>2724</v>
      </c>
      <c r="C1353" s="5" t="s">
        <v>2725</v>
      </c>
      <c r="D1353" s="4" t="s">
        <v>6</v>
      </c>
      <c r="E1353" s="4">
        <f>VLOOKUP(B1353,'[1]2025 Price List All'!$A:$K,11,FALSE)</f>
        <v>1968</v>
      </c>
      <c r="F1353" s="4">
        <v>1997</v>
      </c>
      <c r="G1353" s="3" t="s">
        <v>7</v>
      </c>
      <c r="H1353" s="3" t="str">
        <f>VLOOKUP(B1353,'[1]2025 Price List All'!$A:$W,23,FALSE)</f>
        <v>0040-4969</v>
      </c>
      <c r="I1353" s="23" t="s">
        <v>4475</v>
      </c>
      <c r="J1353" s="3" t="str">
        <f>VLOOKUP(B1353,'[1]2025 Price List All'!$A:$AS,45,FALSE)</f>
        <v>www.tandfonline.com/YTEX</v>
      </c>
    </row>
    <row r="1354" spans="1:10" x14ac:dyDescent="0.25">
      <c r="A1354" s="80">
        <v>1353</v>
      </c>
      <c r="B1354" s="66" t="s">
        <v>2726</v>
      </c>
      <c r="C1354" s="12" t="s">
        <v>2727</v>
      </c>
      <c r="D1354" s="4" t="s">
        <v>6</v>
      </c>
      <c r="E1354" s="4" t="str">
        <f>VLOOKUP(B1354,'[1]2025 Price List All'!$A:$K,11,FALSE)</f>
        <v>2003, Volume 1/1</v>
      </c>
      <c r="F1354" s="4" t="s">
        <v>3009</v>
      </c>
      <c r="G1354" s="3" t="s">
        <v>7</v>
      </c>
      <c r="H1354" s="3" t="str">
        <f>VLOOKUP(B1354,'[1]2025 Price List All'!$A:$W,23,FALSE)</f>
        <v>1475-9756</v>
      </c>
      <c r="I1354" s="23" t="s">
        <v>4476</v>
      </c>
      <c r="J1354" s="3" t="str">
        <f>VLOOKUP(B1354,'[1]2025 Price List All'!$A:$AS,45,FALSE)</f>
        <v xml:space="preserve">www.tandfonline.com/RFTX </v>
      </c>
    </row>
    <row r="1355" spans="1:10" x14ac:dyDescent="0.25">
      <c r="A1355" s="80">
        <v>1354</v>
      </c>
      <c r="B1355" s="62" t="s">
        <v>2728</v>
      </c>
      <c r="C1355" s="3" t="s">
        <v>2729</v>
      </c>
      <c r="D1355" s="4" t="s">
        <v>6</v>
      </c>
      <c r="E1355" s="4" t="str">
        <f>VLOOKUP(B1355,'[1]2025 Price List All'!$A:$K,11,FALSE)</f>
        <v>1987, Volume 1/1</v>
      </c>
      <c r="F1355" s="4">
        <v>1997</v>
      </c>
      <c r="G1355" s="3" t="s">
        <v>7</v>
      </c>
      <c r="H1355" s="3" t="str">
        <f>VLOOKUP(B1355,'[1]2025 Price List All'!$A:$W,23,FALSE)</f>
        <v>0950-236X</v>
      </c>
      <c r="I1355" s="23" t="s">
        <v>4477</v>
      </c>
      <c r="J1355" s="3" t="str">
        <f>VLOOKUP(B1355,'[1]2025 Price List All'!$A:$AS,45,FALSE)</f>
        <v>www.tandfonline.com/RTPR</v>
      </c>
    </row>
    <row r="1356" spans="1:10" ht="24.75" x14ac:dyDescent="0.25">
      <c r="A1356" s="80">
        <v>1355</v>
      </c>
      <c r="B1356" s="62" t="s">
        <v>2730</v>
      </c>
      <c r="C1356" s="3" t="s">
        <v>2731</v>
      </c>
      <c r="D1356" s="4" t="s">
        <v>6</v>
      </c>
      <c r="E1356" s="4" t="str">
        <f>VLOOKUP(B1356,'[1]2025 Price List All'!$A:$K,11,FALSE)</f>
        <v>2013, Volume 1/1</v>
      </c>
      <c r="F1356" s="4" t="s">
        <v>3049</v>
      </c>
      <c r="G1356" s="3" t="s">
        <v>49</v>
      </c>
      <c r="H1356" s="3" t="str">
        <f>VLOOKUP(B1356,'[1]2025 Price List All'!$A:$W,23,FALSE)</f>
        <v>5689-SUPP</v>
      </c>
      <c r="I1356" s="23" t="s">
        <v>4478</v>
      </c>
      <c r="J1356" s="3" t="str">
        <f>VLOOKUP(B1356,'[1]2025 Price List All'!$A:$AS,45,FALSE)</f>
        <v>www.tandfonline.com/RROB</v>
      </c>
    </row>
    <row r="1357" spans="1:10" x14ac:dyDescent="0.25">
      <c r="A1357" s="80">
        <v>1356</v>
      </c>
      <c r="B1357" s="62" t="s">
        <v>2732</v>
      </c>
      <c r="C1357" s="3" t="s">
        <v>2733</v>
      </c>
      <c r="D1357" s="4" t="s">
        <v>6</v>
      </c>
      <c r="E1357" s="4" t="str">
        <f>VLOOKUP(B1357,'[1]2025 Price List All'!$A:$K,11,FALSE)</f>
        <v>1930, Vol 12</v>
      </c>
      <c r="F1357" s="13">
        <v>1997</v>
      </c>
      <c r="G1357" s="3" t="s">
        <v>7</v>
      </c>
      <c r="H1357" s="3" t="str">
        <f>VLOOKUP(B1357,'[1]2025 Price List All'!$A:$W,23,FALSE)</f>
        <v>0004-3079</v>
      </c>
      <c r="I1357" s="23" t="s">
        <v>4479</v>
      </c>
      <c r="J1357" s="3" t="str">
        <f>VLOOKUP(B1357,'[1]2025 Price List All'!$A:$AS,45,FALSE)</f>
        <v xml:space="preserve">www.tandfonline.com/RCAB </v>
      </c>
    </row>
    <row r="1358" spans="1:10" x14ac:dyDescent="0.25">
      <c r="A1358" s="80">
        <v>1357</v>
      </c>
      <c r="B1358" s="62" t="s">
        <v>2734</v>
      </c>
      <c r="C1358" s="3" t="s">
        <v>2735</v>
      </c>
      <c r="D1358" s="4" t="s">
        <v>6</v>
      </c>
      <c r="E1358" s="4" t="str">
        <f>VLOOKUP(B1358,'[1]2025 Price List All'!$A:$K,11,FALSE)</f>
        <v>1977, Volume 1/1</v>
      </c>
      <c r="F1358" s="4">
        <v>1997</v>
      </c>
      <c r="G1358" s="14" t="s">
        <v>116</v>
      </c>
      <c r="H1358" s="3" t="str">
        <f>VLOOKUP(B1358,'[1]2025 Price List All'!$A:$W,23,FALSE)</f>
        <v>1444-2213</v>
      </c>
      <c r="I1358" s="23" t="s">
        <v>4480</v>
      </c>
      <c r="J1358" s="3" t="str">
        <f>VLOOKUP(B1358,'[1]2025 Price List All'!$A:$AS,45,FALSE)</f>
        <v>www.tandfonline.com/RTAP</v>
      </c>
    </row>
    <row r="1359" spans="1:10" x14ac:dyDescent="0.25">
      <c r="A1359" s="80">
        <v>1358</v>
      </c>
      <c r="B1359" s="62" t="s">
        <v>2736</v>
      </c>
      <c r="C1359" s="3" t="s">
        <v>2737</v>
      </c>
      <c r="D1359" s="4" t="s">
        <v>6</v>
      </c>
      <c r="E1359" s="4" t="str">
        <f>VLOOKUP(B1359,'[1]2025 Price List All'!$A:$K,11,FALSE)</f>
        <v>1957, Volume 6/1</v>
      </c>
      <c r="F1359" s="4">
        <v>1997</v>
      </c>
      <c r="G1359" s="3" t="s">
        <v>155</v>
      </c>
      <c r="H1359" s="3" t="str">
        <f>VLOOKUP(B1359,'[1]2025 Price List All'!$A:$W,23,FALSE)</f>
        <v>2475-0158</v>
      </c>
      <c r="I1359" s="23" t="s">
        <v>4481</v>
      </c>
      <c r="J1359" s="3" t="str">
        <f>VLOOKUP(B1359,'[1]2025 Price List All'!$A:$AS,45,FALSE)</f>
        <v>www.tandfonline.com/UALJ</v>
      </c>
    </row>
    <row r="1360" spans="1:10" x14ac:dyDescent="0.25">
      <c r="A1360" s="80">
        <v>1359</v>
      </c>
      <c r="B1360" s="62" t="s">
        <v>2738</v>
      </c>
      <c r="C1360" s="3" t="s">
        <v>2739</v>
      </c>
      <c r="D1360" s="4" t="s">
        <v>6</v>
      </c>
      <c r="E1360" s="4">
        <f>VLOOKUP(B1360,'[1]2025 Price List All'!$A:$K,11,FALSE)</f>
        <v>0</v>
      </c>
      <c r="F1360" s="13">
        <v>1997</v>
      </c>
      <c r="G1360" s="3" t="s">
        <v>54</v>
      </c>
      <c r="H1360" s="3" t="str">
        <f>VLOOKUP(B1360,'[1]2025 Price List All'!$A:$W,23,FALSE)</f>
        <v>0006-4246</v>
      </c>
      <c r="I1360" s="23" t="s">
        <v>4482</v>
      </c>
      <c r="J1360" s="3" t="str">
        <f>VLOOKUP(B1360,'[1]2025 Price List All'!$A:$AS,45,FALSE)</f>
        <v>www.tandfonline.com/RTBS</v>
      </c>
    </row>
    <row r="1361" spans="1:10" x14ac:dyDescent="0.25">
      <c r="A1361" s="80">
        <v>1360</v>
      </c>
      <c r="B1361" s="62" t="s">
        <v>2740</v>
      </c>
      <c r="C1361" s="3" t="s">
        <v>2741</v>
      </c>
      <c r="D1361" s="4" t="s">
        <v>6</v>
      </c>
      <c r="E1361" s="4">
        <f>VLOOKUP(B1361,'[1]2025 Price List All'!$A:$K,11,FALSE)</f>
        <v>0</v>
      </c>
      <c r="F1361" s="13">
        <v>1997</v>
      </c>
      <c r="G1361" s="3" t="s">
        <v>10</v>
      </c>
      <c r="H1361" s="3" t="str">
        <f>VLOOKUP(B1361,'[1]2025 Price List All'!$A:$W,23,FALSE)</f>
        <v>1097-1475</v>
      </c>
      <c r="I1361" s="23" t="s">
        <v>4483</v>
      </c>
      <c r="J1361" s="3" t="str">
        <f>VLOOKUP(B1361,'[1]2025 Price List All'!$A:$AS,45,FALSE)</f>
        <v>www.tandfonline.com/MCES</v>
      </c>
    </row>
    <row r="1362" spans="1:10" x14ac:dyDescent="0.25">
      <c r="A1362" s="80">
        <v>1361</v>
      </c>
      <c r="B1362" s="63" t="s">
        <v>2742</v>
      </c>
      <c r="C1362" s="5" t="s">
        <v>2743</v>
      </c>
      <c r="D1362" s="4" t="s">
        <v>6</v>
      </c>
      <c r="E1362" s="4">
        <f>VLOOKUP(B1362,'[1]2025 Price List All'!$A:$K,11,FALSE)</f>
        <v>0</v>
      </c>
      <c r="F1362" s="4">
        <v>1997</v>
      </c>
      <c r="G1362" s="3" t="s">
        <v>7</v>
      </c>
      <c r="H1362" s="3" t="str">
        <f>VLOOKUP(B1362,'[1]2025 Price List All'!$A:$W,23,FALSE)</f>
        <v>1547-402X</v>
      </c>
      <c r="I1362" s="23" t="s">
        <v>4484</v>
      </c>
      <c r="J1362" s="3" t="str">
        <f>VLOOKUP(B1362,'[1]2025 Price List All'!$A:$AS,45,FALSE)</f>
        <v>www.tandfonline.com/YTCR</v>
      </c>
    </row>
    <row r="1363" spans="1:10" ht="24.75" x14ac:dyDescent="0.25">
      <c r="A1363" s="80">
        <v>1362</v>
      </c>
      <c r="B1363" s="62" t="s">
        <v>2744</v>
      </c>
      <c r="C1363" s="3" t="s">
        <v>2745</v>
      </c>
      <c r="D1363" s="4" t="s">
        <v>6</v>
      </c>
      <c r="E1363" s="4" t="str">
        <f>VLOOKUP(B1363,'[1]2025 Price List All'!$A:$K,11,FALSE)</f>
        <v>1975, Volume 49/1</v>
      </c>
      <c r="F1363" s="4">
        <v>1997</v>
      </c>
      <c r="G1363" s="14" t="s">
        <v>25</v>
      </c>
      <c r="H1363" s="3" t="str">
        <f>VLOOKUP(B1363,'[1]2025 Price List All'!$A:$W,23,FALSE)</f>
        <v>0009-8655</v>
      </c>
      <c r="I1363" s="23" t="s">
        <v>4485</v>
      </c>
      <c r="J1363" s="3" t="str">
        <f>VLOOKUP(B1363,'[1]2025 Price List All'!$A:$AS,45,FALSE)</f>
        <v>www.tandfonline.com/VTCH</v>
      </c>
    </row>
    <row r="1364" spans="1:10" x14ac:dyDescent="0.25">
      <c r="A1364" s="80">
        <v>1363</v>
      </c>
      <c r="B1364" s="62" t="s">
        <v>2746</v>
      </c>
      <c r="C1364" s="3" t="s">
        <v>2747</v>
      </c>
      <c r="D1364" s="4" t="s">
        <v>6</v>
      </c>
      <c r="E1364" s="4" t="str">
        <f>VLOOKUP(B1364,'[1]2025 Price List All'!$A:$K,11,FALSE)</f>
        <v>1987, Volume 1/1</v>
      </c>
      <c r="F1364" s="4">
        <v>1997</v>
      </c>
      <c r="G1364" s="3" t="s">
        <v>76</v>
      </c>
      <c r="H1364" s="3" t="str">
        <f>VLOOKUP(B1364,'[1]2025 Price List All'!$A:$W,23,FALSE)</f>
        <v>1385-4046</v>
      </c>
      <c r="I1364" s="23" t="s">
        <v>4486</v>
      </c>
      <c r="J1364" s="3" t="str">
        <f>VLOOKUP(B1364,'[1]2025 Price List All'!$A:$AS,45,FALSE)</f>
        <v>www.tandfonline.com/NTCN</v>
      </c>
    </row>
    <row r="1365" spans="1:10" x14ac:dyDescent="0.25">
      <c r="A1365" s="80">
        <v>1364</v>
      </c>
      <c r="B1365" s="62" t="s">
        <v>2748</v>
      </c>
      <c r="C1365" s="3" t="s">
        <v>2749</v>
      </c>
      <c r="D1365" s="4" t="s">
        <v>6</v>
      </c>
      <c r="E1365" s="4" t="str">
        <f>VLOOKUP(B1365,'[1]2025 Price List All'!$A:$K,11,FALSE)</f>
        <v>1995, Volume 1/1</v>
      </c>
      <c r="F1365" s="4">
        <v>1997</v>
      </c>
      <c r="G1365" s="3" t="s">
        <v>63</v>
      </c>
      <c r="H1365" s="3" t="str">
        <f>VLOOKUP(B1365,'[1]2025 Price List All'!$A:$W,23,FALSE)</f>
        <v>1071-4421</v>
      </c>
      <c r="I1365" s="23" t="s">
        <v>4487</v>
      </c>
      <c r="J1365" s="3" t="str">
        <f>VLOOKUP(B1365,'[1]2025 Price List All'!$A:$AS,45,FALSE)</f>
        <v>www.tandfonline.com/GCRV</v>
      </c>
    </row>
    <row r="1366" spans="1:10" x14ac:dyDescent="0.25">
      <c r="A1366" s="80">
        <v>1365</v>
      </c>
      <c r="B1366" s="63" t="s">
        <v>2750</v>
      </c>
      <c r="C1366" s="5" t="s">
        <v>2751</v>
      </c>
      <c r="D1366" s="4" t="s">
        <v>6</v>
      </c>
      <c r="E1366" s="4">
        <f>VLOOKUP(B1366,'[1]2025 Price List All'!$A:$K,11,FALSE)</f>
        <v>1996</v>
      </c>
      <c r="F1366" s="4">
        <v>1997</v>
      </c>
      <c r="G1366" s="3" t="s">
        <v>7</v>
      </c>
      <c r="H1366" s="3" t="str">
        <f>VLOOKUP(B1366,'[1]2025 Price List All'!$A:$W,23,FALSE)</f>
        <v>1462-9712</v>
      </c>
      <c r="I1366" s="23" t="s">
        <v>4488</v>
      </c>
      <c r="J1366" s="3" t="str">
        <f>VLOOKUP(B1366,'[1]2025 Price List All'!$A:$AS,45,FALSE)</f>
        <v>www.tandfonline.com/YCOU</v>
      </c>
    </row>
    <row r="1367" spans="1:10" x14ac:dyDescent="0.25">
      <c r="A1367" s="80">
        <v>1366</v>
      </c>
      <c r="B1367" s="66" t="s">
        <v>2752</v>
      </c>
      <c r="C1367" s="12" t="s">
        <v>2753</v>
      </c>
      <c r="D1367" s="4" t="s">
        <v>6</v>
      </c>
      <c r="E1367" s="4">
        <f>VLOOKUP(B1367,'[1]2025 Price List All'!$A:$K,11,FALSE)</f>
        <v>0</v>
      </c>
      <c r="F1367" s="13">
        <v>1997</v>
      </c>
      <c r="G1367" s="3" t="s">
        <v>7</v>
      </c>
      <c r="H1367" s="3" t="str">
        <f>VLOOKUP(B1367,'[1]2025 Price List All'!$A:$W,23,FALSE)</f>
        <v>1460-6925</v>
      </c>
      <c r="I1367" s="23" t="s">
        <v>4489</v>
      </c>
      <c r="J1367" s="3" t="str">
        <f>VLOOKUP(B1367,'[1]2025 Price List All'!$A:$AS,45,FALSE)</f>
        <v>www.tandfonline.com/RFDJ</v>
      </c>
    </row>
    <row r="1368" spans="1:10" x14ac:dyDescent="0.25">
      <c r="A1368" s="80">
        <v>1367</v>
      </c>
      <c r="B1368" s="62" t="s">
        <v>2754</v>
      </c>
      <c r="C1368" s="3" t="s">
        <v>2755</v>
      </c>
      <c r="D1368" s="4" t="s">
        <v>6</v>
      </c>
      <c r="E1368" s="4" t="str">
        <f>VLOOKUP(B1368,'[1]2025 Price List All'!$A:$K,11,FALSE)</f>
        <v>1936, Volume 1/1</v>
      </c>
      <c r="F1368" s="4">
        <v>1997</v>
      </c>
      <c r="G1368" s="3" t="s">
        <v>25</v>
      </c>
      <c r="H1368" s="3" t="str">
        <f>VLOOKUP(B1368,'[1]2025 Price List All'!$A:$W,23,FALSE)</f>
        <v>0013-1725</v>
      </c>
      <c r="I1368" s="14" t="s">
        <v>4490</v>
      </c>
      <c r="J1368" s="3" t="str">
        <f>VLOOKUP(B1368,'[1]2025 Price List All'!$A:$AS,45,FALSE)</f>
        <v>www.tandfonline.com/UTEF</v>
      </c>
    </row>
    <row r="1369" spans="1:10" x14ac:dyDescent="0.25">
      <c r="A1369" s="80">
        <v>1368</v>
      </c>
      <c r="B1369" s="62" t="s">
        <v>2756</v>
      </c>
      <c r="C1369" s="3" t="s">
        <v>2757</v>
      </c>
      <c r="D1369" s="4" t="s">
        <v>6</v>
      </c>
      <c r="E1369" s="4" t="str">
        <f>VLOOKUP(B1369,'[1]2025 Price List All'!$A:$K,11,FALSE)</f>
        <v>1995, Volume 1/1</v>
      </c>
      <c r="F1369" s="4" t="s">
        <v>3083</v>
      </c>
      <c r="G1369" s="3" t="s">
        <v>10</v>
      </c>
      <c r="H1369" s="3" t="str">
        <f>VLOOKUP(B1369,'[1]2025 Price List All'!$A:$W,23,FALSE)</f>
        <v>1351-847X</v>
      </c>
      <c r="I1369" s="23" t="s">
        <v>4491</v>
      </c>
      <c r="J1369" s="3" t="str">
        <f>VLOOKUP(B1369,'[1]2025 Price List All'!$A:$AS,45,FALSE)</f>
        <v>www.tandfonline.com/REJF</v>
      </c>
    </row>
    <row r="1370" spans="1:10" x14ac:dyDescent="0.25">
      <c r="A1370" s="80">
        <v>1369</v>
      </c>
      <c r="B1370" s="62" t="s">
        <v>2758</v>
      </c>
      <c r="C1370" s="3" t="s">
        <v>2759</v>
      </c>
      <c r="D1370" s="4" t="s">
        <v>6</v>
      </c>
      <c r="E1370" s="4" t="str">
        <f>VLOOKUP(B1370,'[1]2025 Price List All'!$A:$K,11,FALSE)</f>
        <v>1996, Volume 1/1</v>
      </c>
      <c r="F1370" s="4">
        <v>1997</v>
      </c>
      <c r="G1370" s="3" t="s">
        <v>7</v>
      </c>
      <c r="H1370" s="3" t="str">
        <f>VLOOKUP(B1370,'[1]2025 Price List All'!$A:$W,23,FALSE)</f>
        <v>1084-8770</v>
      </c>
      <c r="I1370" s="23" t="s">
        <v>4492</v>
      </c>
      <c r="J1370" s="3" t="str">
        <f>VLOOKUP(B1370,'[1]2025 Price List All'!$A:$AS,45,FALSE)</f>
        <v>www.tandfonline.com/CELE</v>
      </c>
    </row>
    <row r="1371" spans="1:10" ht="24.75" x14ac:dyDescent="0.25">
      <c r="A1371" s="80">
        <v>1370</v>
      </c>
      <c r="B1371" s="62" t="s">
        <v>2760</v>
      </c>
      <c r="C1371" s="3" t="s">
        <v>2761</v>
      </c>
      <c r="D1371" s="4" t="s">
        <v>6</v>
      </c>
      <c r="E1371" s="4" t="str">
        <f>VLOOKUP(B1371,'[1]2025 Price List All'!$A:$K,11,FALSE)</f>
        <v>1972, Volume 33/Supp1</v>
      </c>
      <c r="F1371" s="4">
        <v>1997</v>
      </c>
      <c r="G1371" s="3" t="s">
        <v>7</v>
      </c>
      <c r="H1371" s="3" t="str">
        <f>VLOOKUP(B1371,'[1]2025 Price List All'!$A:$W,23,FALSE)</f>
        <v>0014-4940</v>
      </c>
      <c r="I1371" s="23" t="s">
        <v>4493</v>
      </c>
      <c r="J1371" s="3" t="str">
        <f>VLOOKUP(B1371,'[1]2025 Price List All'!$A:$AS,45,FALSE)</f>
        <v>www.tandfonline.com/VEXP</v>
      </c>
    </row>
    <row r="1372" spans="1:10" x14ac:dyDescent="0.25">
      <c r="A1372" s="80">
        <v>1371</v>
      </c>
      <c r="B1372" s="62" t="s">
        <v>2762</v>
      </c>
      <c r="C1372" s="3" t="s">
        <v>2763</v>
      </c>
      <c r="D1372" s="4" t="s">
        <v>6</v>
      </c>
      <c r="E1372" s="4" t="str">
        <f>VLOOKUP(B1372,'[1]2025 Price List All'!$A:$K,11,FALSE)</f>
        <v>2004, Volume 1</v>
      </c>
      <c r="F1372" s="4" t="s">
        <v>3019</v>
      </c>
      <c r="G1372" s="3" t="s">
        <v>49</v>
      </c>
      <c r="H1372" s="3" t="str">
        <f>VLOOKUP(B1372,'[1]2025 Price List All'!$A:$W,23,FALSE)</f>
        <v>1933-8341</v>
      </c>
      <c r="I1372" s="23" t="s">
        <v>4494</v>
      </c>
      <c r="J1372" s="3" t="str">
        <f>VLOOKUP(B1372,'[1]2025 Price List All'!$A:$AS,45,FALSE)</f>
        <v>www.tandfonline.com/RGET</v>
      </c>
    </row>
    <row r="1373" spans="1:10" ht="24.75" x14ac:dyDescent="0.25">
      <c r="A1373" s="80">
        <v>1372</v>
      </c>
      <c r="B1373" s="62" t="s">
        <v>2764</v>
      </c>
      <c r="C1373" s="3" t="s">
        <v>2765</v>
      </c>
      <c r="D1373" s="4" t="s">
        <v>6</v>
      </c>
      <c r="E1373" s="4" t="str">
        <f>VLOOKUP(B1373,'[1]2025 Price List All'!$A:$K,11,FALSE)</f>
        <v>1974, Volume 49/1</v>
      </c>
      <c r="F1373" s="4">
        <v>1997</v>
      </c>
      <c r="G1373" s="3" t="s">
        <v>7</v>
      </c>
      <c r="H1373" s="3" t="str">
        <f>VLOOKUP(B1373,'[1]2025 Price List All'!$A:$W,23,FALSE)</f>
        <v>0016-8890</v>
      </c>
      <c r="I1373" s="23" t="s">
        <v>4495</v>
      </c>
      <c r="J1373" s="3" t="str">
        <f>VLOOKUP(B1373,'[1]2025 Price List All'!$A:$AS,45,FALSE)</f>
        <v>www.tandfonline.com/VGER</v>
      </c>
    </row>
    <row r="1374" spans="1:10" x14ac:dyDescent="0.25">
      <c r="A1374" s="80">
        <v>1373</v>
      </c>
      <c r="B1374" s="62" t="s">
        <v>2766</v>
      </c>
      <c r="C1374" s="3" t="s">
        <v>2767</v>
      </c>
      <c r="D1374" s="4" t="s">
        <v>6</v>
      </c>
      <c r="E1374" s="4" t="str">
        <f>VLOOKUP(B1374,'[1]2025 Price List All'!$A:$K,11,FALSE)</f>
        <v>2008, Volume 1/1</v>
      </c>
      <c r="F1374" s="4" t="s">
        <v>3008</v>
      </c>
      <c r="G1374" s="3" t="s">
        <v>7</v>
      </c>
      <c r="H1374" s="3" t="str">
        <f>VLOOKUP(B1374,'[1]2025 Price List All'!$A:$W,23,FALSE)</f>
        <v>1754-1328</v>
      </c>
      <c r="I1374" s="23" t="s">
        <v>4496</v>
      </c>
      <c r="J1374" s="3" t="str">
        <f>VLOOKUP(B1374,'[1]2025 Price List All'!$A:$AS,45,FALSE)</f>
        <v>www.tandfonline.com/RSIX</v>
      </c>
    </row>
    <row r="1375" spans="1:10" ht="24.75" x14ac:dyDescent="0.25">
      <c r="A1375" s="80">
        <v>1374</v>
      </c>
      <c r="B1375" s="63" t="s">
        <v>2768</v>
      </c>
      <c r="C1375" s="20" t="s">
        <v>2769</v>
      </c>
      <c r="D1375" s="5" t="s">
        <v>6</v>
      </c>
      <c r="E1375" s="4" t="str">
        <f>VLOOKUP(B1375,'[1]2025 Price List All'!$A:$K,11,FALSE)</f>
        <v xml:space="preserve">1938-1938, Volume 1 </v>
      </c>
      <c r="F1375" s="13" t="s">
        <v>3116</v>
      </c>
      <c r="G1375" s="5" t="s">
        <v>7</v>
      </c>
      <c r="H1375" s="3" t="str">
        <f>VLOOKUP(B1375,'[1]2025 Price List All'!$A:$W,23,FALSE)</f>
        <v>0018-2370</v>
      </c>
      <c r="I1375" s="55" t="s">
        <v>4497</v>
      </c>
      <c r="J1375" s="3">
        <f>VLOOKUP(B1375,'[1]2025 Price List All'!$A:$AS,45,FALSE)</f>
        <v>0</v>
      </c>
    </row>
    <row r="1376" spans="1:10" x14ac:dyDescent="0.25">
      <c r="A1376" s="80">
        <v>1375</v>
      </c>
      <c r="B1376" s="63" t="s">
        <v>2770</v>
      </c>
      <c r="C1376" s="5" t="s">
        <v>2771</v>
      </c>
      <c r="D1376" s="4" t="s">
        <v>6</v>
      </c>
      <c r="E1376" s="4" t="str">
        <f>VLOOKUP(B1376,'[1]2025 Price List All'!$A:$K,11,FALSE)</f>
        <v>2010, Volume 1</v>
      </c>
      <c r="F1376" s="4" t="s">
        <v>3039</v>
      </c>
      <c r="G1376" s="3" t="s">
        <v>7</v>
      </c>
      <c r="H1376" s="3" t="str">
        <f>VLOOKUP(B1376,'[1]2025 Price List All'!$A:$W,23,FALSE)</f>
        <v>1756-7505</v>
      </c>
      <c r="I1376" s="23" t="s">
        <v>4498</v>
      </c>
      <c r="J1376" s="3" t="str">
        <f>VLOOKUP(B1376,'[1]2025 Price List All'!$A:$AS,45,FALSE)</f>
        <v>www.tandfonline.com/YHEN</v>
      </c>
    </row>
    <row r="1377" spans="1:10" ht="24.75" x14ac:dyDescent="0.25">
      <c r="A1377" s="80">
        <v>1376</v>
      </c>
      <c r="B1377" s="62" t="s">
        <v>2772</v>
      </c>
      <c r="C1377" s="3" t="s">
        <v>2773</v>
      </c>
      <c r="D1377" s="4" t="s">
        <v>6</v>
      </c>
      <c r="E1377" s="4" t="str">
        <f>VLOOKUP(B1377,'[1]2025 Price List All'!$A:$K,11,FALSE)</f>
        <v>1996, Volume 1/1</v>
      </c>
      <c r="F1377" s="4">
        <v>1997</v>
      </c>
      <c r="G1377" s="3" t="s">
        <v>7</v>
      </c>
      <c r="H1377" s="3" t="str">
        <f>VLOOKUP(B1377,'[1]2025 Price List All'!$A:$W,23,FALSE)</f>
        <v>1081-602X</v>
      </c>
      <c r="I1377" s="23" t="s">
        <v>4499</v>
      </c>
      <c r="J1377" s="3" t="str">
        <f>VLOOKUP(B1377,'[1]2025 Price List All'!$A:$AS,45,FALSE)</f>
        <v>www.tandfonline.com/RHOF</v>
      </c>
    </row>
    <row r="1378" spans="1:10" x14ac:dyDescent="0.25">
      <c r="A1378" s="80">
        <v>1377</v>
      </c>
      <c r="B1378" s="62" t="s">
        <v>2774</v>
      </c>
      <c r="C1378" s="3" t="s">
        <v>2775</v>
      </c>
      <c r="D1378" s="4" t="s">
        <v>6</v>
      </c>
      <c r="E1378" s="4" t="str">
        <f>VLOOKUP(B1378,'[1]2025 Price List All'!$A:$K,11,FALSE)</f>
        <v>1981, Volume 1/1</v>
      </c>
      <c r="F1378" s="4" t="s">
        <v>3117</v>
      </c>
      <c r="G1378" s="3" t="s">
        <v>54</v>
      </c>
      <c r="H1378" s="3" t="str">
        <f>VLOOKUP(B1378,'[1]2025 Price List All'!$A:$W,23,FALSE)</f>
        <v>0197-2243</v>
      </c>
      <c r="I1378" s="23" t="s">
        <v>4500</v>
      </c>
      <c r="J1378" s="3" t="str">
        <f>VLOOKUP(B1378,'[1]2025 Price List All'!$A:$AS,45,FALSE)</f>
        <v>www.tandfonline.com/UTIS</v>
      </c>
    </row>
    <row r="1379" spans="1:10" x14ac:dyDescent="0.25">
      <c r="A1379" s="80">
        <v>1378</v>
      </c>
      <c r="B1379" s="62" t="s">
        <v>2776</v>
      </c>
      <c r="C1379" s="3" t="s">
        <v>2777</v>
      </c>
      <c r="D1379" s="4" t="s">
        <v>6</v>
      </c>
      <c r="E1379" s="4">
        <f>VLOOKUP(B1379,'[1]2025 Price List All'!$A:$K,11,FALSE)</f>
        <v>0</v>
      </c>
      <c r="F1379" s="13">
        <v>1997</v>
      </c>
      <c r="G1379" s="3" t="s">
        <v>155</v>
      </c>
      <c r="H1379" s="3" t="str">
        <f>VLOOKUP(B1379,'[1]2025 Price List All'!$A:$W,23,FALSE)</f>
        <v>1057-2317</v>
      </c>
      <c r="I1379" s="23" t="s">
        <v>4501</v>
      </c>
      <c r="J1379" s="3" t="str">
        <f>VLOOKUP(B1379,'[1]2025 Price List All'!$A:$AS,45,FALSE)</f>
        <v>www.tandfonline.com/ULBR</v>
      </c>
    </row>
    <row r="1380" spans="1:10" x14ac:dyDescent="0.25">
      <c r="A1380" s="80">
        <v>1379</v>
      </c>
      <c r="B1380" s="62" t="s">
        <v>2778</v>
      </c>
      <c r="C1380" s="3" t="s">
        <v>2779</v>
      </c>
      <c r="D1380" s="4" t="s">
        <v>6</v>
      </c>
      <c r="E1380" s="4" t="str">
        <f>VLOOKUP(B1380,'[1]2025 Price List All'!$A:$K,11,FALSE)</f>
        <v>1997, Volume 1/1</v>
      </c>
      <c r="F1380" s="4">
        <v>1997</v>
      </c>
      <c r="G1380" s="3" t="s">
        <v>46</v>
      </c>
      <c r="H1380" s="3" t="str">
        <f>VLOOKUP(B1380,'[1]2025 Price List All'!$A:$W,23,FALSE)</f>
        <v>1364-2987</v>
      </c>
      <c r="I1380" s="23" t="s">
        <v>4502</v>
      </c>
      <c r="J1380" s="3" t="str">
        <f>VLOOKUP(B1380,'[1]2025 Price List All'!$A:$AS,45,FALSE)</f>
        <v>www.tandfonline.com/FJHR</v>
      </c>
    </row>
    <row r="1381" spans="1:10" x14ac:dyDescent="0.25">
      <c r="A1381" s="80">
        <v>1380</v>
      </c>
      <c r="B1381" s="74" t="s">
        <v>2780</v>
      </c>
      <c r="C1381" s="33" t="s">
        <v>2781</v>
      </c>
      <c r="D1381" s="33" t="s">
        <v>6</v>
      </c>
      <c r="E1381" s="4">
        <f>VLOOKUP(B1381,'[1]2025 Price List All'!$A:$K,11,FALSE)</f>
        <v>0</v>
      </c>
      <c r="F1381" s="38">
        <v>1997</v>
      </c>
      <c r="G1381" s="33" t="s">
        <v>30</v>
      </c>
      <c r="H1381" s="3" t="str">
        <f>VLOOKUP(B1381,'[1]2025 Price List All'!$A:$W,23,FALSE)</f>
        <v>0020-7578</v>
      </c>
      <c r="I1381" s="56" t="s">
        <v>4503</v>
      </c>
      <c r="J1381" s="3">
        <f>VLOOKUP(B1381,'[1]2025 Price List All'!$A:$AS,45,FALSE)</f>
        <v>0</v>
      </c>
    </row>
    <row r="1382" spans="1:10" x14ac:dyDescent="0.25">
      <c r="A1382" s="80">
        <v>1381</v>
      </c>
      <c r="B1382" s="62" t="s">
        <v>2782</v>
      </c>
      <c r="C1382" s="3" t="s">
        <v>2783</v>
      </c>
      <c r="D1382" s="4" t="s">
        <v>6</v>
      </c>
      <c r="E1382" s="4" t="str">
        <f>VLOOKUP(B1382,'[1]2025 Price List All'!$A:$K,11,FALSE)</f>
        <v>1990, Volume 1/1</v>
      </c>
      <c r="F1382" s="4">
        <v>1997</v>
      </c>
      <c r="G1382" s="3" t="s">
        <v>10</v>
      </c>
      <c r="H1382" s="3" t="str">
        <f>VLOOKUP(B1382,'[1]2025 Price List All'!$A:$W,23,FALSE)</f>
        <v>0959-3969</v>
      </c>
      <c r="I1382" s="23" t="s">
        <v>4504</v>
      </c>
      <c r="J1382" s="3" t="str">
        <f>VLOOKUP(B1382,'[1]2025 Price List All'!$A:$AS,45,FALSE)</f>
        <v>www.tandfonline.com/RIRR</v>
      </c>
    </row>
    <row r="1383" spans="1:10" x14ac:dyDescent="0.25">
      <c r="A1383" s="80">
        <v>1382</v>
      </c>
      <c r="B1383" s="62" t="s">
        <v>2784</v>
      </c>
      <c r="C1383" s="3" t="s">
        <v>2785</v>
      </c>
      <c r="D1383" s="4" t="s">
        <v>6</v>
      </c>
      <c r="E1383" s="4" t="str">
        <f>VLOOKUP(B1383,'[1]2025 Price List All'!$A:$K,11,FALSE)</f>
        <v>1986, Volume 1/1</v>
      </c>
      <c r="F1383" s="4">
        <v>1997</v>
      </c>
      <c r="G1383" s="3" t="s">
        <v>10</v>
      </c>
      <c r="H1383" s="3" t="str">
        <f>VLOOKUP(B1383,'[1]2025 Price List All'!$A:$W,23,FALSE)</f>
        <v>0885-3908</v>
      </c>
      <c r="I1383" s="23" t="s">
        <v>4505</v>
      </c>
      <c r="J1383" s="3" t="str">
        <f>VLOOKUP(B1383,'[1]2025 Price List All'!$A:$AS,45,FALSE)</f>
        <v>www.tandfonline.com/UITJ</v>
      </c>
    </row>
    <row r="1384" spans="1:10" x14ac:dyDescent="0.25">
      <c r="A1384" s="80">
        <v>1383</v>
      </c>
      <c r="B1384" s="62" t="s">
        <v>2786</v>
      </c>
      <c r="C1384" s="3" t="s">
        <v>2787</v>
      </c>
      <c r="D1384" s="4" t="s">
        <v>6</v>
      </c>
      <c r="E1384" s="4" t="str">
        <f>VLOOKUP(B1384,'[1]2025 Price List All'!$A:$K,11,FALSE)</f>
        <v>2007, Volume 1</v>
      </c>
      <c r="F1384" s="4" t="s">
        <v>3023</v>
      </c>
      <c r="G1384" s="3" t="s">
        <v>7</v>
      </c>
      <c r="H1384" s="3" t="str">
        <f>VLOOKUP(B1384,'[1]2025 Price List All'!$A:$W,23,FALSE)</f>
        <v>1750-399X</v>
      </c>
      <c r="I1384" s="23" t="s">
        <v>4506</v>
      </c>
      <c r="J1384" s="3" t="str">
        <f>VLOOKUP(B1384,'[1]2025 Price List All'!$A:$AS,45,FALSE)</f>
        <v>www.tandfonline.com/RITT</v>
      </c>
    </row>
    <row r="1385" spans="1:10" x14ac:dyDescent="0.25">
      <c r="A1385" s="80">
        <v>1384</v>
      </c>
      <c r="B1385" s="63" t="s">
        <v>2788</v>
      </c>
      <c r="C1385" s="5" t="s">
        <v>2789</v>
      </c>
      <c r="D1385" s="4" t="s">
        <v>6</v>
      </c>
      <c r="E1385" s="4">
        <f>VLOOKUP(B1385,'[1]2025 Price List All'!$A:$K,11,FALSE)</f>
        <v>1981</v>
      </c>
      <c r="F1385" s="4">
        <v>1997</v>
      </c>
      <c r="G1385" s="3" t="s">
        <v>46</v>
      </c>
      <c r="H1385" s="3" t="str">
        <f>VLOOKUP(B1385,'[1]2025 Price List All'!$A:$W,23,FALSE)</f>
        <v>0261-4340</v>
      </c>
      <c r="I1385" s="23" t="s">
        <v>4507</v>
      </c>
      <c r="J1385" s="3" t="str">
        <f>VLOOKUP(B1385,'[1]2025 Price List All'!$A:$AS,45,FALSE)</f>
        <v>www.tandfonline.com/YITA</v>
      </c>
    </row>
    <row r="1386" spans="1:10" ht="24.75" x14ac:dyDescent="0.25">
      <c r="A1386" s="80">
        <v>1385</v>
      </c>
      <c r="B1386" s="62" t="s">
        <v>2790</v>
      </c>
      <c r="C1386" s="3" t="s">
        <v>2791</v>
      </c>
      <c r="D1386" s="4" t="s">
        <v>6</v>
      </c>
      <c r="E1386" s="4">
        <f>VLOOKUP(B1386,'[1]2025 Price List All'!$A:$K,11,FALSE)</f>
        <v>0</v>
      </c>
      <c r="F1386" s="13">
        <v>1997</v>
      </c>
      <c r="G1386" s="3" t="s">
        <v>10</v>
      </c>
      <c r="H1386" s="3" t="str">
        <f>VLOOKUP(B1386,'[1]2025 Price List All'!$A:$W,23,FALSE)</f>
        <v>2329-194X</v>
      </c>
      <c r="I1386" s="23" t="s">
        <v>4508</v>
      </c>
      <c r="J1386" s="3" t="str">
        <f>VLOOKUP(B1386,'[1]2025 Price List All'!$A:$AS,45,FALSE)</f>
        <v>www.tandfonline.com/MJES</v>
      </c>
    </row>
    <row r="1387" spans="1:10" x14ac:dyDescent="0.25">
      <c r="A1387" s="80">
        <v>1386</v>
      </c>
      <c r="B1387" s="62" t="s">
        <v>2792</v>
      </c>
      <c r="C1387" s="3" t="s">
        <v>2793</v>
      </c>
      <c r="D1387" s="4" t="s">
        <v>6</v>
      </c>
      <c r="E1387" s="4" t="str">
        <f>VLOOKUP(B1387,'[1]2025 Price List All'!$A:$K,11,FALSE)</f>
        <v>1994, Volume 1/1</v>
      </c>
      <c r="F1387" s="4">
        <v>1997</v>
      </c>
      <c r="G1387" s="3" t="s">
        <v>46</v>
      </c>
      <c r="H1387" s="3" t="str">
        <f>VLOOKUP(B1387,'[1]2025 Price List All'!$A:$W,23,FALSE)</f>
        <v>1389-224X</v>
      </c>
      <c r="I1387" s="23" t="s">
        <v>4509</v>
      </c>
      <c r="J1387" s="3" t="str">
        <f>VLOOKUP(B1387,'[1]2025 Price List All'!$A:$AS,45,FALSE)</f>
        <v>www.tandfonline.com/RAEE</v>
      </c>
    </row>
    <row r="1388" spans="1:10" x14ac:dyDescent="0.25">
      <c r="A1388" s="80">
        <v>1387</v>
      </c>
      <c r="B1388" s="62" t="s">
        <v>2794</v>
      </c>
      <c r="C1388" s="3" t="s">
        <v>2795</v>
      </c>
      <c r="D1388" s="4" t="s">
        <v>6</v>
      </c>
      <c r="E1388" s="4" t="str">
        <f>VLOOKUP(B1388,'[1]2025 Price List All'!$A:$K,11,FALSE)</f>
        <v>1996, Volume 1/1</v>
      </c>
      <c r="F1388" s="4">
        <v>1997</v>
      </c>
      <c r="G1388" s="3" t="s">
        <v>49</v>
      </c>
      <c r="H1388" s="3" t="str">
        <f>VLOOKUP(B1388,'[1]2025 Price List All'!$A:$W,23,FALSE)</f>
        <v>1360-2365</v>
      </c>
      <c r="I1388" s="23" t="s">
        <v>4510</v>
      </c>
      <c r="J1388" s="3" t="str">
        <f>VLOOKUP(B1388,'[1]2025 Price List All'!$A:$AS,45,FALSE)</f>
        <v>www.tandfonline.com/RJAR</v>
      </c>
    </row>
    <row r="1389" spans="1:10" x14ac:dyDescent="0.25">
      <c r="A1389" s="80">
        <v>1388</v>
      </c>
      <c r="B1389" s="62" t="s">
        <v>2796</v>
      </c>
      <c r="C1389" s="3" t="s">
        <v>2797</v>
      </c>
      <c r="D1389" s="4" t="s">
        <v>6</v>
      </c>
      <c r="E1389" s="4" t="str">
        <f>VLOOKUP(B1389,'[1]2025 Price List All'!$A:$K,11,FALSE)</f>
        <v>1969, Volume 1/1</v>
      </c>
      <c r="F1389" s="4">
        <v>1997</v>
      </c>
      <c r="G1389" s="3" t="s">
        <v>7</v>
      </c>
      <c r="H1389" s="3" t="str">
        <f>VLOOKUP(B1389,'[1]2025 Price List All'!$A:$W,23,FALSE)</f>
        <v>1063-2921</v>
      </c>
      <c r="I1389" s="23" t="s">
        <v>4511</v>
      </c>
      <c r="J1389" s="3" t="str">
        <f>VLOOKUP(B1389,'[1]2025 Price List All'!$A:$AS,45,FALSE)</f>
        <v>www.tandfonline.com/VJAM</v>
      </c>
    </row>
    <row r="1390" spans="1:10" ht="24.75" x14ac:dyDescent="0.25">
      <c r="A1390" s="80">
        <v>1389</v>
      </c>
      <c r="B1390" s="62" t="s">
        <v>2798</v>
      </c>
      <c r="C1390" s="3" t="s">
        <v>2799</v>
      </c>
      <c r="D1390" s="4" t="s">
        <v>6</v>
      </c>
      <c r="E1390" s="4" t="str">
        <f>VLOOKUP(B1390,'[1]2025 Price List All'!$A:$K,11,FALSE)</f>
        <v>1979, Volume 27/2</v>
      </c>
      <c r="F1390" s="4">
        <v>1997</v>
      </c>
      <c r="G1390" s="3" t="s">
        <v>25</v>
      </c>
      <c r="H1390" s="3" t="str">
        <f>VLOOKUP(B1390,'[1]2025 Price List All'!$A:$W,23,FALSE)</f>
        <v>0737-7363</v>
      </c>
      <c r="I1390" s="23" t="s">
        <v>4512</v>
      </c>
      <c r="J1390" s="3" t="str">
        <f>VLOOKUP(B1390,'[1]2025 Price List All'!$A:$AS,45,FALSE)</f>
        <v>www.tandfonline.com/UJCH</v>
      </c>
    </row>
    <row r="1391" spans="1:10" ht="24.75" x14ac:dyDescent="0.25">
      <c r="A1391" s="80">
        <v>1390</v>
      </c>
      <c r="B1391" s="62" t="s">
        <v>2800</v>
      </c>
      <c r="C1391" s="3" t="s">
        <v>2801</v>
      </c>
      <c r="D1391" s="4" t="s">
        <v>6</v>
      </c>
      <c r="E1391" s="4" t="str">
        <f>VLOOKUP(B1391,'[1]2025 Price List All'!$A:$K,11,FALSE)</f>
        <v>1997, Volume 28/1</v>
      </c>
      <c r="F1391" s="4">
        <v>1997</v>
      </c>
      <c r="G1391" s="14" t="s">
        <v>25</v>
      </c>
      <c r="H1391" s="3" t="str">
        <f>VLOOKUP(B1391,'[1]2025 Price List All'!$A:$W,23,FALSE)</f>
        <v>0022-0485</v>
      </c>
      <c r="I1391" s="23" t="s">
        <v>4513</v>
      </c>
      <c r="J1391" s="3" t="str">
        <f>VLOOKUP(B1391,'[1]2025 Price List All'!$A:$AS,45,FALSE)</f>
        <v>www.tandfonline.com/VECE</v>
      </c>
    </row>
    <row r="1392" spans="1:10" x14ac:dyDescent="0.25">
      <c r="A1392" s="80">
        <v>1391</v>
      </c>
      <c r="B1392" s="62" t="s">
        <v>2802</v>
      </c>
      <c r="C1392" s="3" t="s">
        <v>2803</v>
      </c>
      <c r="D1392" s="4" t="s">
        <v>6</v>
      </c>
      <c r="E1392" s="4" t="str">
        <f>VLOOKUP(B1392,'[1]2025 Price List All'!$A:$K,11,FALSE)</f>
        <v>1920 Volume 1</v>
      </c>
      <c r="F1392" s="4">
        <v>1997</v>
      </c>
      <c r="G1392" s="3" t="s">
        <v>25</v>
      </c>
      <c r="H1392" s="3" t="str">
        <f>VLOOKUP(B1392,'[1]2025 Price List All'!$A:$W,23,FALSE)</f>
        <v>0022-0671</v>
      </c>
      <c r="I1392" s="23" t="s">
        <v>4514</v>
      </c>
      <c r="J1392" s="3" t="str">
        <f>VLOOKUP(B1392,'[1]2025 Price List All'!$A:$AS,45,FALSE)</f>
        <v>www.tandfonline.com/VJER</v>
      </c>
    </row>
    <row r="1393" spans="1:10" x14ac:dyDescent="0.25">
      <c r="A1393" s="80">
        <v>1392</v>
      </c>
      <c r="B1393" s="62" t="s">
        <v>2804</v>
      </c>
      <c r="C1393" s="3" t="s">
        <v>2805</v>
      </c>
      <c r="D1393" s="4" t="s">
        <v>6</v>
      </c>
      <c r="E1393" s="4" t="str">
        <f>VLOOKUP(B1393,'[1]2025 Price List All'!$A:$K,11,FALSE)</f>
        <v>1974, Volume 5/3</v>
      </c>
      <c r="F1393" s="4">
        <v>1997</v>
      </c>
      <c r="G1393" s="3" t="s">
        <v>25</v>
      </c>
      <c r="H1393" s="3" t="str">
        <f>VLOOKUP(B1393,'[1]2025 Price List All'!$A:$W,23,FALSE)</f>
        <v>0095-8964</v>
      </c>
      <c r="I1393" s="23" t="s">
        <v>4515</v>
      </c>
      <c r="J1393" s="3" t="str">
        <f>VLOOKUP(B1393,'[1]2025 Price List All'!$A:$AS,45,FALSE)</f>
        <v>www.tandfonline.com/VJEE</v>
      </c>
    </row>
    <row r="1394" spans="1:10" ht="24.75" x14ac:dyDescent="0.25">
      <c r="A1394" s="80">
        <v>1393</v>
      </c>
      <c r="B1394" s="62" t="s">
        <v>2806</v>
      </c>
      <c r="C1394" s="3" t="s">
        <v>2807</v>
      </c>
      <c r="D1394" s="4" t="s">
        <v>6</v>
      </c>
      <c r="E1394" s="4" t="str">
        <f>VLOOKUP(B1394,'[1]2025 Price List All'!$A:$K,11,FALSE)</f>
        <v>1992, Volume 60/3</v>
      </c>
      <c r="F1394" s="4">
        <v>1997</v>
      </c>
      <c r="G1394" s="3" t="s">
        <v>25</v>
      </c>
      <c r="H1394" s="3" t="str">
        <f>VLOOKUP(B1394,'[1]2025 Price List All'!$A:$W,23,FALSE)</f>
        <v>0022-0973</v>
      </c>
      <c r="I1394" s="23" t="s">
        <v>4516</v>
      </c>
      <c r="J1394" s="3" t="str">
        <f>VLOOKUP(B1394,'[1]2025 Price List All'!$A:$AS,45,FALSE)</f>
        <v>www.tandfonline.com/VJXE</v>
      </c>
    </row>
    <row r="1395" spans="1:10" ht="24.75" x14ac:dyDescent="0.25">
      <c r="A1395" s="80">
        <v>1394</v>
      </c>
      <c r="B1395" s="62" t="s">
        <v>2808</v>
      </c>
      <c r="C1395" s="3" t="s">
        <v>2809</v>
      </c>
      <c r="D1395" s="4" t="s">
        <v>6</v>
      </c>
      <c r="E1395" s="4" t="str">
        <f>VLOOKUP(B1395,'[1]2025 Price List All'!$A:$K,11,FALSE)</f>
        <v>1928, Volume 1/1</v>
      </c>
      <c r="F1395" s="4">
        <v>1997</v>
      </c>
      <c r="G1395" s="3" t="s">
        <v>76</v>
      </c>
      <c r="H1395" s="3" t="str">
        <f>VLOOKUP(B1395,'[1]2025 Price List All'!$A:$W,23,FALSE)</f>
        <v>0022-1309</v>
      </c>
      <c r="I1395" s="23" t="s">
        <v>4517</v>
      </c>
      <c r="J1395" s="3" t="str">
        <f>VLOOKUP(B1395,'[1]2025 Price List All'!$A:$AS,45,FALSE)</f>
        <v>www.tandfonline.com/VGEN</v>
      </c>
    </row>
    <row r="1396" spans="1:10" ht="24.75" x14ac:dyDescent="0.25">
      <c r="A1396" s="80">
        <v>1395</v>
      </c>
      <c r="B1396" s="62" t="s">
        <v>2810</v>
      </c>
      <c r="C1396" s="3" t="s">
        <v>2811</v>
      </c>
      <c r="D1396" s="4" t="s">
        <v>6</v>
      </c>
      <c r="E1396" s="4" t="str">
        <f>VLOOKUP(B1396,'[1]2025 Price List All'!$A:$K,11,FALSE)</f>
        <v>1891, Volume 1/1</v>
      </c>
      <c r="F1396" s="4">
        <v>1997</v>
      </c>
      <c r="G1396" s="3" t="s">
        <v>76</v>
      </c>
      <c r="H1396" s="3" t="str">
        <f>VLOOKUP(B1396,'[1]2025 Price List All'!$A:$W,23,FALSE)</f>
        <v>0022-1325</v>
      </c>
      <c r="I1396" s="23" t="s">
        <v>4518</v>
      </c>
      <c r="J1396" s="3" t="str">
        <f>VLOOKUP(B1396,'[1]2025 Price List All'!$A:$AS,45,FALSE)</f>
        <v>www.tandfonline.com/VGNT</v>
      </c>
    </row>
    <row r="1397" spans="1:10" x14ac:dyDescent="0.25">
      <c r="A1397" s="80">
        <v>1396</v>
      </c>
      <c r="B1397" s="62" t="s">
        <v>2812</v>
      </c>
      <c r="C1397" s="3" t="s">
        <v>2813</v>
      </c>
      <c r="D1397" s="4" t="s">
        <v>6</v>
      </c>
      <c r="E1397" s="4">
        <f>VLOOKUP(B1397,'[1]2025 Price List All'!$A:$K,11,FALSE)</f>
        <v>0</v>
      </c>
      <c r="F1397" s="13">
        <v>1997</v>
      </c>
      <c r="G1397" s="3" t="s">
        <v>25</v>
      </c>
      <c r="H1397" s="3" t="str">
        <f>VLOOKUP(B1397,'[1]2025 Price List All'!$A:$W,23,FALSE)</f>
        <v>0022-1546</v>
      </c>
      <c r="I1397" s="24" t="s">
        <v>4519</v>
      </c>
      <c r="J1397" s="3" t="str">
        <f>VLOOKUP(B1397,'[1]2025 Price List All'!$A:$AS,45,FALSE)</f>
        <v>www.tandfonline.com/UHEJ</v>
      </c>
    </row>
    <row r="1398" spans="1:10" ht="24.75" x14ac:dyDescent="0.25">
      <c r="A1398" s="80">
        <v>1397</v>
      </c>
      <c r="B1398" s="62" t="s">
        <v>2814</v>
      </c>
      <c r="C1398" s="5" t="s">
        <v>2815</v>
      </c>
      <c r="D1398" s="4" t="s">
        <v>6</v>
      </c>
      <c r="E1398" s="4" t="str">
        <f>VLOOKUP(B1398,'[1]2025 Price List All'!$A:$K,11,FALSE)</f>
        <v>2009, Volume 23/1</v>
      </c>
      <c r="F1398" s="4" t="s">
        <v>3118</v>
      </c>
      <c r="G1398" s="3" t="s">
        <v>7</v>
      </c>
      <c r="H1398" s="3" t="str">
        <f>VLOOKUP(B1398,'[1]2025 Price List All'!$A:$W,23,FALSE)</f>
        <v>2578-5648</v>
      </c>
      <c r="I1398" s="23" t="s">
        <v>4520</v>
      </c>
      <c r="J1398" s="3" t="str">
        <f>VLOOKUP(B1398,'[1]2025 Price List All'!$A:$AS,45,FALSE)</f>
        <v>www.tandfonline.com/RDAP</v>
      </c>
    </row>
    <row r="1399" spans="1:10" x14ac:dyDescent="0.25">
      <c r="A1399" s="80">
        <v>1398</v>
      </c>
      <c r="B1399" s="62" t="s">
        <v>2816</v>
      </c>
      <c r="C1399" s="3" t="s">
        <v>2817</v>
      </c>
      <c r="D1399" s="4" t="s">
        <v>6</v>
      </c>
      <c r="E1399" s="4" t="str">
        <f>VLOOKUP(B1399,'[1]2025 Price List All'!$A:$K,11,FALSE)</f>
        <v>1992, Volume 1/1</v>
      </c>
      <c r="F1399" s="4">
        <v>1997</v>
      </c>
      <c r="G1399" s="3" t="s">
        <v>10</v>
      </c>
      <c r="H1399" s="3" t="str">
        <f>VLOOKUP(B1399,'[1]2025 Price List All'!$A:$W,23,FALSE)</f>
        <v>0963-8199</v>
      </c>
      <c r="I1399" s="23" t="s">
        <v>4521</v>
      </c>
      <c r="J1399" s="3" t="str">
        <f>VLOOKUP(B1399,'[1]2025 Price List All'!$A:$AS,45,FALSE)</f>
        <v>www.tandfonline.com/RJTE</v>
      </c>
    </row>
    <row r="1400" spans="1:10" ht="24.75" x14ac:dyDescent="0.25">
      <c r="A1400" s="80">
        <v>1399</v>
      </c>
      <c r="B1400" s="66" t="s">
        <v>2818</v>
      </c>
      <c r="C1400" s="12" t="s">
        <v>2819</v>
      </c>
      <c r="D1400" s="4" t="s">
        <v>6</v>
      </c>
      <c r="E1400" s="4" t="str">
        <f>VLOOKUP(B1400,'[1]2025 Price List All'!$A:$K,11,FALSE)</f>
        <v>2008, Volume 1</v>
      </c>
      <c r="F1400" s="4" t="s">
        <v>3036</v>
      </c>
      <c r="G1400" s="3" t="s">
        <v>7</v>
      </c>
      <c r="H1400" s="3" t="str">
        <f>VLOOKUP(B1400,'[1]2025 Price List All'!$A:$W,23,FALSE)</f>
        <v>1749-6772</v>
      </c>
      <c r="I1400" s="23" t="s">
        <v>4522</v>
      </c>
      <c r="J1400" s="3" t="str">
        <f>VLOOKUP(B1400,'[1]2025 Price List All'!$A:$AS,45,FALSE)</f>
        <v>www.tandfonline.com/RFMC</v>
      </c>
    </row>
    <row r="1401" spans="1:10" x14ac:dyDescent="0.25">
      <c r="A1401" s="80">
        <v>1400</v>
      </c>
      <c r="B1401" s="62" t="s">
        <v>2820</v>
      </c>
      <c r="C1401" s="3" t="s">
        <v>2821</v>
      </c>
      <c r="D1401" s="4" t="s">
        <v>6</v>
      </c>
      <c r="E1401" s="4" t="str">
        <f>VLOOKUP(B1401,'[1]2025 Price List All'!$A:$K,11,FALSE)</f>
        <v>1966, Volume 1/1</v>
      </c>
      <c r="F1401" s="4">
        <v>1997</v>
      </c>
      <c r="G1401" s="3" t="s">
        <v>7</v>
      </c>
      <c r="H1401" s="3" t="str">
        <f>VLOOKUP(B1401,'[1]2025 Price List All'!$A:$W,23,FALSE)</f>
        <v>0022-3344</v>
      </c>
      <c r="I1401" s="23" t="s">
        <v>4523</v>
      </c>
      <c r="J1401" s="3" t="str">
        <f>VLOOKUP(B1401,'[1]2025 Price List All'!$A:$AS,45,FALSE)</f>
        <v>www.tandfonline.com/CJPH</v>
      </c>
    </row>
    <row r="1402" spans="1:10" x14ac:dyDescent="0.25">
      <c r="A1402" s="80">
        <v>1401</v>
      </c>
      <c r="B1402" s="62" t="s">
        <v>2822</v>
      </c>
      <c r="C1402" s="3" t="s">
        <v>2823</v>
      </c>
      <c r="D1402" s="4" t="s">
        <v>6</v>
      </c>
      <c r="E1402" s="4" t="str">
        <f>VLOOKUP(B1402,'[1]2025 Price List All'!$A:$K,11,FALSE)</f>
        <v>1973, Volume 1/1</v>
      </c>
      <c r="F1402" s="4">
        <v>1997</v>
      </c>
      <c r="G1402" s="3" t="s">
        <v>46</v>
      </c>
      <c r="H1402" s="3" t="str">
        <f>VLOOKUP(B1402,'[1]2025 Price List All'!$A:$W,23,FALSE)</f>
        <v>0306-6150</v>
      </c>
      <c r="I1402" s="23" t="s">
        <v>4524</v>
      </c>
      <c r="J1402" s="3" t="str">
        <f>VLOOKUP(B1402,'[1]2025 Price List All'!$A:$AS,45,FALSE)</f>
        <v>www.tandfonline.com/FJPS</v>
      </c>
    </row>
    <row r="1403" spans="1:10" x14ac:dyDescent="0.25">
      <c r="A1403" s="80">
        <v>1402</v>
      </c>
      <c r="B1403" s="62" t="s">
        <v>2824</v>
      </c>
      <c r="C1403" s="3" t="s">
        <v>2825</v>
      </c>
      <c r="D1403" s="4" t="s">
        <v>6</v>
      </c>
      <c r="E1403" s="4" t="str">
        <f>VLOOKUP(B1403,'[1]2025 Price List All'!$A:$K,11,FALSE)</f>
        <v>2006, Volume 1/1</v>
      </c>
      <c r="F1403" s="4" t="s">
        <v>3033</v>
      </c>
      <c r="G1403" s="3" t="s">
        <v>76</v>
      </c>
      <c r="H1403" s="3" t="str">
        <f>VLOOKUP(B1403,'[1]2025 Price List All'!$A:$W,23,FALSE)</f>
        <v>1743-9760</v>
      </c>
      <c r="I1403" s="23" t="s">
        <v>4525</v>
      </c>
      <c r="J1403" s="3" t="str">
        <f>VLOOKUP(B1403,'[1]2025 Price List All'!$A:$AS,45,FALSE)</f>
        <v>www.tandfonline.com/RPOS</v>
      </c>
    </row>
    <row r="1404" spans="1:10" x14ac:dyDescent="0.25">
      <c r="A1404" s="80">
        <v>1403</v>
      </c>
      <c r="B1404" s="62" t="s">
        <v>2826</v>
      </c>
      <c r="C1404" s="3" t="s">
        <v>2827</v>
      </c>
      <c r="D1404" s="4" t="s">
        <v>6</v>
      </c>
      <c r="E1404" s="4" t="str">
        <f>VLOOKUP(B1404,'[1]2025 Price List All'!$A:$K,11,FALSE)</f>
        <v>1935, Volume 1/1</v>
      </c>
      <c r="F1404" s="4">
        <v>1997</v>
      </c>
      <c r="G1404" s="3" t="s">
        <v>76</v>
      </c>
      <c r="H1404" s="3" t="str">
        <f>VLOOKUP(B1404,'[1]2025 Price List All'!$A:$W,23,FALSE)</f>
        <v>0022-3980</v>
      </c>
      <c r="I1404" s="23" t="s">
        <v>4526</v>
      </c>
      <c r="J1404" s="3" t="str">
        <f>VLOOKUP(B1404,'[1]2025 Price List All'!$A:$AS,45,FALSE)</f>
        <v>www.tandfonline.com/VJRL</v>
      </c>
    </row>
    <row r="1405" spans="1:10" x14ac:dyDescent="0.25">
      <c r="A1405" s="80">
        <v>1404</v>
      </c>
      <c r="B1405" s="62" t="s">
        <v>2828</v>
      </c>
      <c r="C1405" s="3" t="s">
        <v>2829</v>
      </c>
      <c r="D1405" s="4" t="s">
        <v>6</v>
      </c>
      <c r="E1405" s="4" t="str">
        <f>VLOOKUP(B1405,'[1]2025 Price List All'!$A:$K,11,FALSE)</f>
        <v>1988, Volume 1/1</v>
      </c>
      <c r="F1405" s="4">
        <v>1997</v>
      </c>
      <c r="G1405" s="3" t="s">
        <v>33</v>
      </c>
      <c r="H1405" s="3" t="str">
        <f>VLOOKUP(B1405,'[1]2025 Price List All'!$A:$W,23,FALSE)</f>
        <v>1351-8046</v>
      </c>
      <c r="I1405" s="23" t="s">
        <v>4527</v>
      </c>
      <c r="J1405" s="3" t="str">
        <f>VLOOKUP(B1405,'[1]2025 Price List All'!$A:$AS,45,FALSE)</f>
        <v>www.tandfonline.com/FSLV</v>
      </c>
    </row>
    <row r="1406" spans="1:10" x14ac:dyDescent="0.25">
      <c r="A1406" s="80">
        <v>1405</v>
      </c>
      <c r="B1406" s="62" t="s">
        <v>2830</v>
      </c>
      <c r="C1406" s="3" t="s">
        <v>2831</v>
      </c>
      <c r="D1406" s="4" t="s">
        <v>6</v>
      </c>
      <c r="E1406" s="4" t="str">
        <f>VLOOKUP(B1406,'[1]2025 Price List All'!$A:$K,11,FALSE)</f>
        <v>1930, Volume 1/1</v>
      </c>
      <c r="F1406" s="4">
        <v>1997</v>
      </c>
      <c r="G1406" s="3" t="s">
        <v>76</v>
      </c>
      <c r="H1406" s="3" t="str">
        <f>VLOOKUP(B1406,'[1]2025 Price List All'!$A:$W,23,FALSE)</f>
        <v>0022-4545</v>
      </c>
      <c r="I1406" s="23" t="s">
        <v>4528</v>
      </c>
      <c r="J1406" s="3" t="str">
        <f>VLOOKUP(B1406,'[1]2025 Price List All'!$A:$AS,45,FALSE)</f>
        <v>www.tandfonline.com/VSOC</v>
      </c>
    </row>
    <row r="1407" spans="1:10" x14ac:dyDescent="0.25">
      <c r="A1407" s="80">
        <v>1406</v>
      </c>
      <c r="B1407" s="62" t="s">
        <v>2832</v>
      </c>
      <c r="C1407" s="3" t="s">
        <v>2833</v>
      </c>
      <c r="D1407" s="4" t="s">
        <v>6</v>
      </c>
      <c r="E1407" s="4">
        <f>VLOOKUP(B1407,'[1]2025 Price List All'!$A:$K,11,FALSE)</f>
        <v>0</v>
      </c>
      <c r="F1407" s="13">
        <v>1997</v>
      </c>
      <c r="G1407" s="3" t="s">
        <v>7</v>
      </c>
      <c r="H1407" s="3" t="str">
        <f>VLOOKUP(B1407,'[1]2025 Price List All'!$A:$W,23,FALSE)</f>
        <v>0007-1773</v>
      </c>
      <c r="I1407" s="23" t="s">
        <v>4529</v>
      </c>
      <c r="J1407" s="3" t="str">
        <f>VLOOKUP(B1407,'[1]2025 Price List All'!$A:$AS,45,FALSE)</f>
        <v>www.tandfonline.com/RBSP</v>
      </c>
    </row>
    <row r="1408" spans="1:10" x14ac:dyDescent="0.25">
      <c r="A1408" s="80">
        <v>1407</v>
      </c>
      <c r="B1408" s="62" t="s">
        <v>2834</v>
      </c>
      <c r="C1408" s="3" t="s">
        <v>2835</v>
      </c>
      <c r="D1408" s="4" t="s">
        <v>6</v>
      </c>
      <c r="E1408" s="4" t="str">
        <f>VLOOKUP(B1408,'[1]2025 Price List All'!$A:$K,11,FALSE)</f>
        <v>2010, Volume 1/1</v>
      </c>
      <c r="F1408" s="4" t="s">
        <v>3021</v>
      </c>
      <c r="G1408" s="3" t="s">
        <v>46</v>
      </c>
      <c r="H1408" s="3" t="str">
        <f>VLOOKUP(B1408,'[1]2025 Price List All'!$A:$W,23,FALSE)</f>
        <v>2152-0844</v>
      </c>
      <c r="I1408" s="23" t="s">
        <v>4530</v>
      </c>
      <c r="J1408" s="3" t="str">
        <f>VLOOKUP(B1408,'[1]2025 Price List All'!$A:$AS,45,FALSE)</f>
        <v>www.tandfonline.com/UJME</v>
      </c>
    </row>
    <row r="1409" spans="1:10" x14ac:dyDescent="0.25">
      <c r="A1409" s="80">
        <v>1408</v>
      </c>
      <c r="B1409" s="63" t="s">
        <v>2836</v>
      </c>
      <c r="C1409" s="5" t="s">
        <v>2837</v>
      </c>
      <c r="D1409" s="4" t="s">
        <v>6</v>
      </c>
      <c r="E1409" s="4">
        <f>VLOOKUP(B1409,'[1]2025 Price List All'!$A:$K,11,FALSE)</f>
        <v>1986</v>
      </c>
      <c r="F1409" s="4">
        <v>1997</v>
      </c>
      <c r="G1409" s="3" t="s">
        <v>7</v>
      </c>
      <c r="H1409" s="3" t="str">
        <f>VLOOKUP(B1409,'[1]2025 Price List All'!$A:$W,23,FALSE)</f>
        <v>0952-4142</v>
      </c>
      <c r="I1409" s="23" t="s">
        <v>4531</v>
      </c>
      <c r="J1409" s="3" t="str">
        <f>VLOOKUP(B1409,'[1]2025 Price List All'!$A:$AS,45,FALSE)</f>
        <v>www.tandfonline.com/YKSR</v>
      </c>
    </row>
    <row r="1410" spans="1:10" x14ac:dyDescent="0.25">
      <c r="A1410" s="80">
        <v>1409</v>
      </c>
      <c r="B1410" s="62" t="s">
        <v>2838</v>
      </c>
      <c r="C1410" s="3" t="s">
        <v>2839</v>
      </c>
      <c r="D1410" s="4" t="s">
        <v>6</v>
      </c>
      <c r="E1410" s="4" t="str">
        <f>VLOOKUP(B1410,'[1]2025 Price List All'!$A:$K,11,FALSE)</f>
        <v>1967, Volume 1/1</v>
      </c>
      <c r="F1410" s="4">
        <v>1997</v>
      </c>
      <c r="G1410" s="3" t="s">
        <v>190</v>
      </c>
      <c r="H1410" s="3" t="str">
        <f>VLOOKUP(B1410,'[1]2025 Price List All'!$A:$W,23,FALSE)</f>
        <v>0306-9400</v>
      </c>
      <c r="I1410" s="23" t="s">
        <v>4532</v>
      </c>
      <c r="J1410" s="3" t="str">
        <f>VLOOKUP(B1410,'[1]2025 Price List All'!$A:$AS,45,FALSE)</f>
        <v>www.tandfonline.com/RALT</v>
      </c>
    </row>
    <row r="1411" spans="1:10" x14ac:dyDescent="0.25">
      <c r="A1411" s="80">
        <v>1410</v>
      </c>
      <c r="B1411" s="63" t="s">
        <v>2840</v>
      </c>
      <c r="C1411" s="5" t="s">
        <v>2841</v>
      </c>
      <c r="D1411" s="4" t="s">
        <v>6</v>
      </c>
      <c r="E1411" s="4">
        <f>VLOOKUP(B1411,'[1]2025 Price List All'!$A:$K,11,FALSE)</f>
        <v>1975</v>
      </c>
      <c r="F1411" s="4">
        <v>1975</v>
      </c>
      <c r="G1411" s="3" t="s">
        <v>7</v>
      </c>
      <c r="H1411" s="3" t="str">
        <f>VLOOKUP(B1411,'[1]2025 Price List All'!$A:$W,23,FALSE)</f>
        <v>0305-8034</v>
      </c>
      <c r="I1411" s="23" t="s">
        <v>4533</v>
      </c>
      <c r="J1411" s="3" t="str">
        <f>VLOOKUP(B1411,'[1]2025 Price List All'!$A:$AS,45,FALSE)</f>
        <v>www.tandfonline.com/YLDN</v>
      </c>
    </row>
    <row r="1412" spans="1:10" x14ac:dyDescent="0.25">
      <c r="A1412" s="80">
        <v>1411</v>
      </c>
      <c r="B1412" s="69" t="s">
        <v>2842</v>
      </c>
      <c r="C1412" s="3" t="s">
        <v>2843</v>
      </c>
      <c r="D1412" s="4" t="s">
        <v>6</v>
      </c>
      <c r="E1412" s="4" t="str">
        <f>VLOOKUP(B1412,'[1]2025 Price List All'!$A:$K,11,FALSE)</f>
        <v>1911, Volume 1/1</v>
      </c>
      <c r="F1412" s="4">
        <v>1997</v>
      </c>
      <c r="G1412" s="3" t="s">
        <v>33</v>
      </c>
      <c r="H1412" s="3" t="str">
        <f>VLOOKUP(B1412,'[1]2025 Price List All'!$A:$W,23,FALSE)</f>
        <v>0025-3359</v>
      </c>
      <c r="I1412" s="23" t="s">
        <v>4534</v>
      </c>
      <c r="J1412" s="3" t="str">
        <f>VLOOKUP(B1412,'[1]2025 Price List All'!$A:$AS,45,FALSE)</f>
        <v>www.tandfonline.com/RMIR</v>
      </c>
    </row>
    <row r="1413" spans="1:10" ht="24.75" x14ac:dyDescent="0.25">
      <c r="A1413" s="80">
        <v>1412</v>
      </c>
      <c r="B1413" s="62" t="s">
        <v>2844</v>
      </c>
      <c r="C1413" s="3" t="s">
        <v>2845</v>
      </c>
      <c r="D1413" s="4" t="s">
        <v>6</v>
      </c>
      <c r="E1413" s="4" t="str">
        <f>VLOOKUP(B1413,'[1]2025 Price List All'!$A:$K,11,FALSE)</f>
        <v>1961, Volume 61/1</v>
      </c>
      <c r="F1413" s="4">
        <v>1997</v>
      </c>
      <c r="G1413" s="3" t="s">
        <v>33</v>
      </c>
      <c r="H1413" s="3" t="str">
        <f>VLOOKUP(B1413,'[1]2025 Price List All'!$A:$W,23,FALSE)</f>
        <v>0459-7222</v>
      </c>
      <c r="I1413" s="23" t="s">
        <v>4535</v>
      </c>
      <c r="J1413" s="3" t="str">
        <f>VLOOKUP(B1413,'[1]2025 Price List All'!$A:$AS,45,FALSE)</f>
        <v>www.tandfonline.com/TMIB</v>
      </c>
    </row>
    <row r="1414" spans="1:10" x14ac:dyDescent="0.25">
      <c r="A1414" s="80">
        <v>1413</v>
      </c>
      <c r="B1414" s="63" t="s">
        <v>2846</v>
      </c>
      <c r="C1414" s="15" t="s">
        <v>2847</v>
      </c>
      <c r="D1414" s="4" t="s">
        <v>6</v>
      </c>
      <c r="E1414" s="4">
        <f>VLOOKUP(B1414,'[1]2025 Price List All'!$A:$K,11,FALSE)</f>
        <v>1995</v>
      </c>
      <c r="F1414" s="4">
        <v>1997</v>
      </c>
      <c r="G1414" s="3" t="s">
        <v>54</v>
      </c>
      <c r="H1414" s="3" t="str">
        <f>VLOOKUP(B1414,'[1]2025 Price List All'!$A:$W,23,FALSE)</f>
        <v>2050-2877</v>
      </c>
      <c r="I1414" s="23" t="s">
        <v>4536</v>
      </c>
      <c r="J1414" s="3" t="str">
        <f>VLOOKUP(B1414,'[1]2025 Price List All'!$A:$AS,45,FALSE)</f>
        <v>www.tandfonline.com/YNBI</v>
      </c>
    </row>
    <row r="1415" spans="1:10" x14ac:dyDescent="0.25">
      <c r="A1415" s="80">
        <v>1414</v>
      </c>
      <c r="B1415" s="62" t="s">
        <v>2848</v>
      </c>
      <c r="C1415" s="3" t="s">
        <v>2849</v>
      </c>
      <c r="D1415" s="4" t="s">
        <v>6</v>
      </c>
      <c r="E1415" s="4" t="str">
        <f>VLOOKUP(B1415,'[1]2025 Price List All'!$A:$K,11,FALSE)</f>
        <v>2005, Volume 1/1</v>
      </c>
      <c r="F1415" s="4" t="s">
        <v>3025</v>
      </c>
      <c r="G1415" s="3" t="s">
        <v>25</v>
      </c>
      <c r="H1415" s="3" t="str">
        <f>VLOOKUP(B1415,'[1]2025 Price List All'!$A:$W,23,FALSE)</f>
        <v>1547-688X</v>
      </c>
      <c r="I1415" s="23" t="s">
        <v>4537</v>
      </c>
      <c r="J1415" s="3" t="str">
        <f>VLOOKUP(B1415,'[1]2025 Price List All'!$A:$AS,45,FALSE)</f>
        <v>www.tandfonline.com/UTNE</v>
      </c>
    </row>
    <row r="1416" spans="1:10" x14ac:dyDescent="0.25">
      <c r="A1416" s="80">
        <v>1415</v>
      </c>
      <c r="B1416" s="62" t="s">
        <v>2850</v>
      </c>
      <c r="C1416" s="3" t="s">
        <v>2851</v>
      </c>
      <c r="D1416" s="4" t="s">
        <v>6</v>
      </c>
      <c r="E1416" s="4" t="str">
        <f>VLOOKUP(B1416,'[1]2025 Price List All'!$A:$K,11,FALSE)</f>
        <v>1993, Volume 1/1</v>
      </c>
      <c r="F1416" s="4">
        <v>1997</v>
      </c>
      <c r="G1416" s="3" t="s">
        <v>33</v>
      </c>
      <c r="H1416" s="3" t="str">
        <f>VLOOKUP(B1416,'[1]2025 Price List All'!$A:$W,23,FALSE)</f>
        <v>1073-6700</v>
      </c>
      <c r="I1416" s="23" t="s">
        <v>4538</v>
      </c>
      <c r="J1416" s="3" t="str">
        <f>VLOOKUP(B1416,'[1]2025 Price List All'!$A:$AS,45,FALSE)</f>
        <v>www.tandfonline.com/RNPR</v>
      </c>
    </row>
    <row r="1417" spans="1:10" x14ac:dyDescent="0.25">
      <c r="A1417" s="80">
        <v>1416</v>
      </c>
      <c r="B1417" s="63" t="s">
        <v>2852</v>
      </c>
      <c r="C1417" s="20" t="s">
        <v>2853</v>
      </c>
      <c r="D1417" s="5" t="s">
        <v>6</v>
      </c>
      <c r="E1417" s="4">
        <f>VLOOKUP(B1417,'[1]2025 Price List All'!$A:$K,11,FALSE)</f>
        <v>0</v>
      </c>
      <c r="F1417" s="13">
        <v>1997</v>
      </c>
      <c r="G1417" s="5" t="s">
        <v>7</v>
      </c>
      <c r="H1417" s="3" t="str">
        <f>VLOOKUP(B1417,'[1]2025 Price List All'!$A:$W,23,FALSE)</f>
        <v>0094-0798</v>
      </c>
      <c r="I1417" s="24" t="s">
        <v>4539</v>
      </c>
      <c r="J1417" s="3">
        <f>VLOOKUP(B1417,'[1]2025 Price List All'!$A:$AS,45,FALSE)</f>
        <v>0</v>
      </c>
    </row>
    <row r="1418" spans="1:10" x14ac:dyDescent="0.25">
      <c r="A1418" s="80">
        <v>1417</v>
      </c>
      <c r="B1418" s="62" t="s">
        <v>2854</v>
      </c>
      <c r="C1418" s="3" t="s">
        <v>2855</v>
      </c>
      <c r="D1418" s="4" t="s">
        <v>6</v>
      </c>
      <c r="E1418" s="4" t="str">
        <f>VLOOKUP(B1418,'[1]2025 Price List All'!$A:$K,11,FALSE)</f>
        <v>1988, Volume 1/1</v>
      </c>
      <c r="F1418" s="4">
        <v>1997</v>
      </c>
      <c r="G1418" s="3" t="s">
        <v>46</v>
      </c>
      <c r="H1418" s="3" t="str">
        <f>VLOOKUP(B1418,'[1]2025 Price List All'!$A:$W,23,FALSE)</f>
        <v>0951-2748</v>
      </c>
      <c r="I1418" s="23" t="s">
        <v>4540</v>
      </c>
      <c r="J1418" s="3" t="str">
        <f>VLOOKUP(B1418,'[1]2025 Price List All'!$A:$AS,45,FALSE)</f>
        <v>www.tandfonline.com/RPRE</v>
      </c>
    </row>
    <row r="1419" spans="1:10" x14ac:dyDescent="0.25">
      <c r="A1419" s="80">
        <v>1418</v>
      </c>
      <c r="B1419" s="62" t="s">
        <v>2856</v>
      </c>
      <c r="C1419" s="3" t="s">
        <v>2857</v>
      </c>
      <c r="D1419" s="4" t="s">
        <v>6</v>
      </c>
      <c r="E1419" s="4" t="str">
        <f>VLOOKUP(B1419,'[1]2025 Price List All'!$A:$K,11,FALSE)</f>
        <v>2011, Volume 1/1</v>
      </c>
      <c r="F1419" s="4" t="s">
        <v>3056</v>
      </c>
      <c r="G1419" s="3" t="s">
        <v>49</v>
      </c>
      <c r="H1419" s="3" t="str">
        <f>VLOOKUP(B1419,'[1]2025 Price List All'!$A:$W,23,FALSE)</f>
        <v>2154-896X</v>
      </c>
      <c r="I1419" s="23" t="s">
        <v>4541</v>
      </c>
      <c r="J1419" s="3" t="str">
        <f>VLOOKUP(B1419,'[1]2025 Price List All'!$A:$AS,45,FALSE)</f>
        <v>www.tandfonline.com/RPOL</v>
      </c>
    </row>
    <row r="1420" spans="1:10" x14ac:dyDescent="0.25">
      <c r="A1420" s="80">
        <v>1419</v>
      </c>
      <c r="B1420" s="62" t="s">
        <v>2858</v>
      </c>
      <c r="C1420" s="3" t="s">
        <v>2859</v>
      </c>
      <c r="D1420" s="4" t="s">
        <v>6</v>
      </c>
      <c r="E1420" s="4" t="str">
        <f>VLOOKUP(B1420,'[1]2025 Price List All'!$A:$K,11,FALSE)</f>
        <v>1949, Volume 1/1</v>
      </c>
      <c r="F1420" s="4">
        <v>1997</v>
      </c>
      <c r="G1420" s="3" t="s">
        <v>49</v>
      </c>
      <c r="H1420" s="3" t="str">
        <f>VLOOKUP(B1420,'[1]2025 Price List All'!$A:$W,23,FALSE)</f>
        <v>0033-0124</v>
      </c>
      <c r="I1420" s="23" t="s">
        <v>4542</v>
      </c>
      <c r="J1420" s="3" t="str">
        <f>VLOOKUP(B1420,'[1]2025 Price List All'!$A:$AS,45,FALSE)</f>
        <v>www.tandfonline.com/RTPG</v>
      </c>
    </row>
    <row r="1421" spans="1:10" x14ac:dyDescent="0.25">
      <c r="A1421" s="80">
        <v>1420</v>
      </c>
      <c r="B1421" s="63" t="s">
        <v>2860</v>
      </c>
      <c r="C1421" s="5" t="s">
        <v>2861</v>
      </c>
      <c r="D1421" s="5" t="s">
        <v>6</v>
      </c>
      <c r="E1421" s="4">
        <f>VLOOKUP(B1421,'[1]2025 Price List All'!$A:$K,11,FALSE)</f>
        <v>0</v>
      </c>
      <c r="F1421" s="13">
        <v>1997</v>
      </c>
      <c r="G1421" s="5" t="s">
        <v>76</v>
      </c>
      <c r="H1421" s="3" t="str">
        <f>VLOOKUP(B1421,'[1]2025 Price List All'!$A:$W,23,FALSE)</f>
        <v>0033-2828</v>
      </c>
      <c r="I1421" s="24" t="s">
        <v>4543</v>
      </c>
      <c r="J1421" s="3">
        <f>VLOOKUP(B1421,'[1]2025 Price List All'!$A:$AS,45,FALSE)</f>
        <v>0</v>
      </c>
    </row>
    <row r="1422" spans="1:10" x14ac:dyDescent="0.25">
      <c r="A1422" s="80">
        <v>1421</v>
      </c>
      <c r="B1422" s="69" t="s">
        <v>2862</v>
      </c>
      <c r="C1422" s="3" t="s">
        <v>2863</v>
      </c>
      <c r="D1422" s="4" t="s">
        <v>6</v>
      </c>
      <c r="E1422" s="4">
        <f>VLOOKUP(B1422,'[1]2025 Price List All'!$A:$K,11,FALSE)</f>
        <v>0</v>
      </c>
      <c r="F1422" s="13">
        <v>1997</v>
      </c>
      <c r="G1422" s="3" t="s">
        <v>30</v>
      </c>
      <c r="H1422" s="3" t="str">
        <f>VLOOKUP(B1422,'[1]2025 Price List All'!$A:$W,23,FALSE)</f>
        <v>0079-7308</v>
      </c>
      <c r="I1422" s="24" t="s">
        <v>4544</v>
      </c>
      <c r="J1422" s="3" t="str">
        <f>VLOOKUP(B1422,'[1]2025 Price List All'!$A:$AS,45,FALSE)</f>
        <v>www.tandfonline.com/UPSC</v>
      </c>
    </row>
    <row r="1423" spans="1:10" x14ac:dyDescent="0.25">
      <c r="A1423" s="80">
        <v>1422</v>
      </c>
      <c r="B1423" s="62" t="s">
        <v>2864</v>
      </c>
      <c r="C1423" s="3" t="s">
        <v>2865</v>
      </c>
      <c r="D1423" s="4" t="s">
        <v>6</v>
      </c>
      <c r="E1423" s="4" t="str">
        <f>VLOOKUP(B1423,'[1]2025 Price List All'!$A:$K,11,FALSE)</f>
        <v>2003, Volume 1/1</v>
      </c>
      <c r="F1423" s="4" t="s">
        <v>3009</v>
      </c>
      <c r="G1423" s="3" t="s">
        <v>33</v>
      </c>
      <c r="H1423" s="3" t="str">
        <f>VLOOKUP(B1423,'[1]2025 Price List All'!$A:$W,23,FALSE)</f>
        <v>1557-0274</v>
      </c>
      <c r="I1423" s="23" t="s">
        <v>4545</v>
      </c>
      <c r="J1423" s="3" t="str">
        <f>VLOOKUP(B1423,'[1]2025 Price List All'!$A:$AS,45,FALSE)</f>
        <v>www.tandfonline.com/RFIA</v>
      </c>
    </row>
    <row r="1424" spans="1:10" x14ac:dyDescent="0.25">
      <c r="A1424" s="80">
        <v>1423</v>
      </c>
      <c r="B1424" s="14" t="s">
        <v>2866</v>
      </c>
      <c r="C1424" s="3" t="s">
        <v>2867</v>
      </c>
      <c r="D1424" s="4" t="s">
        <v>6</v>
      </c>
      <c r="E1424" s="4" t="str">
        <f>VLOOKUP(B1424,'[1]2025 Price List All'!$A:$K,11,FALSE)</f>
        <v>1910, Volume 1/1</v>
      </c>
      <c r="F1424" s="4">
        <v>1997</v>
      </c>
      <c r="G1424" s="3" t="s">
        <v>46</v>
      </c>
      <c r="H1424" s="3" t="str">
        <f>VLOOKUP(B1424,'[1]2025 Price List All'!$A:$W,23,FALSE)</f>
        <v>0035-8533</v>
      </c>
      <c r="I1424" s="23" t="s">
        <v>4546</v>
      </c>
      <c r="J1424" s="3" t="str">
        <f>VLOOKUP(B1424,'[1]2025 Price List All'!$A:$AS,45,FALSE)</f>
        <v>www.tandfonline.com/CTRT</v>
      </c>
    </row>
    <row r="1425" spans="1:10" x14ac:dyDescent="0.25">
      <c r="A1425" s="80">
        <v>1424</v>
      </c>
      <c r="B1425" s="63" t="s">
        <v>2868</v>
      </c>
      <c r="C1425" s="5" t="s">
        <v>2869</v>
      </c>
      <c r="D1425" s="5" t="s">
        <v>6</v>
      </c>
      <c r="E1425" s="4">
        <f>VLOOKUP(B1425,'[1]2025 Price List All'!$A:$K,11,FALSE)</f>
        <v>0</v>
      </c>
      <c r="F1425" s="5"/>
      <c r="G1425" s="5" t="s">
        <v>25</v>
      </c>
      <c r="H1425" s="3" t="str">
        <f>VLOOKUP(B1425,'[1]2025 Price List All'!$A:$W,23,FALSE)</f>
        <v>0036-8555</v>
      </c>
      <c r="I1425" s="48" t="s">
        <v>4547</v>
      </c>
      <c r="J1425" s="3">
        <f>VLOOKUP(B1425,'[1]2025 Price List All'!$A:$AS,45,FALSE)</f>
        <v>0</v>
      </c>
    </row>
    <row r="1426" spans="1:10" x14ac:dyDescent="0.25">
      <c r="A1426" s="80">
        <v>1425</v>
      </c>
      <c r="B1426" s="62" t="s">
        <v>2870</v>
      </c>
      <c r="C1426" s="3" t="s">
        <v>2871</v>
      </c>
      <c r="D1426" s="4" t="s">
        <v>6</v>
      </c>
      <c r="E1426" s="4" t="str">
        <f>VLOOKUP(B1426,'[1]2025 Price List All'!$A:$K,11,FALSE)</f>
        <v>1981, Volume 1/1</v>
      </c>
      <c r="F1426" s="4">
        <v>1997</v>
      </c>
      <c r="G1426" s="3" t="s">
        <v>10</v>
      </c>
      <c r="H1426" s="3" t="str">
        <f>VLOOKUP(B1426,'[1]2025 Price List All'!$A:$W,23,FALSE)</f>
        <v>0264-2069</v>
      </c>
      <c r="I1426" s="23" t="s">
        <v>4548</v>
      </c>
      <c r="J1426" s="3" t="str">
        <f>VLOOKUP(B1426,'[1]2025 Price List All'!$A:$AS,45,FALSE)</f>
        <v>www.tandfonline.com/FSIJ</v>
      </c>
    </row>
    <row r="1427" spans="1:10" ht="24.75" x14ac:dyDescent="0.25">
      <c r="A1427" s="80">
        <v>1426</v>
      </c>
      <c r="B1427" s="62" t="s">
        <v>2872</v>
      </c>
      <c r="C1427" s="3" t="s">
        <v>2873</v>
      </c>
      <c r="D1427" s="4" t="s">
        <v>6</v>
      </c>
      <c r="E1427" s="4" t="str">
        <f>VLOOKUP(B1427,'[1]2025 Price List All'!$A:$K,11,FALSE)</f>
        <v>1925, Volume 16/1</v>
      </c>
      <c r="F1427" s="4">
        <v>1997</v>
      </c>
      <c r="G1427" s="3" t="s">
        <v>25</v>
      </c>
      <c r="H1427" s="3" t="str">
        <f>VLOOKUP(B1427,'[1]2025 Price List All'!$A:$W,23,FALSE)</f>
        <v>2573-5845</v>
      </c>
      <c r="I1427" s="23" t="s">
        <v>4549</v>
      </c>
      <c r="J1427" s="3" t="str">
        <f>VLOOKUP(B1427,'[1]2025 Price List All'!$A:$AS,45,FALSE)</f>
        <v>www.tandfonline.com/VTSS</v>
      </c>
    </row>
    <row r="1428" spans="1:10" x14ac:dyDescent="0.25">
      <c r="A1428" s="80">
        <v>1427</v>
      </c>
      <c r="B1428" s="62" t="s">
        <v>2874</v>
      </c>
      <c r="C1428" s="3" t="s">
        <v>2875</v>
      </c>
      <c r="D1428" s="4" t="s">
        <v>6</v>
      </c>
      <c r="E1428" s="4" t="str">
        <f>VLOOKUP(B1428,'[1]2025 Price List All'!$A:$K,11,FALSE)</f>
        <v>1967, Volume 3/1</v>
      </c>
      <c r="F1428" s="4">
        <v>1997</v>
      </c>
      <c r="G1428" s="3" t="s">
        <v>25</v>
      </c>
      <c r="H1428" s="3" t="str">
        <f>VLOOKUP(B1428,'[1]2025 Price List All'!$A:$W,23,FALSE)</f>
        <v>0887-8730</v>
      </c>
      <c r="I1428" s="23" t="s">
        <v>4550</v>
      </c>
      <c r="J1428" s="3" t="str">
        <f>VLOOKUP(B1428,'[1]2025 Price List All'!$A:$AS,45,FALSE)</f>
        <v>www.tandfonline.com/UTTE</v>
      </c>
    </row>
    <row r="1429" spans="1:10" x14ac:dyDescent="0.25">
      <c r="A1429" s="80">
        <v>1428</v>
      </c>
      <c r="B1429" s="62" t="s">
        <v>2876</v>
      </c>
      <c r="C1429" s="3" t="s">
        <v>2877</v>
      </c>
      <c r="D1429" s="4" t="s">
        <v>6</v>
      </c>
      <c r="E1429" s="4" t="str">
        <f>VLOOKUP(B1429,'[1]2025 Price List All'!$A:$K,11,FALSE)</f>
        <v>2007, Volume 1</v>
      </c>
      <c r="F1429" s="4" t="s">
        <v>3023</v>
      </c>
      <c r="G1429" s="3" t="s">
        <v>190</v>
      </c>
      <c r="H1429" s="3" t="str">
        <f>VLOOKUP(B1429,'[1]2025 Price List All'!$A:$W,23,FALSE)</f>
        <v>2050-8840</v>
      </c>
      <c r="I1429" s="23" t="s">
        <v>4551</v>
      </c>
      <c r="J1429" s="3" t="str">
        <f>VLOOKUP(B1429,'[1]2025 Price List All'!$A:$AS,45,FALSE)</f>
        <v>www.tandfonline.com/RTPL</v>
      </c>
    </row>
    <row r="1430" spans="1:10" x14ac:dyDescent="0.25">
      <c r="A1430" s="80">
        <v>1429</v>
      </c>
      <c r="B1430" s="62" t="s">
        <v>2878</v>
      </c>
      <c r="C1430" s="3" t="s">
        <v>2879</v>
      </c>
      <c r="D1430" s="4" t="s">
        <v>6</v>
      </c>
      <c r="E1430" s="4" t="str">
        <f>VLOOKUP(B1430,'[1]2025 Price List All'!$A:$K,11,FALSE)</f>
        <v>1995 Vol 1</v>
      </c>
      <c r="F1430" s="13">
        <v>1997</v>
      </c>
      <c r="G1430" s="3" t="s">
        <v>7</v>
      </c>
      <c r="H1430" s="3" t="str">
        <f>VLOOKUP(B1430,'[1]2025 Price List All'!$A:$W,23,FALSE)</f>
        <v>1355-6509</v>
      </c>
      <c r="I1430" s="23" t="s">
        <v>4552</v>
      </c>
      <c r="J1430" s="3" t="str">
        <f>VLOOKUP(B1430,'[1]2025 Price List All'!$A:$AS,45,FALSE)</f>
        <v>www.tandfonline.com/RTRN</v>
      </c>
    </row>
    <row r="1431" spans="1:10" ht="24.75" x14ac:dyDescent="0.25">
      <c r="A1431" s="80">
        <v>1430</v>
      </c>
      <c r="B1431" s="62" t="s">
        <v>2880</v>
      </c>
      <c r="C1431" s="3" t="s">
        <v>2881</v>
      </c>
      <c r="D1431" s="4" t="s">
        <v>6</v>
      </c>
      <c r="E1431" s="4" t="str">
        <f>VLOOKUP(B1431,'[1]2025 Price List All'!$A:$K,11,FALSE)</f>
        <v>1978, Volume 1/1</v>
      </c>
      <c r="F1431" s="4">
        <v>1997</v>
      </c>
      <c r="G1431" s="3" t="s">
        <v>46</v>
      </c>
      <c r="H1431" s="3" t="str">
        <f>VLOOKUP(B1431,'[1]2025 Price List All'!$A:$W,23,FALSE)</f>
        <v>0163-660X</v>
      </c>
      <c r="I1431" s="23" t="s">
        <v>4553</v>
      </c>
      <c r="J1431" s="3" t="str">
        <f>VLOOKUP(B1431,'[1]2025 Price List All'!$A:$AS,45,FALSE)</f>
        <v>www.tandfonline.com/RWAQ</v>
      </c>
    </row>
    <row r="1432" spans="1:10" x14ac:dyDescent="0.25">
      <c r="A1432" s="80">
        <v>1431</v>
      </c>
      <c r="B1432" s="62" t="s">
        <v>2882</v>
      </c>
      <c r="C1432" s="3" t="s">
        <v>2883</v>
      </c>
      <c r="D1432" s="4" t="s">
        <v>6</v>
      </c>
      <c r="E1432" s="4" t="str">
        <f>VLOOKUP(B1432,'[1]2025 Price List All'!$A:$K,11,FALSE)</f>
        <v>2015, Volume 1</v>
      </c>
      <c r="F1432" s="4" t="s">
        <v>3018</v>
      </c>
      <c r="G1432" s="3" t="s">
        <v>7</v>
      </c>
      <c r="H1432" s="3" t="str">
        <f>VLOOKUP(B1432,'[1]2025 Price List All'!$A:$W,23,FALSE)</f>
        <v>2332-2551</v>
      </c>
      <c r="I1432" s="23" t="s">
        <v>4554</v>
      </c>
      <c r="J1432" s="3" t="str">
        <f>VLOOKUP(B1432,'[1]2025 Price List All'!$A:$AS,45,FALSE)</f>
        <v>www.tandfonline.com/RDES</v>
      </c>
    </row>
    <row r="1433" spans="1:10" x14ac:dyDescent="0.25">
      <c r="A1433" s="80">
        <v>1432</v>
      </c>
      <c r="B1433" s="62" t="s">
        <v>2884</v>
      </c>
      <c r="C1433" s="3" t="s">
        <v>2885</v>
      </c>
      <c r="D1433" s="4" t="s">
        <v>6</v>
      </c>
      <c r="E1433" s="4" t="str">
        <f>VLOOKUP(B1433,'[1]2025 Price List All'!$A:$K,11,FALSE)</f>
        <v>2010, Volume 1/1</v>
      </c>
      <c r="F1433" s="4" t="s">
        <v>3021</v>
      </c>
      <c r="G1433" s="3" t="s">
        <v>7</v>
      </c>
      <c r="H1433" s="3" t="str">
        <f>VLOOKUP(B1433,'[1]2025 Price List All'!$A:$W,23,FALSE)</f>
        <v>1944-3927</v>
      </c>
      <c r="I1433" s="23" t="s">
        <v>4555</v>
      </c>
      <c r="J1433" s="3" t="str">
        <f>VLOOKUP(B1433,'[1]2025 Price List All'!$A:$AS,45,FALSE)</f>
        <v>www.tandfonline.com/RTDP</v>
      </c>
    </row>
    <row r="1434" spans="1:10" x14ac:dyDescent="0.25">
      <c r="A1434" s="80">
        <v>1433</v>
      </c>
      <c r="B1434" s="63" t="s">
        <v>2886</v>
      </c>
      <c r="C1434" s="5" t="s">
        <v>2887</v>
      </c>
      <c r="D1434" s="4" t="s">
        <v>6</v>
      </c>
      <c r="E1434" s="4">
        <f>VLOOKUP(B1434,'[1]2025 Price List All'!$A:$K,11,FALSE)</f>
        <v>1994</v>
      </c>
      <c r="F1434" s="4">
        <v>1997</v>
      </c>
      <c r="G1434" s="3" t="s">
        <v>7</v>
      </c>
      <c r="H1434" s="3" t="str">
        <f>VLOOKUP(B1434,'[1]2025 Price List All'!$A:$W,23,FALSE)</f>
        <v>1355-8358</v>
      </c>
      <c r="I1434" s="23" t="s">
        <v>4556</v>
      </c>
      <c r="J1434" s="3" t="str">
        <f>VLOOKUP(B1434,'[1]2025 Price List All'!$A:$AS,45,FALSE)</f>
        <v>www.tandfonline.com/YTHS</v>
      </c>
    </row>
    <row r="1435" spans="1:10" x14ac:dyDescent="0.25">
      <c r="A1435" s="80">
        <v>1434</v>
      </c>
      <c r="B1435" s="62" t="s">
        <v>2888</v>
      </c>
      <c r="C1435" s="3" t="s">
        <v>2889</v>
      </c>
      <c r="D1435" s="4" t="s">
        <v>6</v>
      </c>
      <c r="E1435" s="4" t="str">
        <f>VLOOKUP(B1435,'[1]2025 Price List All'!$A:$K,11,FALSE)</f>
        <v>2003, Volume 1/1</v>
      </c>
      <c r="F1435" s="4" t="s">
        <v>3009</v>
      </c>
      <c r="G1435" s="3" t="s">
        <v>7</v>
      </c>
      <c r="H1435" s="3" t="str">
        <f>VLOOKUP(B1435,'[1]2025 Price List All'!$A:$W,23,FALSE)</f>
        <v>1474-6700</v>
      </c>
      <c r="I1435" s="23" t="s">
        <v>4557</v>
      </c>
      <c r="J1435" s="3" t="str">
        <f>VLOOKUP(B1435,'[1]2025 Price List All'!$A:$AS,45,FALSE)</f>
        <v>www.tandfonline.com/RTAS</v>
      </c>
    </row>
    <row r="1436" spans="1:10" x14ac:dyDescent="0.25">
      <c r="A1436" s="80">
        <v>1435</v>
      </c>
      <c r="B1436" s="62" t="s">
        <v>2890</v>
      </c>
      <c r="C1436" s="3" t="s">
        <v>2891</v>
      </c>
      <c r="D1436" s="4" t="s">
        <v>6</v>
      </c>
      <c r="E1436" s="4" t="str">
        <f>VLOOKUP(B1436,'[1]2025 Price List All'!$A:$K,11,FALSE)</f>
        <v>1973, Volume 1/1</v>
      </c>
      <c r="F1436" s="4">
        <v>1997</v>
      </c>
      <c r="G1436" s="3" t="s">
        <v>25</v>
      </c>
      <c r="H1436" s="3" t="str">
        <f>VLOOKUP(B1436,'[1]2025 Price List All'!$A:$W,23,FALSE)</f>
        <v>0093-3104</v>
      </c>
      <c r="I1436" s="23" t="s">
        <v>4558</v>
      </c>
      <c r="J1436" s="3" t="str">
        <f>VLOOKUP(B1436,'[1]2025 Price List All'!$A:$AS,45,FALSE)</f>
        <v>www.tandfonline.com/UTRS</v>
      </c>
    </row>
    <row r="1437" spans="1:10" x14ac:dyDescent="0.25">
      <c r="A1437" s="80">
        <v>1436</v>
      </c>
      <c r="B1437" s="62" t="s">
        <v>2892</v>
      </c>
      <c r="C1437" s="3" t="s">
        <v>2893</v>
      </c>
      <c r="D1437" s="4" t="s">
        <v>6</v>
      </c>
      <c r="E1437" s="4" t="str">
        <f>VLOOKUP(B1437,'[1]2025 Price List All'!$A:$K,11,FALSE)</f>
        <v>1962, Volume 1/1</v>
      </c>
      <c r="F1437" s="4">
        <v>1997</v>
      </c>
      <c r="G1437" s="3" t="s">
        <v>25</v>
      </c>
      <c r="H1437" s="3" t="str">
        <f>VLOOKUP(B1437,'[1]2025 Price List All'!$A:$W,23,FALSE)</f>
        <v>0040-5841</v>
      </c>
      <c r="I1437" s="23" t="s">
        <v>4559</v>
      </c>
      <c r="J1437" s="3" t="str">
        <f>VLOOKUP(B1437,'[1]2025 Price List All'!$A:$AS,45,FALSE)</f>
        <v>www.tandfonline.com/HTIP</v>
      </c>
    </row>
    <row r="1438" spans="1:10" x14ac:dyDescent="0.25">
      <c r="A1438" s="80">
        <v>1437</v>
      </c>
      <c r="B1438" s="62" t="s">
        <v>2894</v>
      </c>
      <c r="C1438" s="3" t="s">
        <v>2895</v>
      </c>
      <c r="D1438" s="4" t="s">
        <v>6</v>
      </c>
      <c r="E1438" s="4" t="str">
        <f>VLOOKUP(B1438,'[1]2025 Price List All'!$A:$K,11,FALSE)</f>
        <v>1995, Volume 1/1</v>
      </c>
      <c r="F1438" s="4" t="s">
        <v>3083</v>
      </c>
      <c r="G1438" s="3" t="s">
        <v>76</v>
      </c>
      <c r="H1438" s="3" t="str">
        <f>VLOOKUP(B1438,'[1]2025 Price List All'!$A:$W,23,FALSE)</f>
        <v>1354-6783</v>
      </c>
      <c r="I1438" s="23" t="s">
        <v>4560</v>
      </c>
      <c r="J1438" s="3" t="str">
        <f>VLOOKUP(B1438,'[1]2025 Price List All'!$A:$AS,45,FALSE)</f>
        <v>www.tandfonline.com/PTAR</v>
      </c>
    </row>
    <row r="1439" spans="1:10" x14ac:dyDescent="0.25">
      <c r="A1439" s="80">
        <v>1438</v>
      </c>
      <c r="B1439" s="62" t="s">
        <v>2896</v>
      </c>
      <c r="C1439" s="3" t="s">
        <v>2897</v>
      </c>
      <c r="D1439" s="4" t="s">
        <v>6</v>
      </c>
      <c r="E1439" s="4" t="str">
        <f>VLOOKUP(B1439,'[1]2025 Price List All'!$A:$K,11,FALSE)</f>
        <v>1987, Volume 1/1</v>
      </c>
      <c r="F1439" s="4">
        <v>1997</v>
      </c>
      <c r="G1439" s="3" t="s">
        <v>7</v>
      </c>
      <c r="H1439" s="3" t="str">
        <f>VLOOKUP(B1439,'[1]2025 Price List All'!$A:$W,23,FALSE)</f>
        <v>0952-8822</v>
      </c>
      <c r="I1439" s="23" t="s">
        <v>4561</v>
      </c>
      <c r="J1439" s="3" t="str">
        <f>VLOOKUP(B1439,'[1]2025 Price List All'!$A:$AS,45,FALSE)</f>
        <v>www.tandfonline.com/CTTE</v>
      </c>
    </row>
    <row r="1440" spans="1:10" ht="24.75" x14ac:dyDescent="0.25">
      <c r="A1440" s="80">
        <v>1439</v>
      </c>
      <c r="B1440" s="62" t="s">
        <v>2898</v>
      </c>
      <c r="C1440" s="3" t="s">
        <v>2899</v>
      </c>
      <c r="D1440" s="4" t="s">
        <v>6</v>
      </c>
      <c r="E1440" s="4" t="str">
        <f>VLOOKUP(B1440,'[1]2025 Price List All'!$A:$K,11,FALSE)</f>
        <v>1979, Volume 1/1</v>
      </c>
      <c r="F1440" s="4" t="s">
        <v>3119</v>
      </c>
      <c r="G1440" s="3" t="s">
        <v>46</v>
      </c>
      <c r="H1440" s="3" t="str">
        <f>VLOOKUP(B1440,'[1]2025 Price List All'!$A:$W,23,FALSE)</f>
        <v>0143-6597</v>
      </c>
      <c r="I1440" s="23" t="s">
        <v>4562</v>
      </c>
      <c r="J1440" s="3" t="str">
        <f>VLOOKUP(B1440,'[1]2025 Price List All'!$A:$AS,45,FALSE)</f>
        <v>www.tandfonline.com/CTWQ</v>
      </c>
    </row>
    <row r="1441" spans="1:10" ht="24.75" x14ac:dyDescent="0.25">
      <c r="A1441" s="80">
        <v>1440</v>
      </c>
      <c r="B1441" s="62" t="s">
        <v>2900</v>
      </c>
      <c r="C1441" s="3" t="s">
        <v>2901</v>
      </c>
      <c r="D1441" s="4" t="s">
        <v>6</v>
      </c>
      <c r="E1441" s="4" t="str">
        <f>VLOOKUP(B1441,'[1]2025 Price List All'!$A:$K,11,FALSE)</f>
        <v>2008, Volume 1</v>
      </c>
      <c r="F1441" s="4" t="s">
        <v>3036</v>
      </c>
      <c r="G1441" s="3" t="s">
        <v>116</v>
      </c>
      <c r="H1441" s="3" t="str">
        <f>VLOOKUP(B1441,'[1]2025 Price List All'!$A:$W,23,FALSE)</f>
        <v>1751-696X</v>
      </c>
      <c r="I1441" s="23" t="s">
        <v>4563</v>
      </c>
      <c r="J1441" s="3" t="str">
        <f>VLOOKUP(B1441,'[1]2025 Price List All'!$A:$AS,45,FALSE)</f>
        <v>www.tandfonline.com/RTAM</v>
      </c>
    </row>
    <row r="1442" spans="1:10" ht="24.75" x14ac:dyDescent="0.25">
      <c r="A1442" s="80">
        <v>1441</v>
      </c>
      <c r="B1442" s="62" t="s">
        <v>2902</v>
      </c>
      <c r="C1442" s="3" t="s">
        <v>2903</v>
      </c>
      <c r="D1442" s="4" t="s">
        <v>6</v>
      </c>
      <c r="E1442" s="4" t="str">
        <f>VLOOKUP(B1442,'[1]2025 Price List All'!$A:$K,11,FALSE)</f>
        <v>1990, Volume 1/1</v>
      </c>
      <c r="F1442" s="4">
        <v>1995</v>
      </c>
      <c r="G1442" s="3" t="s">
        <v>10</v>
      </c>
      <c r="H1442" s="3" t="str">
        <f>VLOOKUP(B1442,'[1]2025 Price List All'!$A:$W,23,FALSE)</f>
        <v>1478-3363</v>
      </c>
      <c r="I1442" s="23" t="s">
        <v>4564</v>
      </c>
      <c r="J1442" s="3" t="str">
        <f>VLOOKUP(B1442,'[1]2025 Price List All'!$A:$AS,45,FALSE)</f>
        <v>www.tandfonline.com/CTQM</v>
      </c>
    </row>
    <row r="1443" spans="1:10" x14ac:dyDescent="0.25">
      <c r="A1443" s="80">
        <v>1442</v>
      </c>
      <c r="B1443" s="62" t="s">
        <v>2904</v>
      </c>
      <c r="C1443" s="3" t="s">
        <v>2905</v>
      </c>
      <c r="D1443" s="4" t="s">
        <v>6</v>
      </c>
      <c r="E1443" s="4" t="str">
        <f>VLOOKUP(B1443,'[1]2025 Price List All'!$A:$K,11,FALSE)</f>
        <v>1999, Volume 1/1</v>
      </c>
      <c r="F1443" s="4" t="s">
        <v>3026</v>
      </c>
      <c r="G1443" s="3" t="s">
        <v>49</v>
      </c>
      <c r="H1443" s="3" t="str">
        <f>VLOOKUP(B1443,'[1]2025 Price List All'!$A:$W,23,FALSE)</f>
        <v>1461-6688</v>
      </c>
      <c r="I1443" s="23" t="s">
        <v>4565</v>
      </c>
      <c r="J1443" s="3" t="str">
        <f>VLOOKUP(B1443,'[1]2025 Price List All'!$A:$AS,45,FALSE)</f>
        <v>www.tandfonline.com/RTXG</v>
      </c>
    </row>
    <row r="1444" spans="1:10" x14ac:dyDescent="0.25">
      <c r="A1444" s="80">
        <v>1443</v>
      </c>
      <c r="B1444" s="62" t="s">
        <v>2906</v>
      </c>
      <c r="C1444" s="3" t="s">
        <v>2907</v>
      </c>
      <c r="D1444" s="4" t="s">
        <v>6</v>
      </c>
      <c r="E1444" s="4" t="str">
        <f>VLOOKUP(B1444,'[1]2025 Price List All'!$A:$K,11,FALSE)</f>
        <v>2004, Volume 1/1</v>
      </c>
      <c r="F1444" s="4" t="s">
        <v>3005</v>
      </c>
      <c r="G1444" s="5" t="s">
        <v>81</v>
      </c>
      <c r="H1444" s="3" t="str">
        <f>VLOOKUP(B1444,'[1]2025 Price List All'!$A:$W,23,FALSE)</f>
        <v>2156-8316</v>
      </c>
      <c r="I1444" s="23" t="s">
        <v>4566</v>
      </c>
      <c r="J1444" s="3" t="str">
        <f>VLOOKUP(B1444,'[1]2025 Price List All'!$A:$AS,45,FALSE)</f>
        <v>www.tandfonline.com/RTHP</v>
      </c>
    </row>
    <row r="1445" spans="1:10" x14ac:dyDescent="0.25">
      <c r="A1445" s="80">
        <v>1444</v>
      </c>
      <c r="B1445" s="62" t="s">
        <v>2908</v>
      </c>
      <c r="C1445" s="3" t="s">
        <v>2909</v>
      </c>
      <c r="D1445" s="4" t="s">
        <v>6</v>
      </c>
      <c r="E1445" s="4">
        <f>VLOOKUP(B1445,'[1]2025 Price List All'!$A:$K,11,FALSE)</f>
        <v>0</v>
      </c>
      <c r="F1445" s="13">
        <v>1997</v>
      </c>
      <c r="G1445" s="5" t="s">
        <v>81</v>
      </c>
      <c r="H1445" s="3" t="str">
        <f>VLOOKUP(B1445,'[1]2025 Price List All'!$A:$W,23,FALSE)</f>
        <v>0250-8281</v>
      </c>
      <c r="I1445" s="23" t="s">
        <v>4567</v>
      </c>
      <c r="J1445" s="3" t="str">
        <f>VLOOKUP(B1445,'[1]2025 Price List All'!$A:$AS,45,FALSE)</f>
        <v>www.tandfonline.com/RTRR</v>
      </c>
    </row>
    <row r="1446" spans="1:10" x14ac:dyDescent="0.25">
      <c r="A1446" s="80">
        <v>1445</v>
      </c>
      <c r="B1446" s="63" t="s">
        <v>2910</v>
      </c>
      <c r="C1446" s="5" t="s">
        <v>2911</v>
      </c>
      <c r="D1446" s="5" t="s">
        <v>6</v>
      </c>
      <c r="E1446" s="4">
        <f>VLOOKUP(B1446,'[1]2025 Price List All'!$A:$K,11,FALSE)</f>
        <v>0</v>
      </c>
      <c r="F1446" s="13">
        <v>1997</v>
      </c>
      <c r="G1446" s="5" t="s">
        <v>30</v>
      </c>
      <c r="H1446" s="3" t="str">
        <f>VLOOKUP(B1446,'[1]2025 Price List All'!$A:$W,23,FALSE)</f>
        <v>0362-1537</v>
      </c>
      <c r="I1446" s="24" t="s">
        <v>4568</v>
      </c>
      <c r="J1446" s="3">
        <f>VLOOKUP(B1446,'[1]2025 Price List All'!$A:$AS,45,FALSE)</f>
        <v>0</v>
      </c>
    </row>
    <row r="1447" spans="1:10" x14ac:dyDescent="0.25">
      <c r="A1447" s="80">
        <v>1446</v>
      </c>
      <c r="B1447" s="62" t="s">
        <v>2912</v>
      </c>
      <c r="C1447" s="3" t="s">
        <v>2913</v>
      </c>
      <c r="D1447" s="4" t="s">
        <v>6</v>
      </c>
      <c r="E1447" s="4" t="str">
        <f>VLOOKUP(B1447,'[1]2025 Price List All'!$A:$K,11,FALSE)</f>
        <v>1978, Volume 1/1</v>
      </c>
      <c r="F1447" s="4">
        <v>1997</v>
      </c>
      <c r="G1447" s="3" t="s">
        <v>7</v>
      </c>
      <c r="H1447" s="3" t="str">
        <f>VLOOKUP(B1447,'[1]2025 Price List All'!$A:$W,23,FALSE)</f>
        <v>0737-4836</v>
      </c>
      <c r="I1447" s="24" t="s">
        <v>4569</v>
      </c>
      <c r="J1447" s="3" t="str">
        <f>VLOOKUP(B1447,'[1]2025 Price List All'!$A:$AS,45,FALSE)</f>
        <v>www.tandfonline.com/UTRV</v>
      </c>
    </row>
    <row r="1448" spans="1:10" x14ac:dyDescent="0.25">
      <c r="A1448" s="80">
        <v>1447</v>
      </c>
      <c r="B1448" s="62" t="s">
        <v>2914</v>
      </c>
      <c r="C1448" s="3" t="s">
        <v>2915</v>
      </c>
      <c r="D1448" s="4" t="s">
        <v>6</v>
      </c>
      <c r="E1448" s="4" t="str">
        <f>VLOOKUP(B1448,'[1]2025 Price List All'!$A:$K,11,FALSE)</f>
        <v>2008, Volume 1/1</v>
      </c>
      <c r="F1448" s="4" t="s">
        <v>3008</v>
      </c>
      <c r="G1448" s="3" t="s">
        <v>7</v>
      </c>
      <c r="H1448" s="3" t="str">
        <f>VLOOKUP(B1448,'[1]2025 Price List All'!$A:$W,23,FALSE)</f>
        <v>1478-1700</v>
      </c>
      <c r="I1448" s="23" t="s">
        <v>4570</v>
      </c>
      <c r="J1448" s="3" t="str">
        <f>VLOOKUP(B1448,'[1]2025 Price List All'!$A:$AS,45,FALSE)</f>
        <v>www.tandfonline.com/RTRS</v>
      </c>
    </row>
    <row r="1449" spans="1:10" x14ac:dyDescent="0.25">
      <c r="A1449" s="80">
        <v>1448</v>
      </c>
      <c r="B1449" s="62" t="s">
        <v>2916</v>
      </c>
      <c r="C1449" s="3" t="s">
        <v>2917</v>
      </c>
      <c r="D1449" s="4" t="s">
        <v>6</v>
      </c>
      <c r="E1449" s="4" t="str">
        <f>VLOOKUP(B1449,'[1]2025 Price List All'!$A:$K,11,FALSE)</f>
        <v>2010, Volume 1</v>
      </c>
      <c r="F1449" s="4" t="s">
        <v>3039</v>
      </c>
      <c r="G1449" s="3" t="s">
        <v>190</v>
      </c>
      <c r="H1449" s="3" t="str">
        <f>VLOOKUP(B1449,'[1]2025 Price List All'!$A:$W,23,FALSE)</f>
        <v>2041-4005</v>
      </c>
      <c r="I1449" s="23" t="s">
        <v>4571</v>
      </c>
      <c r="J1449" s="3" t="str">
        <f>VLOOKUP(B1449,'[1]2025 Price List All'!$A:$AS,45,FALSE)</f>
        <v>www.tandfonline.com/RTLT</v>
      </c>
    </row>
    <row r="1450" spans="1:10" x14ac:dyDescent="0.25">
      <c r="A1450" s="80">
        <v>1449</v>
      </c>
      <c r="B1450" s="62" t="s">
        <v>2918</v>
      </c>
      <c r="C1450" s="34" t="s">
        <v>2919</v>
      </c>
      <c r="D1450" s="4" t="s">
        <v>6</v>
      </c>
      <c r="E1450" s="4" t="str">
        <f>VLOOKUP(B1450,'[1]2025 Price List All'!$A:$K,11,FALSE)</f>
        <v>2010, Volume 1</v>
      </c>
      <c r="F1450" s="4" t="s">
        <v>3039</v>
      </c>
      <c r="G1450" s="3" t="s">
        <v>7</v>
      </c>
      <c r="H1450" s="3" t="str">
        <f>VLOOKUP(B1450,'[1]2025 Price List All'!$A:$W,23,FALSE)</f>
        <v>2578-5273</v>
      </c>
      <c r="I1450" s="23" t="s">
        <v>4572</v>
      </c>
      <c r="J1450" s="3" t="str">
        <f>VLOOKUP(B1450,'[1]2025 Price List All'!$A:$AS,45,FALSE)</f>
        <v>www.tandfonline.com/RTRC</v>
      </c>
    </row>
    <row r="1451" spans="1:10" x14ac:dyDescent="0.25">
      <c r="A1451" s="80">
        <v>1450</v>
      </c>
      <c r="B1451" s="62" t="s">
        <v>2920</v>
      </c>
      <c r="C1451" s="3" t="s">
        <v>2921</v>
      </c>
      <c r="D1451" s="4" t="s">
        <v>6</v>
      </c>
      <c r="E1451" s="4" t="str">
        <f>VLOOKUP(B1451,'[1]2025 Price List All'!$A:$K,11,FALSE)</f>
        <v>1981, Volume 1/1</v>
      </c>
      <c r="F1451" s="4">
        <v>1997</v>
      </c>
      <c r="G1451" s="3" t="s">
        <v>49</v>
      </c>
      <c r="H1451" s="3" t="str">
        <f>VLOOKUP(B1451,'[1]2025 Price List All'!$A:$W,23,FALSE)</f>
        <v>0144-1647</v>
      </c>
      <c r="I1451" s="23" t="s">
        <v>4573</v>
      </c>
      <c r="J1451" s="3" t="str">
        <f>VLOOKUP(B1451,'[1]2025 Price List All'!$A:$AS,45,FALSE)</f>
        <v>www.tandfonline.com/TTRV</v>
      </c>
    </row>
    <row r="1452" spans="1:10" x14ac:dyDescent="0.25">
      <c r="A1452" s="80">
        <v>1451</v>
      </c>
      <c r="B1452" s="62" t="s">
        <v>2922</v>
      </c>
      <c r="C1452" s="3" t="s">
        <v>2923</v>
      </c>
      <c r="D1452" s="4" t="s">
        <v>6</v>
      </c>
      <c r="E1452" s="4" t="str">
        <f>VLOOKUP(B1452,'[1]2025 Price List All'!$A:$K,11,FALSE)</f>
        <v>1972, Volume 1/1</v>
      </c>
      <c r="F1452" s="4">
        <v>1997</v>
      </c>
      <c r="G1452" s="3" t="s">
        <v>49</v>
      </c>
      <c r="H1452" s="3" t="str">
        <f>VLOOKUP(B1452,'[1]2025 Price List All'!$A:$W,23,FALSE)</f>
        <v>0308-1060</v>
      </c>
      <c r="I1452" s="23" t="s">
        <v>4574</v>
      </c>
      <c r="J1452" s="3" t="str">
        <f>VLOOKUP(B1452,'[1]2025 Price List All'!$A:$AS,45,FALSE)</f>
        <v>www.tandfonline.com/GTPT</v>
      </c>
    </row>
    <row r="1453" spans="1:10" x14ac:dyDescent="0.25">
      <c r="A1453" s="80">
        <v>1452</v>
      </c>
      <c r="B1453" s="62" t="s">
        <v>2924</v>
      </c>
      <c r="C1453" s="3" t="s">
        <v>2925</v>
      </c>
      <c r="D1453" s="4" t="s">
        <v>6</v>
      </c>
      <c r="E1453" s="4" t="str">
        <f>VLOOKUP(B1453,'[1]2025 Price List All'!$A:$K,11,FALSE)</f>
        <v>2000, Volume 1/1</v>
      </c>
      <c r="F1453" s="4" t="s">
        <v>3013</v>
      </c>
      <c r="G1453" s="3" t="s">
        <v>46</v>
      </c>
      <c r="H1453" s="3" t="str">
        <f>VLOOKUP(B1453,'[1]2025 Price List All'!$A:$W,23,FALSE)</f>
        <v>1468-3849</v>
      </c>
      <c r="I1453" s="23" t="s">
        <v>4575</v>
      </c>
      <c r="J1453" s="3" t="str">
        <f>VLOOKUP(B1453,'[1]2025 Price List All'!$A:$AS,45,FALSE)</f>
        <v>www.tandfonline.com/FTUR</v>
      </c>
    </row>
    <row r="1454" spans="1:10" ht="24.75" x14ac:dyDescent="0.25">
      <c r="A1454" s="80">
        <v>1453</v>
      </c>
      <c r="B1454" s="62" t="s">
        <v>2926</v>
      </c>
      <c r="C1454" s="3" t="s">
        <v>2927</v>
      </c>
      <c r="D1454" s="4" t="s">
        <v>6</v>
      </c>
      <c r="E1454" s="4" t="str">
        <f>VLOOKUP(B1454,'[1]2025 Price List All'!$A:$K,11,FALSE)</f>
        <v>1980, Volume 1/1</v>
      </c>
      <c r="F1454" s="4">
        <v>1997</v>
      </c>
      <c r="G1454" s="3" t="s">
        <v>49</v>
      </c>
      <c r="H1454" s="3" t="str">
        <f>VLOOKUP(B1454,'[1]2025 Price List All'!$A:$W,23,FALSE)</f>
        <v>0272-3638</v>
      </c>
      <c r="I1454" s="23" t="s">
        <v>4576</v>
      </c>
      <c r="J1454" s="3" t="str">
        <f>VLOOKUP(B1454,'[1]2025 Price List All'!$A:$AS,45,FALSE)</f>
        <v>www.tandfonline.com/RURB</v>
      </c>
    </row>
    <row r="1455" spans="1:10" x14ac:dyDescent="0.25">
      <c r="A1455" s="80">
        <v>1454</v>
      </c>
      <c r="B1455" s="62" t="s">
        <v>2928</v>
      </c>
      <c r="C1455" s="3" t="s">
        <v>2929</v>
      </c>
      <c r="D1455" s="4" t="s">
        <v>6</v>
      </c>
      <c r="E1455" s="4" t="str">
        <f>VLOOKUP(B1455,'[1]2025 Price List All'!$A:$K,11,FALSE)</f>
        <v>1982, Volume 1/1</v>
      </c>
      <c r="F1455" s="4">
        <v>1997</v>
      </c>
      <c r="G1455" s="3" t="s">
        <v>49</v>
      </c>
      <c r="H1455" s="3" t="str">
        <f>VLOOKUP(B1455,'[1]2025 Price List All'!$A:$W,23,FALSE)</f>
        <v>0811-1146</v>
      </c>
      <c r="I1455" s="23" t="s">
        <v>4577</v>
      </c>
      <c r="J1455" s="3" t="str">
        <f>VLOOKUP(B1455,'[1]2025 Price List All'!$A:$AS,45,FALSE)</f>
        <v>www.tandfonline.com/CUPR</v>
      </c>
    </row>
    <row r="1456" spans="1:10" x14ac:dyDescent="0.25">
      <c r="A1456" s="80">
        <v>1455</v>
      </c>
      <c r="B1456" s="62" t="s">
        <v>2930</v>
      </c>
      <c r="C1456" s="3" t="s">
        <v>2931</v>
      </c>
      <c r="D1456" s="4" t="s">
        <v>6</v>
      </c>
      <c r="E1456" s="4" t="str">
        <f>VLOOKUP(B1456,'[1]2025 Price List All'!$A:$K,11,FALSE)</f>
        <v>2008, Volume 1/1</v>
      </c>
      <c r="F1456" s="4" t="s">
        <v>3008</v>
      </c>
      <c r="G1456" s="3" t="s">
        <v>49</v>
      </c>
      <c r="H1456" s="3" t="str">
        <f>VLOOKUP(B1456,'[1]2025 Price List All'!$A:$W,23,FALSE)</f>
        <v>1753-5069</v>
      </c>
      <c r="I1456" s="23" t="s">
        <v>4578</v>
      </c>
      <c r="J1456" s="3" t="str">
        <f>VLOOKUP(B1456,'[1]2025 Price List All'!$A:$AS,45,FALSE)</f>
        <v>www.tandfonline.com/RURP</v>
      </c>
    </row>
    <row r="1457" spans="1:10" x14ac:dyDescent="0.25">
      <c r="A1457" s="80">
        <v>1456</v>
      </c>
      <c r="B1457" s="62" t="s">
        <v>2932</v>
      </c>
      <c r="C1457" s="3" t="s">
        <v>2933</v>
      </c>
      <c r="D1457" s="4" t="s">
        <v>6</v>
      </c>
      <c r="E1457" s="4" t="str">
        <f>VLOOKUP(B1457,'[1]2025 Price List All'!$A:$K,11,FALSE)</f>
        <v>1999, Volume 1/1</v>
      </c>
      <c r="F1457" s="4" t="s">
        <v>3026</v>
      </c>
      <c r="G1457" s="3" t="s">
        <v>10</v>
      </c>
      <c r="H1457" s="3" t="str">
        <f>VLOOKUP(B1457,'[1]2025 Price List All'!$A:$W,23,FALSE)</f>
        <v>1369-1066</v>
      </c>
      <c r="I1457" s="23" t="s">
        <v>4579</v>
      </c>
      <c r="J1457" s="3" t="str">
        <f>VLOOKUP(B1457,'[1]2025 Price List All'!$A:$AS,45,FALSE)</f>
        <v>www.tandfonline.com/TVEC</v>
      </c>
    </row>
    <row r="1458" spans="1:10" x14ac:dyDescent="0.25">
      <c r="A1458" s="80">
        <v>1457</v>
      </c>
      <c r="B1458" s="63" t="s">
        <v>2934</v>
      </c>
      <c r="C1458" s="5" t="s">
        <v>2935</v>
      </c>
      <c r="D1458" s="4" t="s">
        <v>6</v>
      </c>
      <c r="E1458" s="4">
        <f>VLOOKUP(B1458,'[1]2025 Price List All'!$A:$K,11,FALSE)</f>
        <v>1971</v>
      </c>
      <c r="F1458" s="4">
        <v>1997</v>
      </c>
      <c r="G1458" s="3" t="s">
        <v>116</v>
      </c>
      <c r="H1458" s="3" t="str">
        <f>VLOOKUP(B1458,'[1]2025 Price List All'!$A:$W,23,FALSE)</f>
        <v>0305-5477</v>
      </c>
      <c r="I1458" s="23" t="s">
        <v>4580</v>
      </c>
      <c r="J1458" s="3" t="str">
        <f>VLOOKUP(B1458,'[1]2025 Price List All'!$A:$AS,45,FALSE)</f>
        <v>www.tandfonline.com/YVEA</v>
      </c>
    </row>
    <row r="1459" spans="1:10" ht="24.75" x14ac:dyDescent="0.25">
      <c r="A1459" s="80">
        <v>1458</v>
      </c>
      <c r="B1459" s="62" t="s">
        <v>2936</v>
      </c>
      <c r="C1459" s="3" t="s">
        <v>2937</v>
      </c>
      <c r="D1459" s="4" t="s">
        <v>6</v>
      </c>
      <c r="E1459" s="4" t="str">
        <f>VLOOKUP(B1459,'[1]2025 Price List All'!$A:$K,11,FALSE)</f>
        <v>2006, Volume 1/1</v>
      </c>
      <c r="F1459" s="4" t="s">
        <v>3033</v>
      </c>
      <c r="G1459" s="3" t="s">
        <v>190</v>
      </c>
      <c r="H1459" s="3" t="str">
        <f>VLOOKUP(B1459,'[1]2025 Price List All'!$A:$W,23,FALSE)</f>
        <v>1556-4886</v>
      </c>
      <c r="I1459" s="23" t="s">
        <v>4581</v>
      </c>
      <c r="J1459" s="3" t="str">
        <f>VLOOKUP(B1459,'[1]2025 Price List All'!$A:$AS,45,FALSE)</f>
        <v>www.tandfonline.com/UVAO</v>
      </c>
    </row>
    <row r="1460" spans="1:10" ht="24.75" x14ac:dyDescent="0.25">
      <c r="A1460" s="80">
        <v>1459</v>
      </c>
      <c r="B1460" s="62" t="s">
        <v>2938</v>
      </c>
      <c r="C1460" s="3" t="s">
        <v>2939</v>
      </c>
      <c r="D1460" s="4" t="s">
        <v>6</v>
      </c>
      <c r="E1460" s="4" t="str">
        <f>VLOOKUP(B1460,'[1]2025 Price List All'!$A:$K,11,FALSE)</f>
        <v>2007, Volume 10/1</v>
      </c>
      <c r="F1460" s="4" t="s">
        <v>3120</v>
      </c>
      <c r="G1460" s="5" t="s">
        <v>81</v>
      </c>
      <c r="H1460" s="3" t="str">
        <f>VLOOKUP(B1460,'[1]2025 Price List All'!$A:$W,23,FALSE)</f>
        <v>1064-5578</v>
      </c>
      <c r="I1460" s="23" t="s">
        <v>4582</v>
      </c>
      <c r="J1460" s="3" t="str">
        <f>VLOOKUP(B1460,'[1]2025 Price List All'!$A:$AS,45,FALSE)</f>
        <v>www.tandfonline.com/UVST</v>
      </c>
    </row>
    <row r="1461" spans="1:10" ht="24.75" x14ac:dyDescent="0.25">
      <c r="A1461" s="80">
        <v>1460</v>
      </c>
      <c r="B1461" s="62" t="s">
        <v>2940</v>
      </c>
      <c r="C1461" s="3" t="s">
        <v>2941</v>
      </c>
      <c r="D1461" s="4" t="s">
        <v>6</v>
      </c>
      <c r="E1461" s="4" t="str">
        <f>VLOOKUP(B1461,'[1]2025 Price List All'!$A:$K,11,FALSE)</f>
        <v>1987, Volume 1/1</v>
      </c>
      <c r="F1461" s="4">
        <v>1997</v>
      </c>
      <c r="G1461" s="3" t="s">
        <v>116</v>
      </c>
      <c r="H1461" s="3" t="str">
        <f>VLOOKUP(B1461,'[1]2025 Price List All'!$A:$W,23,FALSE)</f>
        <v>0894-9468</v>
      </c>
      <c r="I1461" s="23" t="s">
        <v>4583</v>
      </c>
      <c r="J1461" s="3" t="str">
        <f>VLOOKUP(B1461,'[1]2025 Price List All'!$A:$AS,45,FALSE)</f>
        <v>www.tandfonline.com/GVAN</v>
      </c>
    </row>
    <row r="1462" spans="1:10" x14ac:dyDescent="0.25">
      <c r="A1462" s="80">
        <v>1461</v>
      </c>
      <c r="B1462" s="62" t="s">
        <v>2942</v>
      </c>
      <c r="C1462" s="3" t="s">
        <v>2943</v>
      </c>
      <c r="D1462" s="4" t="s">
        <v>6</v>
      </c>
      <c r="E1462" s="4" t="str">
        <f>VLOOKUP(B1462,'[1]2025 Price List All'!$A:$K,11,FALSE)</f>
        <v>1994, Volume 1/1</v>
      </c>
      <c r="F1462" s="4" t="s">
        <v>3121</v>
      </c>
      <c r="G1462" s="3" t="s">
        <v>76</v>
      </c>
      <c r="H1462" s="3" t="str">
        <f>VLOOKUP(B1462,'[1]2025 Price List All'!$A:$W,23,FALSE)</f>
        <v>1350-6285</v>
      </c>
      <c r="I1462" s="23" t="s">
        <v>4584</v>
      </c>
      <c r="J1462" s="3" t="str">
        <f>VLOOKUP(B1462,'[1]2025 Price List All'!$A:$AS,45,FALSE)</f>
        <v>www.tandfonline.com/PVIS</v>
      </c>
    </row>
    <row r="1463" spans="1:10" ht="24.75" x14ac:dyDescent="0.25">
      <c r="A1463" s="80">
        <v>1462</v>
      </c>
      <c r="B1463" s="62" t="s">
        <v>2944</v>
      </c>
      <c r="C1463" s="3" t="s">
        <v>2945</v>
      </c>
      <c r="D1463" s="4" t="s">
        <v>6</v>
      </c>
      <c r="E1463" s="4" t="str">
        <f>VLOOKUP(B1463,'[1]2025 Price List All'!$A:$K,11,FALSE)</f>
        <v>1994, Volume 1/1</v>
      </c>
      <c r="F1463" s="4">
        <v>1997</v>
      </c>
      <c r="G1463" s="3" t="s">
        <v>63</v>
      </c>
      <c r="H1463" s="3" t="str">
        <f>VLOOKUP(B1463,'[1]2025 Price List All'!$A:$W,23,FALSE)</f>
        <v>1555-1393</v>
      </c>
      <c r="I1463" s="23" t="s">
        <v>4585</v>
      </c>
      <c r="J1463" s="3" t="str">
        <f>VLOOKUP(B1463,'[1]2025 Price List All'!$A:$AS,45,FALSE)</f>
        <v>www.tandfonline.com/HVCQ</v>
      </c>
    </row>
    <row r="1464" spans="1:10" ht="24.75" x14ac:dyDescent="0.25">
      <c r="A1464" s="80">
        <v>1463</v>
      </c>
      <c r="B1464" s="62" t="s">
        <v>2946</v>
      </c>
      <c r="C1464" s="3" t="s">
        <v>2947</v>
      </c>
      <c r="D1464" s="4" t="s">
        <v>6</v>
      </c>
      <c r="E1464" s="4" t="str">
        <f>VLOOKUP(B1464,'[1]2025 Price List All'!$A:$K,11,FALSE)</f>
        <v>2009, Volume 10/1</v>
      </c>
      <c r="F1464" s="4" t="s">
        <v>3122</v>
      </c>
      <c r="G1464" s="3" t="s">
        <v>7</v>
      </c>
      <c r="H1464" s="3" t="str">
        <f>VLOOKUP(B1464,'[1]2025 Price List All'!$A:$W,23,FALSE)</f>
        <v>1471-4787</v>
      </c>
      <c r="I1464" s="23" t="s">
        <v>4586</v>
      </c>
      <c r="J1464" s="3" t="str">
        <f>VLOOKUP(B1464,'[1]2025 Price List All'!$A:$AS,45,FALSE)</f>
        <v>www.tandfonline.com/RVCB</v>
      </c>
    </row>
    <row r="1465" spans="1:10" x14ac:dyDescent="0.25">
      <c r="A1465" s="80">
        <v>1464</v>
      </c>
      <c r="B1465" s="62" t="s">
        <v>2948</v>
      </c>
      <c r="C1465" s="3" t="s">
        <v>2949</v>
      </c>
      <c r="D1465" s="4" t="s">
        <v>6</v>
      </c>
      <c r="E1465" s="4" t="str">
        <f>VLOOKUP(B1465,'[1]2025 Price List All'!$A:$K,11,FALSE)</f>
        <v>1980, Volume 1/1</v>
      </c>
      <c r="F1465" s="4">
        <v>1997</v>
      </c>
      <c r="G1465" s="3" t="s">
        <v>7</v>
      </c>
      <c r="H1465" s="3" t="str">
        <f>VLOOKUP(B1465,'[1]2025 Price List All'!$A:$W,23,FALSE)</f>
        <v>0197-3762</v>
      </c>
      <c r="I1465" s="23" t="s">
        <v>4587</v>
      </c>
      <c r="J1465" s="3" t="str">
        <f>VLOOKUP(B1465,'[1]2025 Price List All'!$A:$AS,45,FALSE)</f>
        <v>www.tandfonline.com/GVIR</v>
      </c>
    </row>
    <row r="1466" spans="1:10" x14ac:dyDescent="0.25">
      <c r="A1466" s="80">
        <v>1465</v>
      </c>
      <c r="B1466" s="62" t="s">
        <v>2950</v>
      </c>
      <c r="C1466" s="3" t="s">
        <v>2951</v>
      </c>
      <c r="D1466" s="4" t="s">
        <v>6</v>
      </c>
      <c r="E1466" s="4" t="str">
        <f>VLOOKUP(B1466,'[1]2025 Price List All'!$A:$K,11,FALSE)</f>
        <v>1986, Volume 1/1</v>
      </c>
      <c r="F1466" s="4">
        <v>1997</v>
      </c>
      <c r="G1466" s="3" t="s">
        <v>7</v>
      </c>
      <c r="H1466" s="3" t="str">
        <f>VLOOKUP(B1466,'[1]2025 Price List All'!$A:$W,23,FALSE)</f>
        <v>1472-586X</v>
      </c>
      <c r="I1466" s="23" t="s">
        <v>4588</v>
      </c>
      <c r="J1466" s="3" t="str">
        <f>VLOOKUP(B1466,'[1]2025 Price List All'!$A:$AS,45,FALSE)</f>
        <v>www.tandfonline.com/RVST</v>
      </c>
    </row>
    <row r="1467" spans="1:10" x14ac:dyDescent="0.25">
      <c r="A1467" s="80">
        <v>1466</v>
      </c>
      <c r="B1467" s="62" t="s">
        <v>2952</v>
      </c>
      <c r="C1467" s="3" t="s">
        <v>2953</v>
      </c>
      <c r="D1467" s="4" t="s">
        <v>6</v>
      </c>
      <c r="E1467" s="4" t="str">
        <f>VLOOKUP(B1467,'[1]2025 Price List All'!$A:$K,11,FALSE)</f>
        <v>2000, Volume 1/1</v>
      </c>
      <c r="F1467" s="4" t="s">
        <v>3013</v>
      </c>
      <c r="G1467" s="3" t="s">
        <v>7</v>
      </c>
      <c r="H1467" s="3" t="str">
        <f>VLOOKUP(B1467,'[1]2025 Price List All'!$A:$W,23,FALSE)</f>
        <v>2326-8263</v>
      </c>
      <c r="I1467" s="23" t="s">
        <v>4589</v>
      </c>
      <c r="J1467" s="3" t="str">
        <f>VLOOKUP(B1467,'[1]2025 Price List All'!$A:$AS,45,FALSE)</f>
        <v>www.tandfonline.com/RVSR</v>
      </c>
    </row>
    <row r="1468" spans="1:10" ht="24.75" x14ac:dyDescent="0.25">
      <c r="A1468" s="80">
        <v>1467</v>
      </c>
      <c r="B1468" s="63" t="s">
        <v>2954</v>
      </c>
      <c r="C1468" s="5" t="s">
        <v>2955</v>
      </c>
      <c r="D1468" s="4" t="s">
        <v>6</v>
      </c>
      <c r="E1468" s="4">
        <f>VLOOKUP(B1468,'[1]2025 Price List All'!$A:$K,11,FALSE)</f>
        <v>1983</v>
      </c>
      <c r="F1468" s="4">
        <v>1997</v>
      </c>
      <c r="G1468" s="3" t="s">
        <v>7</v>
      </c>
      <c r="H1468" s="3" t="str">
        <f>VLOOKUP(B1468,'[1]2025 Price List All'!$A:$W,23,FALSE)</f>
        <v>0729-2473</v>
      </c>
      <c r="I1468" s="23" t="s">
        <v>4590</v>
      </c>
      <c r="J1468" s="3" t="str">
        <f>VLOOKUP(B1468,'[1]2025 Price List All'!$A:$AS,45,FALSE)</f>
        <v>www.tandfonline.com/YWAR</v>
      </c>
    </row>
    <row r="1469" spans="1:10" ht="24.75" x14ac:dyDescent="0.25">
      <c r="A1469" s="80">
        <v>1468</v>
      </c>
      <c r="B1469" s="62" t="s">
        <v>2956</v>
      </c>
      <c r="C1469" s="3" t="s">
        <v>2957</v>
      </c>
      <c r="D1469" s="4" t="s">
        <v>6</v>
      </c>
      <c r="E1469" s="4" t="str">
        <f>VLOOKUP(B1469,'[1]2025 Price List All'!$A:$K,11,FALSE)</f>
        <v>1984, Volume 1/1</v>
      </c>
      <c r="F1469" s="4">
        <v>1997</v>
      </c>
      <c r="G1469" s="3" t="s">
        <v>7</v>
      </c>
      <c r="H1469" s="3" t="str">
        <f>VLOOKUP(B1469,'[1]2025 Price List All'!$A:$W,23,FALSE)</f>
        <v>0269-0055</v>
      </c>
      <c r="I1469" s="23" t="s">
        <v>4591</v>
      </c>
      <c r="J1469" s="3" t="str">
        <f>VLOOKUP(B1469,'[1]2025 Price List All'!$A:$AS,45,FALSE)</f>
        <v>www.tandfonline.com/RWAS</v>
      </c>
    </row>
    <row r="1470" spans="1:10" ht="24.75" x14ac:dyDescent="0.25">
      <c r="A1470" s="80">
        <v>1469</v>
      </c>
      <c r="B1470" s="62" t="s">
        <v>2958</v>
      </c>
      <c r="C1470" s="3" t="s">
        <v>2959</v>
      </c>
      <c r="D1470" s="4" t="s">
        <v>6</v>
      </c>
      <c r="E1470" s="4" t="str">
        <f>VLOOKUP(B1470,'[1]2025 Price List All'!$A:$K,11,FALSE)</f>
        <v>1975, Volume 1/1</v>
      </c>
      <c r="F1470" s="4">
        <v>1997</v>
      </c>
      <c r="G1470" s="3" t="s">
        <v>49</v>
      </c>
      <c r="H1470" s="3" t="str">
        <f>VLOOKUP(B1470,'[1]2025 Price List All'!$A:$W,23,FALSE)</f>
        <v>0250-8060</v>
      </c>
      <c r="I1470" s="23" t="s">
        <v>4592</v>
      </c>
      <c r="J1470" s="3" t="str">
        <f>VLOOKUP(B1470,'[1]2025 Price List All'!$A:$AS,45,FALSE)</f>
        <v>www.tandfonline.com/RWIN</v>
      </c>
    </row>
    <row r="1471" spans="1:10" ht="24.75" x14ac:dyDescent="0.25">
      <c r="A1471" s="80">
        <v>1470</v>
      </c>
      <c r="B1471" s="62" t="s">
        <v>2960</v>
      </c>
      <c r="C1471" s="3" t="s">
        <v>2961</v>
      </c>
      <c r="D1471" s="4" t="s">
        <v>6</v>
      </c>
      <c r="E1471" s="4" t="str">
        <f>VLOOKUP(B1471,'[1]2025 Price List All'!$A:$K,11,FALSE)</f>
        <v>1978, Volume 1/1</v>
      </c>
      <c r="F1471" s="4">
        <v>1997</v>
      </c>
      <c r="G1471" s="3" t="s">
        <v>46</v>
      </c>
      <c r="H1471" s="3" t="str">
        <f>VLOOKUP(B1471,'[1]2025 Price List All'!$A:$W,23,FALSE)</f>
        <v>0140-2382</v>
      </c>
      <c r="I1471" s="23" t="s">
        <v>4593</v>
      </c>
      <c r="J1471" s="3" t="str">
        <f>VLOOKUP(B1471,'[1]2025 Price List All'!$A:$AS,45,FALSE)</f>
        <v>www.tandfonline.com/FWEP</v>
      </c>
    </row>
    <row r="1472" spans="1:10" x14ac:dyDescent="0.25">
      <c r="A1472" s="80">
        <v>1471</v>
      </c>
      <c r="B1472" s="62" t="s">
        <v>2962</v>
      </c>
      <c r="C1472" s="3" t="s">
        <v>2963</v>
      </c>
      <c r="D1472" s="4" t="s">
        <v>6</v>
      </c>
      <c r="E1472" s="4">
        <f>VLOOKUP(B1472,'[1]2025 Price List All'!$A:$K,11,FALSE)</f>
        <v>0</v>
      </c>
      <c r="F1472" s="13">
        <v>1997</v>
      </c>
      <c r="G1472" s="3" t="s">
        <v>63</v>
      </c>
      <c r="H1472" s="3" t="str">
        <f>VLOOKUP(B1472,'[1]2025 Price List All'!$A:$W,23,FALSE)</f>
        <v>9999-RWCJ</v>
      </c>
      <c r="I1472" s="23" t="s">
        <v>4594</v>
      </c>
      <c r="J1472" s="3" t="str">
        <f>VLOOKUP(B1472,'[1]2025 Price List All'!$A:$AS,45,FALSE)</f>
        <v xml:space="preserve">www.tandfonline.com/RWJC </v>
      </c>
    </row>
    <row r="1473" spans="1:10" ht="24.75" x14ac:dyDescent="0.25">
      <c r="A1473" s="80">
        <v>1472</v>
      </c>
      <c r="B1473" s="62" t="s">
        <v>2964</v>
      </c>
      <c r="C1473" s="3" t="s">
        <v>2965</v>
      </c>
      <c r="D1473" s="4" t="s">
        <v>6</v>
      </c>
      <c r="E1473" s="4" t="str">
        <f>VLOOKUP(B1473,'[1]2025 Price List All'!$A:$K,11,FALSE)</f>
        <v>1990, Vol 2/1</v>
      </c>
      <c r="F1473" s="4">
        <v>1997</v>
      </c>
      <c r="G1473" s="3" t="s">
        <v>33</v>
      </c>
      <c r="H1473" s="3" t="str">
        <f>VLOOKUP(B1473,'[1]2025 Price List All'!$A:$W,23,FALSE)</f>
        <v>0268-1307</v>
      </c>
      <c r="I1473" s="23" t="s">
        <v>4595</v>
      </c>
      <c r="J1473" s="3" t="str">
        <f>VLOOKUP(B1473,'[1]2025 Price List All'!$A:$AS,45,FALSE)</f>
        <v>www.tandfonline.com/RWHI</v>
      </c>
    </row>
    <row r="1474" spans="1:10" x14ac:dyDescent="0.25">
      <c r="A1474" s="80">
        <v>1473</v>
      </c>
      <c r="B1474" s="63" t="s">
        <v>2966</v>
      </c>
      <c r="C1474" s="5" t="s">
        <v>2967</v>
      </c>
      <c r="D1474" s="13" t="s">
        <v>6</v>
      </c>
      <c r="E1474" s="4" t="str">
        <f>VLOOKUP(B1474,'[1]2025 Price List All'!$A:$K,11,FALSE)</f>
        <v>2016, Volume 1</v>
      </c>
      <c r="F1474" s="4" t="s">
        <v>3015</v>
      </c>
      <c r="G1474" s="5" t="s">
        <v>25</v>
      </c>
      <c r="H1474" s="3" t="str">
        <f>VLOOKUP(B1474,'[1]2025 Price List All'!$A:$W,23,FALSE)</f>
        <v>2379-3406</v>
      </c>
      <c r="I1474" s="24" t="s">
        <v>4596</v>
      </c>
      <c r="J1474" s="3" t="str">
        <f>VLOOKUP(B1474,'[1]2025 Price List All'!$A:$AS,45,FALSE)</f>
        <v>www.tandfonline.com/RREE</v>
      </c>
    </row>
    <row r="1475" spans="1:10" ht="24.75" x14ac:dyDescent="0.25">
      <c r="A1475" s="80">
        <v>1474</v>
      </c>
      <c r="B1475" s="62" t="s">
        <v>2968</v>
      </c>
      <c r="C1475" s="3" t="s">
        <v>2969</v>
      </c>
      <c r="D1475" s="4" t="s">
        <v>6</v>
      </c>
      <c r="E1475" s="4" t="str">
        <f>VLOOKUP(B1475,'[1]2025 Price List All'!$A:$K,11,FALSE)</f>
        <v>1989, Volume 1/1</v>
      </c>
      <c r="F1475" s="4">
        <v>1997</v>
      </c>
      <c r="G1475" s="3" t="s">
        <v>190</v>
      </c>
      <c r="H1475" s="3" t="str">
        <f>VLOOKUP(B1475,'[1]2025 Price List All'!$A:$W,23,FALSE)</f>
        <v>0897-4454</v>
      </c>
      <c r="I1475" s="23" t="s">
        <v>4597</v>
      </c>
      <c r="J1475" s="3" t="str">
        <f>VLOOKUP(B1475,'[1]2025 Price List All'!$A:$AS,45,FALSE)</f>
        <v>www.tandfonline.com/WWCJ</v>
      </c>
    </row>
    <row r="1476" spans="1:10" ht="24.75" x14ac:dyDescent="0.25">
      <c r="A1476" s="80">
        <v>1475</v>
      </c>
      <c r="B1476" s="62" t="s">
        <v>2970</v>
      </c>
      <c r="C1476" s="3" t="s">
        <v>2971</v>
      </c>
      <c r="D1476" s="4" t="s">
        <v>6</v>
      </c>
      <c r="E1476" s="4" t="str">
        <f>VLOOKUP(B1476,'[1]2025 Price List All'!$A:$K,11,FALSE)</f>
        <v>1983, Volume 1/1</v>
      </c>
      <c r="F1476" s="4">
        <v>1997</v>
      </c>
      <c r="G1476" s="3" t="s">
        <v>7</v>
      </c>
      <c r="H1476" s="3" t="str">
        <f>VLOOKUP(B1476,'[1]2025 Price List All'!$A:$W,23,FALSE)</f>
        <v>0740-770X</v>
      </c>
      <c r="I1476" s="23" t="s">
        <v>4598</v>
      </c>
      <c r="J1476" s="3" t="str">
        <f>VLOOKUP(B1476,'[1]2025 Price List All'!$A:$AS,45,FALSE)</f>
        <v>www.tandfonline.com/RWAP</v>
      </c>
    </row>
    <row r="1477" spans="1:10" ht="24.75" x14ac:dyDescent="0.25">
      <c r="A1477" s="80">
        <v>1476</v>
      </c>
      <c r="B1477" s="62" t="s">
        <v>2972</v>
      </c>
      <c r="C1477" s="3" t="s">
        <v>2973</v>
      </c>
      <c r="D1477" s="4" t="s">
        <v>6</v>
      </c>
      <c r="E1477" s="4" t="str">
        <f>VLOOKUP(B1477,'[1]2025 Price List All'!$A:$K,11,FALSE)</f>
        <v>1982, Volume 1/1</v>
      </c>
      <c r="F1477" s="4">
        <v>1997</v>
      </c>
      <c r="G1477" s="3" t="s">
        <v>30</v>
      </c>
      <c r="H1477" s="3" t="str">
        <f>VLOOKUP(B1477,'[1]2025 Price List All'!$A:$W,23,FALSE)</f>
        <v>0270-3149</v>
      </c>
      <c r="I1477" s="23" t="s">
        <v>4599</v>
      </c>
      <c r="J1477" s="3" t="str">
        <f>VLOOKUP(B1477,'[1]2025 Price List All'!$A:$AS,45,FALSE)</f>
        <v>www.tandfonline.com/WWAT</v>
      </c>
    </row>
    <row r="1478" spans="1:10" ht="24.75" x14ac:dyDescent="0.25">
      <c r="A1478" s="80">
        <v>1477</v>
      </c>
      <c r="B1478" s="62" t="s">
        <v>2974</v>
      </c>
      <c r="C1478" s="3" t="s">
        <v>2975</v>
      </c>
      <c r="D1478" s="4" t="s">
        <v>6</v>
      </c>
      <c r="E1478" s="4" t="str">
        <f>VLOOKUP(B1478,'[1]2025 Price List All'!$A:$K,11,FALSE)</f>
        <v>1990, Volume 1/1</v>
      </c>
      <c r="F1478" s="4">
        <v>1997</v>
      </c>
      <c r="G1478" s="3" t="s">
        <v>7</v>
      </c>
      <c r="H1478" s="3" t="str">
        <f>VLOOKUP(B1478,'[1]2025 Price List All'!$A:$W,23,FALSE)</f>
        <v>0957-4042</v>
      </c>
      <c r="I1478" s="23" t="s">
        <v>4600</v>
      </c>
      <c r="J1478" s="3" t="str">
        <f>VLOOKUP(B1478,'[1]2025 Price List All'!$A:$AS,45,FALSE)</f>
        <v>www.tandfonline.com/RWCR</v>
      </c>
    </row>
    <row r="1479" spans="1:10" ht="24.75" x14ac:dyDescent="0.25">
      <c r="A1479" s="80">
        <v>1478</v>
      </c>
      <c r="B1479" s="62" t="s">
        <v>2976</v>
      </c>
      <c r="C1479" s="3" t="s">
        <v>2977</v>
      </c>
      <c r="D1479" s="4" t="s">
        <v>6</v>
      </c>
      <c r="E1479" s="4" t="str">
        <f>VLOOKUP(B1479,'[1]2025 Price List All'!$A:$K,11,FALSE)</f>
        <v>1992, Volume 1/1</v>
      </c>
      <c r="F1479" s="4" t="s">
        <v>3123</v>
      </c>
      <c r="G1479" s="3" t="s">
        <v>7</v>
      </c>
      <c r="H1479" s="3" t="str">
        <f>VLOOKUP(B1479,'[1]2025 Price List All'!$A:$W,23,FALSE)</f>
        <v>0961-2025</v>
      </c>
      <c r="I1479" s="23" t="s">
        <v>4601</v>
      </c>
      <c r="J1479" s="3" t="str">
        <f>VLOOKUP(B1479,'[1]2025 Price List All'!$A:$AS,45,FALSE)</f>
        <v>www.tandfonline.com/RWHR</v>
      </c>
    </row>
    <row r="1480" spans="1:10" ht="24.75" x14ac:dyDescent="0.25">
      <c r="A1480" s="80">
        <v>1479</v>
      </c>
      <c r="B1480" s="62" t="s">
        <v>2978</v>
      </c>
      <c r="C1480" s="3" t="s">
        <v>2979</v>
      </c>
      <c r="D1480" s="4" t="s">
        <v>6</v>
      </c>
      <c r="E1480" s="4" t="str">
        <f>VLOOKUP(B1480,'[1]2025 Price List All'!$A:$K,11,FALSE)</f>
        <v>1997, Volume 20/1</v>
      </c>
      <c r="F1480" s="4">
        <v>1997</v>
      </c>
      <c r="G1480" s="3" t="s">
        <v>63</v>
      </c>
      <c r="H1480" s="3" t="str">
        <f>VLOOKUP(B1480,'[1]2025 Price List All'!$A:$W,23,FALSE)</f>
        <v>0749-1409</v>
      </c>
      <c r="I1480" s="23" t="s">
        <v>4602</v>
      </c>
      <c r="J1480" s="3" t="str">
        <f>VLOOKUP(B1480,'[1]2025 Price List All'!$A:$AS,45,FALSE)</f>
        <v>www.tandfonline.com/UWSC</v>
      </c>
    </row>
    <row r="1481" spans="1:10" ht="24.75" x14ac:dyDescent="0.25">
      <c r="A1481" s="80">
        <v>1480</v>
      </c>
      <c r="B1481" s="62" t="s">
        <v>2980</v>
      </c>
      <c r="C1481" s="3" t="s">
        <v>2981</v>
      </c>
      <c r="D1481" s="4" t="s">
        <v>6</v>
      </c>
      <c r="E1481" s="4" t="str">
        <f>VLOOKUP(B1481,'[1]2025 Price List All'!$A:$K,11,FALSE)</f>
        <v>1972, Volume 1/1</v>
      </c>
      <c r="F1481" s="4">
        <v>1997</v>
      </c>
      <c r="G1481" s="3" t="s">
        <v>54</v>
      </c>
      <c r="H1481" s="3" t="str">
        <f>VLOOKUP(B1481,'[1]2025 Price List All'!$A:$W,23,FALSE)</f>
        <v>0049-7878</v>
      </c>
      <c r="I1481" s="23" t="s">
        <v>4603</v>
      </c>
      <c r="J1481" s="3" t="str">
        <f>VLOOKUP(B1481,'[1]2025 Price List All'!$A:$AS,45,FALSE)</f>
        <v>www.tandfonline.com/GWST</v>
      </c>
    </row>
    <row r="1482" spans="1:10" ht="24.75" x14ac:dyDescent="0.25">
      <c r="A1482" s="80">
        <v>1481</v>
      </c>
      <c r="B1482" s="62" t="s">
        <v>2982</v>
      </c>
      <c r="C1482" s="3" t="s">
        <v>2983</v>
      </c>
      <c r="D1482" s="4" t="s">
        <v>6</v>
      </c>
      <c r="E1482" s="4" t="str">
        <f>VLOOKUP(B1482,'[1]2025 Price List All'!$A:$K,11,FALSE)</f>
        <v>1994, Volume 1/1</v>
      </c>
      <c r="F1482" s="4">
        <v>1997</v>
      </c>
      <c r="G1482" s="3" t="s">
        <v>7</v>
      </c>
      <c r="H1482" s="3" t="str">
        <f>VLOOKUP(B1482,'[1]2025 Price List All'!$A:$W,23,FALSE)</f>
        <v>0969-9082</v>
      </c>
      <c r="I1482" s="23" t="s">
        <v>4604</v>
      </c>
      <c r="J1482" s="3" t="str">
        <f>VLOOKUP(B1482,'[1]2025 Price List All'!$A:$AS,45,FALSE)</f>
        <v>www.tandfonline.com/RWOW</v>
      </c>
    </row>
    <row r="1483" spans="1:10" ht="24.75" x14ac:dyDescent="0.25">
      <c r="A1483" s="80">
        <v>1482</v>
      </c>
      <c r="B1483" s="62" t="s">
        <v>2984</v>
      </c>
      <c r="C1483" s="3" t="s">
        <v>2985</v>
      </c>
      <c r="D1483" s="4" t="s">
        <v>6</v>
      </c>
      <c r="E1483" s="4">
        <f>VLOOKUP(B1483,'[1]2025 Price List All'!$A:$K,11,FALSE)</f>
        <v>0</v>
      </c>
      <c r="F1483" s="13">
        <v>1997</v>
      </c>
      <c r="G1483" s="3" t="s">
        <v>7</v>
      </c>
      <c r="H1483" s="3" t="str">
        <f>VLOOKUP(B1483,'[1]2025 Price List All'!$A:$W,23,FALSE)</f>
        <v>0043-7956</v>
      </c>
      <c r="I1483" s="23" t="s">
        <v>4605</v>
      </c>
      <c r="J1483" s="3" t="str">
        <f>VLOOKUP(B1483,'[1]2025 Price List All'!$A:$AS,45,FALSE)</f>
        <v>www.tandfonline.com/RWRD</v>
      </c>
    </row>
    <row r="1484" spans="1:10" ht="24.75" x14ac:dyDescent="0.25">
      <c r="A1484" s="80">
        <v>1483</v>
      </c>
      <c r="B1484" s="68" t="s">
        <v>2986</v>
      </c>
      <c r="C1484" s="21" t="s">
        <v>2987</v>
      </c>
      <c r="D1484" s="4" t="s">
        <v>6</v>
      </c>
      <c r="E1484" s="4" t="str">
        <f>VLOOKUP(B1484,'[1]2025 Price List All'!$A:$K,11,FALSE)</f>
        <v>1985, Volume 1/1</v>
      </c>
      <c r="F1484" s="4">
        <v>1997</v>
      </c>
      <c r="G1484" s="3" t="s">
        <v>7</v>
      </c>
      <c r="H1484" s="3" t="str">
        <f>VLOOKUP(B1484,'[1]2025 Price List All'!$A:$W,23,FALSE)</f>
        <v>0266-6286</v>
      </c>
      <c r="I1484" s="23" t="s">
        <v>4606</v>
      </c>
      <c r="J1484" s="3" t="str">
        <f>VLOOKUP(B1484,'[1]2025 Price List All'!$A:$AS,45,FALSE)</f>
        <v>www.tandfonline.com/TWIM</v>
      </c>
    </row>
    <row r="1485" spans="1:10" ht="24.75" x14ac:dyDescent="0.25">
      <c r="A1485" s="80">
        <v>1484</v>
      </c>
      <c r="B1485" s="62" t="s">
        <v>2988</v>
      </c>
      <c r="C1485" s="3" t="s">
        <v>2989</v>
      </c>
      <c r="D1485" s="4" t="s">
        <v>6</v>
      </c>
      <c r="E1485" s="4" t="str">
        <f>VLOOKUP(B1485,'[1]2025 Price List All'!$A:$K,11,FALSE)</f>
        <v>1987, Volume 1/1</v>
      </c>
      <c r="F1485" s="4">
        <v>1997</v>
      </c>
      <c r="G1485" s="3" t="s">
        <v>76</v>
      </c>
      <c r="H1485" s="3" t="str">
        <f>VLOOKUP(B1485,'[1]2025 Price List All'!$A:$W,23,FALSE)</f>
        <v>0267-8373</v>
      </c>
      <c r="I1485" s="23" t="s">
        <v>4607</v>
      </c>
      <c r="J1485" s="3" t="str">
        <f>VLOOKUP(B1485,'[1]2025 Price List All'!$A:$AS,45,FALSE)</f>
        <v>www.tandfonline.com/TWST</v>
      </c>
    </row>
    <row r="1486" spans="1:10" ht="24.75" x14ac:dyDescent="0.25">
      <c r="A1486" s="80">
        <v>1485</v>
      </c>
      <c r="B1486" s="62" t="s">
        <v>2990</v>
      </c>
      <c r="C1486" s="3" t="s">
        <v>2991</v>
      </c>
      <c r="D1486" s="4" t="s">
        <v>6</v>
      </c>
      <c r="E1486" s="4" t="str">
        <f>VLOOKUP(B1486,'[1]2025 Price List All'!$A:$K,11,FALSE)</f>
        <v>1969, Volume 1/1</v>
      </c>
      <c r="F1486" s="4">
        <v>1997</v>
      </c>
      <c r="G1486" s="3" t="s">
        <v>116</v>
      </c>
      <c r="H1486" s="3" t="str">
        <f>VLOOKUP(B1486,'[1]2025 Price List All'!$A:$W,23,FALSE)</f>
        <v>0043-8243</v>
      </c>
      <c r="I1486" s="23" t="s">
        <v>4608</v>
      </c>
      <c r="J1486" s="3" t="str">
        <f>VLOOKUP(B1486,'[1]2025 Price List All'!$A:$AS,45,FALSE)</f>
        <v>www.tandfonline.com/RWAR</v>
      </c>
    </row>
    <row r="1487" spans="1:10" ht="24.75" x14ac:dyDescent="0.25">
      <c r="A1487" s="80">
        <v>1486</v>
      </c>
      <c r="B1487" s="62" t="s">
        <v>2992</v>
      </c>
      <c r="C1487" s="3" t="s">
        <v>2993</v>
      </c>
      <c r="D1487" s="4" t="s">
        <v>6</v>
      </c>
      <c r="E1487" s="4" t="str">
        <f>VLOOKUP(B1487,'[1]2025 Price List All'!$A:$K,11,FALSE)</f>
        <v>2011, Volume 1/1</v>
      </c>
      <c r="F1487" s="4" t="s">
        <v>3056</v>
      </c>
      <c r="G1487" s="3" t="s">
        <v>7</v>
      </c>
      <c r="H1487" s="3" t="str">
        <f>VLOOKUP(B1487,'[1]2025 Price List All'!$A:$W,23,FALSE)</f>
        <v>2150-0894</v>
      </c>
      <c r="I1487" s="23" t="s">
        <v>4609</v>
      </c>
      <c r="J1487" s="3" t="str">
        <f>VLOOKUP(B1487,'[1]2025 Price List All'!$A:$AS,45,FALSE)</f>
        <v>www.tandfonline.com/RWOR</v>
      </c>
    </row>
    <row r="1488" spans="1:10" ht="24.75" x14ac:dyDescent="0.25">
      <c r="A1488" s="80">
        <v>1487</v>
      </c>
      <c r="B1488" s="62" t="s">
        <v>2994</v>
      </c>
      <c r="C1488" s="3" t="s">
        <v>2995</v>
      </c>
      <c r="D1488" s="4" t="s">
        <v>6</v>
      </c>
      <c r="E1488" s="4" t="str">
        <f>VLOOKUP(B1488,'[1]2025 Price List All'!$A:$K,11,FALSE)</f>
        <v>1962, Volume 1/1</v>
      </c>
      <c r="F1488" s="4">
        <v>1997</v>
      </c>
      <c r="G1488" s="3" t="s">
        <v>54</v>
      </c>
      <c r="H1488" s="3" t="str">
        <f>VLOOKUP(B1488,'[1]2025 Price List All'!$A:$W,23,FALSE)</f>
        <v>0260-4027</v>
      </c>
      <c r="I1488" s="23" t="s">
        <v>4610</v>
      </c>
      <c r="J1488" s="3" t="str">
        <f>VLOOKUP(B1488,'[1]2025 Price List All'!$A:$AS,45,FALSE)</f>
        <v>www.tandfonline.com/GWOF</v>
      </c>
    </row>
    <row r="1489" spans="1:10" ht="24.75" x14ac:dyDescent="0.25">
      <c r="A1489" s="80">
        <v>1488</v>
      </c>
      <c r="B1489" s="62" t="s">
        <v>2996</v>
      </c>
      <c r="C1489" s="3" t="s">
        <v>2997</v>
      </c>
      <c r="D1489" s="4" t="s">
        <v>6</v>
      </c>
      <c r="E1489" s="4" t="str">
        <f>VLOOKUP(B1489,'[1]2025 Price List All'!$A:$K,11,FALSE)</f>
        <v>1985, Volume 27/1</v>
      </c>
      <c r="F1489" s="4">
        <v>1997</v>
      </c>
      <c r="G1489" s="5" t="s">
        <v>81</v>
      </c>
      <c r="H1489" s="3" t="str">
        <f>VLOOKUP(B1489,'[1]2025 Price List All'!$A:$W,23,FALSE)</f>
        <v>1607-8055</v>
      </c>
      <c r="I1489" s="23" t="s">
        <v>4611</v>
      </c>
      <c r="J1489" s="3" t="str">
        <f>VLOOKUP(B1489,'[1]2025 Price List All'!$A:$AS,45,FALSE)</f>
        <v>www.tandfonline.com/RWLE</v>
      </c>
    </row>
    <row r="1490" spans="1:10" x14ac:dyDescent="0.25">
      <c r="A1490" s="80">
        <v>1489</v>
      </c>
      <c r="B1490" s="63" t="s">
        <v>2998</v>
      </c>
      <c r="C1490" s="5" t="s">
        <v>2999</v>
      </c>
      <c r="D1490" s="4" t="s">
        <v>6</v>
      </c>
      <c r="E1490" s="4">
        <f>VLOOKUP(B1490,'[1]2025 Price List All'!$A:$K,11,FALSE)</f>
        <v>0</v>
      </c>
      <c r="F1490" s="4">
        <v>1997</v>
      </c>
      <c r="G1490" s="3" t="s">
        <v>116</v>
      </c>
      <c r="H1490" s="3" t="str">
        <f>VLOOKUP(B1490,'[1]2025 Price List All'!$A:$W,23,FALSE)</f>
        <v>0084-4276</v>
      </c>
      <c r="I1490" s="23" t="s">
        <v>4612</v>
      </c>
      <c r="J1490" s="3" t="str">
        <f>VLOOKUP(B1490,'[1]2025 Price List All'!$A:$AS,45,FALSE)</f>
        <v>www.tandfonline.com/YYAJ</v>
      </c>
    </row>
    <row r="1491" spans="1:10" x14ac:dyDescent="0.25">
      <c r="A1491" s="80">
        <v>1490</v>
      </c>
      <c r="B1491" s="62" t="s">
        <v>3000</v>
      </c>
      <c r="C1491" s="3" t="s">
        <v>3001</v>
      </c>
      <c r="D1491" s="4" t="s">
        <v>6</v>
      </c>
      <c r="E1491" s="4" t="str">
        <f>VLOOKUP(B1491,'[1]2025 Price List All'!$A:$K,11,FALSE)</f>
        <v>1995, Volume 9/1</v>
      </c>
      <c r="F1491" s="4">
        <v>1997</v>
      </c>
      <c r="G1491" s="3" t="s">
        <v>7</v>
      </c>
      <c r="H1491" s="3" t="str">
        <f>VLOOKUP(B1491,'[1]2025 Price List All'!$A:$W,23,FALSE)</f>
        <v>0892-9092</v>
      </c>
      <c r="I1491" s="23" t="s">
        <v>4613</v>
      </c>
      <c r="J1491" s="3" t="str">
        <f>VLOOKUP(B1491,'[1]2025 Price List All'!$A:$AS,45,FALSE)</f>
        <v>www.tandfonline.com/UYTJ</v>
      </c>
    </row>
    <row r="1492" spans="1:10" ht="24.75" x14ac:dyDescent="0.25">
      <c r="A1492" s="80">
        <v>1491</v>
      </c>
      <c r="B1492" s="75" t="s">
        <v>0</v>
      </c>
      <c r="C1492" s="1" t="s">
        <v>1</v>
      </c>
      <c r="D1492" s="2" t="s">
        <v>2</v>
      </c>
      <c r="E1492" s="4" t="str">
        <f>VLOOKUP(B1492,'[1]2025 Price List All'!$A:$K,11,FALSE)</f>
        <v>Archive Starts</v>
      </c>
      <c r="F1492" s="2" t="s">
        <v>3003</v>
      </c>
      <c r="G1492" s="1" t="s">
        <v>3</v>
      </c>
      <c r="H1492" s="3" t="str">
        <f>VLOOKUP(B1492,'[1]2025 Price List All'!$A:$W,23,FALSE)</f>
        <v>PRINT ISSN</v>
      </c>
      <c r="I1492" s="57" t="s">
        <v>3124</v>
      </c>
      <c r="J1492" s="3" t="str">
        <f>VLOOKUP(B1492,'[1]2025 Price List All'!$A:$AS,45,FALSE)</f>
        <v>URL</v>
      </c>
    </row>
    <row r="1493" spans="1:10" x14ac:dyDescent="0.25">
      <c r="A1493" s="80">
        <v>1492</v>
      </c>
      <c r="B1493" s="62" t="s">
        <v>4614</v>
      </c>
      <c r="C1493" s="3" t="s">
        <v>4615</v>
      </c>
      <c r="D1493" s="4" t="s">
        <v>4616</v>
      </c>
      <c r="E1493" s="4" t="str">
        <f>VLOOKUP(B1493,'[1]2025 Price List All'!$A:$K,11,FALSE)</f>
        <v>1989, Volume 1/1</v>
      </c>
      <c r="F1493" s="4">
        <v>1997</v>
      </c>
      <c r="G1493" s="3" t="s">
        <v>4617</v>
      </c>
      <c r="H1493" s="3" t="str">
        <f>VLOOKUP(B1493,'[1]2025 Price List All'!$A:$W,23,FALSE)</f>
        <v>0898-9621</v>
      </c>
      <c r="I1493" s="23" t="s">
        <v>5637</v>
      </c>
      <c r="J1493" s="3" t="str">
        <f>VLOOKUP(B1493,'[1]2025 Price List All'!$A:$AS,45,FALSE)</f>
        <v>www.tandfonline.com/GACR</v>
      </c>
    </row>
    <row r="1494" spans="1:10" x14ac:dyDescent="0.25">
      <c r="A1494" s="80">
        <v>1493</v>
      </c>
      <c r="B1494" s="62" t="s">
        <v>4618</v>
      </c>
      <c r="C1494" s="3" t="s">
        <v>4619</v>
      </c>
      <c r="D1494" s="4" t="s">
        <v>4616</v>
      </c>
      <c r="E1494" s="4" t="str">
        <f>VLOOKUP(B1494,'[1]2025 Price List All'!$A:$K,11,FALSE)</f>
        <v>1950, Volume 1/1</v>
      </c>
      <c r="F1494" s="4">
        <v>1997</v>
      </c>
      <c r="G1494" s="3" t="s">
        <v>4617</v>
      </c>
      <c r="H1494" s="3" t="str">
        <f>VLOOKUP(B1494,'[1]2025 Price List All'!$A:$W,23,FALSE)</f>
        <v>0906-4702</v>
      </c>
      <c r="I1494" s="23" t="s">
        <v>5638</v>
      </c>
      <c r="J1494" s="3" t="str">
        <f>VLOOKUP(B1494,'[1]2025 Price List All'!$A:$AS,45,FALSE)</f>
        <v>www.tandfonline.com/SAGA</v>
      </c>
    </row>
    <row r="1495" spans="1:10" ht="24.75" x14ac:dyDescent="0.25">
      <c r="A1495" s="80">
        <v>1494</v>
      </c>
      <c r="B1495" s="62" t="s">
        <v>4620</v>
      </c>
      <c r="C1495" s="3" t="s">
        <v>4621</v>
      </c>
      <c r="D1495" s="4" t="s">
        <v>4616</v>
      </c>
      <c r="E1495" s="4" t="str">
        <f>VLOOKUP(B1495,'[1]2025 Price List All'!$A:$K,11,FALSE)</f>
        <v>1991, Volume 1/1</v>
      </c>
      <c r="F1495" s="4">
        <v>1997</v>
      </c>
      <c r="G1495" s="3" t="s">
        <v>4622</v>
      </c>
      <c r="H1495" s="3" t="str">
        <f>VLOOKUP(B1495,'[1]2025 Price List All'!$A:$W,23,FALSE)</f>
        <v>0924-3046</v>
      </c>
      <c r="I1495" s="23" t="s">
        <v>5639</v>
      </c>
      <c r="J1495" s="3" t="str">
        <f>VLOOKUP(B1495,'[1]2025 Price List All'!$A:$AS,45,FALSE)</f>
        <v>www.tandfonline.com/TACM</v>
      </c>
    </row>
    <row r="1496" spans="1:10" x14ac:dyDescent="0.25">
      <c r="A1496" s="80">
        <v>1495</v>
      </c>
      <c r="B1496" s="62" t="s">
        <v>4623</v>
      </c>
      <c r="C1496" s="3" t="s">
        <v>4624</v>
      </c>
      <c r="D1496" s="4" t="s">
        <v>4616</v>
      </c>
      <c r="E1496" s="4" t="str">
        <f>VLOOKUP(B1496,'[1]2025 Price List All'!$A:$K,11,FALSE)</f>
        <v>1986, Volume 1/1</v>
      </c>
      <c r="F1496" s="4">
        <v>1997</v>
      </c>
      <c r="G1496" s="3" t="s">
        <v>4625</v>
      </c>
      <c r="H1496" s="3" t="str">
        <f>VLOOKUP(B1496,'[1]2025 Price List All'!$A:$W,23,FALSE)</f>
        <v>0169-1864</v>
      </c>
      <c r="I1496" s="23" t="s">
        <v>5640</v>
      </c>
      <c r="J1496" s="3" t="str">
        <f>VLOOKUP(B1496,'[1]2025 Price List All'!$A:$AS,45,FALSE)</f>
        <v>www.tandfonline.com/TADR</v>
      </c>
    </row>
    <row r="1497" spans="1:10" x14ac:dyDescent="0.25">
      <c r="A1497" s="80">
        <v>1496</v>
      </c>
      <c r="B1497" s="62" t="s">
        <v>4626</v>
      </c>
      <c r="C1497" s="3" t="s">
        <v>4627</v>
      </c>
      <c r="D1497" s="4" t="s">
        <v>4616</v>
      </c>
      <c r="E1497" s="4" t="str">
        <f>VLOOKUP(B1497,'[1]2025 Price List All'!$A:$K,11,FALSE)</f>
        <v>2007, Volume 1/1</v>
      </c>
      <c r="F1497" s="4" t="s">
        <v>3040</v>
      </c>
      <c r="G1497" s="3" t="s">
        <v>4625</v>
      </c>
      <c r="H1497" s="3" t="str">
        <f>VLOOKUP(B1497,'[1]2025 Price List All'!$A:$W,23,FALSE)</f>
        <v>1751-2549</v>
      </c>
      <c r="I1497" s="23" t="s">
        <v>5641</v>
      </c>
      <c r="J1497" s="3" t="str">
        <f>VLOOKUP(B1497,'[1]2025 Price List All'!$A:$AS,45,FALSE)</f>
        <v>www.tandfonline.com/TAER</v>
      </c>
    </row>
    <row r="1498" spans="1:10" x14ac:dyDescent="0.25">
      <c r="A1498" s="80">
        <v>1497</v>
      </c>
      <c r="B1498" s="62" t="s">
        <v>4628</v>
      </c>
      <c r="C1498" s="3" t="s">
        <v>4629</v>
      </c>
      <c r="D1498" s="4" t="s">
        <v>4616</v>
      </c>
      <c r="E1498" s="4" t="str">
        <f>VLOOKUP(B1498,'[1]2025 Price List All'!$A:$K,11,FALSE)</f>
        <v xml:space="preserve">2015, Volume 1 </v>
      </c>
      <c r="F1498" s="4" t="s">
        <v>3007</v>
      </c>
      <c r="G1498" s="3" t="s">
        <v>4625</v>
      </c>
      <c r="H1498" s="3" t="str">
        <f>VLOOKUP(B1498,'[1]2025 Price List All'!$A:$W,23,FALSE)</f>
        <v>2374-068X</v>
      </c>
      <c r="I1498" s="23" t="s">
        <v>5642</v>
      </c>
      <c r="J1498" s="3" t="str">
        <f>VLOOKUP(B1498,'[1]2025 Price List All'!$A:$AS,45,FALSE)</f>
        <v>www.tandfonline.com/TMPT</v>
      </c>
    </row>
    <row r="1499" spans="1:10" x14ac:dyDescent="0.25">
      <c r="A1499" s="80">
        <v>1498</v>
      </c>
      <c r="B1499" s="62" t="s">
        <v>4630</v>
      </c>
      <c r="C1499" s="3" t="s">
        <v>4631</v>
      </c>
      <c r="D1499" s="4" t="s">
        <v>4616</v>
      </c>
      <c r="E1499" s="4" t="str">
        <f>VLOOKUP(B1499,'[1]2025 Price List All'!$A:$K,11,FALSE)</f>
        <v>1952, Volume 1/1</v>
      </c>
      <c r="F1499" s="4">
        <v>1997</v>
      </c>
      <c r="G1499" s="3" t="s">
        <v>4622</v>
      </c>
      <c r="H1499" s="3" t="str">
        <f>VLOOKUP(B1499,'[1]2025 Price List All'!$A:$W,23,FALSE)</f>
        <v>0001-8732</v>
      </c>
      <c r="I1499" s="23" t="s">
        <v>5643</v>
      </c>
      <c r="J1499" s="3" t="str">
        <f>VLOOKUP(B1499,'[1]2025 Price List All'!$A:$AS,45,FALSE)</f>
        <v>www.tandfonline.com/TADP</v>
      </c>
    </row>
    <row r="1500" spans="1:10" x14ac:dyDescent="0.25">
      <c r="A1500" s="80">
        <v>1499</v>
      </c>
      <c r="B1500" s="62" t="s">
        <v>4632</v>
      </c>
      <c r="C1500" s="3" t="s">
        <v>4633</v>
      </c>
      <c r="D1500" s="4" t="s">
        <v>4616</v>
      </c>
      <c r="E1500" s="4" t="str">
        <f>VLOOKUP(B1500,'[1]2025 Price List All'!$A:$K,11,FALSE)</f>
        <v>1981, Volume 1/1</v>
      </c>
      <c r="F1500" s="4">
        <v>1997</v>
      </c>
      <c r="G1500" s="3" t="s">
        <v>4625</v>
      </c>
      <c r="H1500" s="3" t="str">
        <f>VLOOKUP(B1500,'[1]2025 Price List All'!$A:$W,23,FALSE)</f>
        <v>0278-6826</v>
      </c>
      <c r="I1500" s="23" t="s">
        <v>5644</v>
      </c>
      <c r="J1500" s="3" t="str">
        <f>VLOOKUP(B1500,'[1]2025 Price List All'!$A:$AS,45,FALSE)</f>
        <v>www.tandfonline.com/UAST</v>
      </c>
    </row>
    <row r="1501" spans="1:10" x14ac:dyDescent="0.25">
      <c r="A1501" s="80">
        <v>1500</v>
      </c>
      <c r="B1501" s="62" t="s">
        <v>4634</v>
      </c>
      <c r="C1501" s="3" t="s">
        <v>4635</v>
      </c>
      <c r="D1501" s="4" t="s">
        <v>4616</v>
      </c>
      <c r="E1501" s="4" t="str">
        <f>VLOOKUP(B1501,'[1]2025 Price List All'!$A:$K,11,FALSE)</f>
        <v>1975, Volume 1/1</v>
      </c>
      <c r="F1501" s="4">
        <v>1997</v>
      </c>
      <c r="G1501" s="3" t="s">
        <v>4617</v>
      </c>
      <c r="H1501" s="3" t="str">
        <f>VLOOKUP(B1501,'[1]2025 Price List All'!$A:$W,23,FALSE)</f>
        <v>1608-5914</v>
      </c>
      <c r="I1501" s="23" t="s">
        <v>5645</v>
      </c>
      <c r="J1501" s="3" t="str">
        <f>VLOOKUP(B1501,'[1]2025 Price List All'!$A:$AS,45,FALSE)</f>
        <v>www.tandfonline.com/TAAS</v>
      </c>
    </row>
    <row r="1502" spans="1:10" x14ac:dyDescent="0.25">
      <c r="A1502" s="80">
        <v>1501</v>
      </c>
      <c r="B1502" s="62" t="s">
        <v>4636</v>
      </c>
      <c r="C1502" s="3" t="s">
        <v>4637</v>
      </c>
      <c r="D1502" s="4" t="s">
        <v>4616</v>
      </c>
      <c r="E1502" s="4" t="str">
        <f>VLOOKUP(B1502,'[1]2025 Price List All'!$A:$K,11,FALSE)</f>
        <v>1957, Volume 1/1</v>
      </c>
      <c r="F1502" s="4">
        <v>1997</v>
      </c>
      <c r="G1502" s="3" t="s">
        <v>4617</v>
      </c>
      <c r="H1502" s="3" t="str">
        <f>VLOOKUP(B1502,'[1]2025 Price List All'!$A:$W,23,FALSE)</f>
        <v>2156-4574</v>
      </c>
      <c r="I1502" s="23" t="s">
        <v>5646</v>
      </c>
      <c r="J1502" s="3" t="str">
        <f>VLOOKUP(B1502,'[1]2025 Price List All'!$A:$AS,45,FALSE)</f>
        <v>www.tandfonline.com/THER</v>
      </c>
    </row>
    <row r="1503" spans="1:10" ht="24.75" x14ac:dyDescent="0.25">
      <c r="A1503" s="80">
        <v>1502</v>
      </c>
      <c r="B1503" s="62" t="s">
        <v>4638</v>
      </c>
      <c r="C1503" s="3" t="s">
        <v>4639</v>
      </c>
      <c r="D1503" s="4" t="s">
        <v>4616</v>
      </c>
      <c r="E1503" s="4" t="str">
        <f>VLOOKUP(B1503,'[1]2025 Price List All'!$A:$K,11,FALSE)</f>
        <v>1983, Volume 1/1</v>
      </c>
      <c r="F1503" s="4">
        <v>1997</v>
      </c>
      <c r="G1503" s="3" t="s">
        <v>4617</v>
      </c>
      <c r="H1503" s="3" t="str">
        <f>VLOOKUP(B1503,'[1]2025 Price List All'!$A:$W,23,FALSE)</f>
        <v>1814-232X</v>
      </c>
      <c r="I1503" s="23" t="s">
        <v>5647</v>
      </c>
      <c r="J1503" s="3" t="str">
        <f>VLOOKUP(B1503,'[1]2025 Price List All'!$A:$AS,45,FALSE)</f>
        <v>www.tandfonline.com/TAMS</v>
      </c>
    </row>
    <row r="1504" spans="1:10" x14ac:dyDescent="0.25">
      <c r="A1504" s="80">
        <v>1503</v>
      </c>
      <c r="B1504" s="62" t="s">
        <v>4640</v>
      </c>
      <c r="C1504" s="3" t="s">
        <v>4641</v>
      </c>
      <c r="D1504" s="4" t="s">
        <v>4616</v>
      </c>
      <c r="E1504" s="4" t="str">
        <f>VLOOKUP(B1504,'[1]2025 Price List All'!$A:$K,11,FALSE)</f>
        <v>1966, Volume 1/1</v>
      </c>
      <c r="F1504" s="4">
        <v>1997</v>
      </c>
      <c r="G1504" s="3" t="s">
        <v>4617</v>
      </c>
      <c r="H1504" s="3" t="str">
        <f>VLOOKUP(B1504,'[1]2025 Price List All'!$A:$W,23,FALSE)</f>
        <v>1022-0119</v>
      </c>
      <c r="I1504" s="23" t="s">
        <v>5648</v>
      </c>
      <c r="J1504" s="3" t="str">
        <f>VLOOKUP(B1504,'[1]2025 Price List All'!$A:$AS,45,FALSE)</f>
        <v>www.tandfonline.com/TARF</v>
      </c>
    </row>
    <row r="1505" spans="1:10" x14ac:dyDescent="0.25">
      <c r="A1505" s="80">
        <v>1504</v>
      </c>
      <c r="B1505" s="62" t="s">
        <v>4642</v>
      </c>
      <c r="C1505" s="3" t="s">
        <v>4643</v>
      </c>
      <c r="D1505" s="4" t="s">
        <v>4616</v>
      </c>
      <c r="E1505" s="4">
        <f>VLOOKUP(B1505,'[1]2025 Price List All'!$A:$K,11,FALSE)</f>
        <v>0</v>
      </c>
      <c r="F1505" s="13">
        <v>1997</v>
      </c>
      <c r="G1505" s="3" t="s">
        <v>4617</v>
      </c>
      <c r="H1505" s="3" t="str">
        <f>VLOOKUP(B1505,'[1]2025 Price List All'!$A:$W,23,FALSE)</f>
        <v>1562-7020</v>
      </c>
      <c r="I1505" s="23" t="s">
        <v>5649</v>
      </c>
      <c r="J1505" s="3" t="str">
        <f>VLOOKUP(B1505,'[1]2025 Price List All'!$A:$AS,45,FALSE)</f>
        <v>www.tandfonline.com/TAFZ</v>
      </c>
    </row>
    <row r="1506" spans="1:10" x14ac:dyDescent="0.25">
      <c r="A1506" s="80">
        <v>1505</v>
      </c>
      <c r="B1506" s="62" t="s">
        <v>4644</v>
      </c>
      <c r="C1506" s="3" t="s">
        <v>4645</v>
      </c>
      <c r="D1506" s="4" t="s">
        <v>4616</v>
      </c>
      <c r="E1506" s="4" t="str">
        <f>VLOOKUP(B1506,'[1]2025 Price List All'!$A:$K,11,FALSE)</f>
        <v>1990, Volume 1/1</v>
      </c>
      <c r="F1506" s="4">
        <v>1997</v>
      </c>
      <c r="G1506" s="3" t="s">
        <v>4617</v>
      </c>
      <c r="H1506" s="3" t="str">
        <f>VLOOKUP(B1506,'[1]2025 Price List All'!$A:$W,23,FALSE)</f>
        <v>2168-3565</v>
      </c>
      <c r="I1506" s="23" t="s">
        <v>5650</v>
      </c>
      <c r="J1506" s="3" t="str">
        <f>VLOOKUP(B1506,'[1]2025 Price List All'!$A:$AS,45,FALSE)</f>
        <v>www.tandfonline.com/WJSA</v>
      </c>
    </row>
    <row r="1507" spans="1:10" x14ac:dyDescent="0.25">
      <c r="A1507" s="80">
        <v>1506</v>
      </c>
      <c r="B1507" s="62" t="s">
        <v>4646</v>
      </c>
      <c r="C1507" s="3" t="s">
        <v>4647</v>
      </c>
      <c r="D1507" s="4" t="s">
        <v>4616</v>
      </c>
      <c r="E1507" s="4" t="str">
        <f>VLOOKUP(B1507,'[1]2025 Price List All'!$A:$K,11,FALSE)</f>
        <v>1975, Volume 1/1</v>
      </c>
      <c r="F1507" s="4" t="s">
        <v>5610</v>
      </c>
      <c r="G1507" s="3" t="s">
        <v>4617</v>
      </c>
      <c r="H1507" s="3" t="str">
        <f>VLOOKUP(B1507,'[1]2025 Price List All'!$A:$W,23,FALSE)</f>
        <v>0311-5518</v>
      </c>
      <c r="I1507" s="23" t="s">
        <v>5651</v>
      </c>
      <c r="J1507" s="3" t="str">
        <f>VLOOKUP(B1507,'[1]2025 Price List All'!$A:$AS,45,FALSE)</f>
        <v>www.tandfonline.com/TALC</v>
      </c>
    </row>
    <row r="1508" spans="1:10" ht="24.75" x14ac:dyDescent="0.25">
      <c r="A1508" s="80">
        <v>1507</v>
      </c>
      <c r="B1508" s="63" t="s">
        <v>4648</v>
      </c>
      <c r="C1508" s="5" t="s">
        <v>4649</v>
      </c>
      <c r="D1508" s="4" t="s">
        <v>4616</v>
      </c>
      <c r="E1508" s="4">
        <f>VLOOKUP(B1508,'[1]2025 Price List All'!$A:$K,11,FALSE)</f>
        <v>1937</v>
      </c>
      <c r="F1508" s="4">
        <v>1997</v>
      </c>
      <c r="G1508" s="3" t="s">
        <v>4650</v>
      </c>
      <c r="H1508" s="3" t="str">
        <f>VLOOKUP(B1508,'[1]2025 Price List All'!$A:$W,23,FALSE)</f>
        <v>0002-6980</v>
      </c>
      <c r="I1508" s="23" t="s">
        <v>5652</v>
      </c>
      <c r="J1508" s="3" t="str">
        <f>VLOOKUP(B1508,'[1]2025 Price List All'!$A:$AS,45,FALSE)</f>
        <v>www.tandfonline.com/YAMB</v>
      </c>
    </row>
    <row r="1509" spans="1:10" ht="24.75" x14ac:dyDescent="0.25">
      <c r="A1509" s="80">
        <v>1508</v>
      </c>
      <c r="B1509" s="62" t="s">
        <v>4651</v>
      </c>
      <c r="C1509" s="3" t="s">
        <v>4652</v>
      </c>
      <c r="D1509" s="4" t="s">
        <v>4616</v>
      </c>
      <c r="E1509" s="4" t="str">
        <f>VLOOKUP(B1509,'[1]2025 Price List All'!$A:$K,11,FALSE)</f>
        <v>1981, Volume 1/1</v>
      </c>
      <c r="F1509" s="4">
        <v>1997</v>
      </c>
      <c r="G1509" s="3" t="s">
        <v>4653</v>
      </c>
      <c r="H1509" s="3" t="str">
        <f>VLOOKUP(B1509,'[1]2025 Price List All'!$A:$W,23,FALSE)</f>
        <v>0196-6324</v>
      </c>
      <c r="I1509" s="23" t="s">
        <v>5653</v>
      </c>
      <c r="J1509" s="3" t="str">
        <f>VLOOKUP(B1509,'[1]2025 Price List All'!$A:$AS,45,FALSE)</f>
        <v>www.tandfonline.com/UMMS</v>
      </c>
    </row>
    <row r="1510" spans="1:10" x14ac:dyDescent="0.25">
      <c r="A1510" s="80">
        <v>1509</v>
      </c>
      <c r="B1510" s="62" t="s">
        <v>4654</v>
      </c>
      <c r="C1510" s="3" t="s">
        <v>4655</v>
      </c>
      <c r="D1510" s="4" t="s">
        <v>4616</v>
      </c>
      <c r="E1510" s="4" t="str">
        <f>VLOOKUP(B1510,'[1]2025 Price List All'!$A:$K,11,FALSE)</f>
        <v>2011, Volume 1/1</v>
      </c>
      <c r="F1510" s="4" t="s">
        <v>3056</v>
      </c>
      <c r="G1510" s="3" t="s">
        <v>4650</v>
      </c>
      <c r="H1510" s="3" t="str">
        <f>VLOOKUP(B1510,'[1]2025 Price List All'!$A:$W,23,FALSE)</f>
        <v>2229-7928</v>
      </c>
      <c r="I1510" s="23" t="s">
        <v>5654</v>
      </c>
      <c r="J1510" s="3" t="str">
        <f>VLOOKUP(B1510,'[1]2025 Price List All'!$A:$AS,45,FALSE)</f>
        <v>www.tandfonline.com/TACL</v>
      </c>
    </row>
    <row r="1511" spans="1:10" x14ac:dyDescent="0.25">
      <c r="A1511" s="80">
        <v>1510</v>
      </c>
      <c r="B1511" s="62" t="s">
        <v>4656</v>
      </c>
      <c r="C1511" s="3" t="s">
        <v>4657</v>
      </c>
      <c r="D1511" s="4" t="s">
        <v>4616</v>
      </c>
      <c r="E1511" s="4" t="str">
        <f>VLOOKUP(B1511,'[1]2025 Price List All'!$A:$K,11,FALSE)</f>
        <v>1967, Volume 1/1</v>
      </c>
      <c r="F1511" s="4">
        <v>1997</v>
      </c>
      <c r="G1511" s="3" t="s">
        <v>4650</v>
      </c>
      <c r="H1511" s="3" t="str">
        <f>VLOOKUP(B1511,'[1]2025 Price List All'!$A:$W,23,FALSE)</f>
        <v>0003-2719</v>
      </c>
      <c r="I1511" s="23" t="s">
        <v>5655</v>
      </c>
      <c r="J1511" s="3" t="str">
        <f>VLOOKUP(B1511,'[1]2025 Price List All'!$A:$AS,45,FALSE)</f>
        <v>www.tandfonline.com/LANL</v>
      </c>
    </row>
    <row r="1512" spans="1:10" ht="24.75" x14ac:dyDescent="0.25">
      <c r="A1512" s="80">
        <v>1511</v>
      </c>
      <c r="B1512" s="62" t="s">
        <v>4658</v>
      </c>
      <c r="C1512" s="3" t="s">
        <v>4659</v>
      </c>
      <c r="D1512" s="4" t="s">
        <v>4616</v>
      </c>
      <c r="E1512" s="4" t="str">
        <f>VLOOKUP(B1512,'[1]2025 Price List All'!$A:$K,11,FALSE)</f>
        <v>2002, Volume 38/4</v>
      </c>
      <c r="F1512" s="4" t="s">
        <v>5611</v>
      </c>
      <c r="G1512" s="3" t="s">
        <v>4617</v>
      </c>
      <c r="H1512" s="3" t="str">
        <f>VLOOKUP(B1512,'[1]2025 Price List All'!$A:$W,23,FALSE)</f>
        <v>0037-9271</v>
      </c>
      <c r="I1512" s="23" t="s">
        <v>5656</v>
      </c>
      <c r="J1512" s="3" t="str">
        <f>VLOOKUP(B1512,'[1]2025 Price List All'!$A:$AS,45,FALSE)</f>
        <v>www.tandfonline.com/TASE</v>
      </c>
    </row>
    <row r="1513" spans="1:10" x14ac:dyDescent="0.25">
      <c r="A1513" s="80">
        <v>1512</v>
      </c>
      <c r="B1513" s="62" t="s">
        <v>4660</v>
      </c>
      <c r="C1513" s="3" t="s">
        <v>4661</v>
      </c>
      <c r="D1513" s="4" t="s">
        <v>4616</v>
      </c>
      <c r="E1513" s="4" t="str">
        <f>VLOOKUP(B1513,'[1]2025 Price List All'!$A:$K,11,FALSE)</f>
        <v>1971, Volume 1/1</v>
      </c>
      <c r="F1513" s="4">
        <v>1997</v>
      </c>
      <c r="G1513" s="3" t="s">
        <v>4653</v>
      </c>
      <c r="H1513" s="3" t="str">
        <f>VLOOKUP(B1513,'[1]2025 Price List All'!$A:$W,23,FALSE)</f>
        <v>0003-6811</v>
      </c>
      <c r="I1513" s="23" t="s">
        <v>5657</v>
      </c>
      <c r="J1513" s="3" t="str">
        <f>VLOOKUP(B1513,'[1]2025 Price List All'!$A:$AS,45,FALSE)</f>
        <v>www.tandfonline.com/GAPA</v>
      </c>
    </row>
    <row r="1514" spans="1:10" x14ac:dyDescent="0.25">
      <c r="A1514" s="80">
        <v>1513</v>
      </c>
      <c r="B1514" s="62" t="s">
        <v>4662</v>
      </c>
      <c r="C1514" s="3" t="s">
        <v>4663</v>
      </c>
      <c r="D1514" s="4" t="s">
        <v>4616</v>
      </c>
      <c r="E1514" s="4" t="str">
        <f>VLOOKUP(B1514,'[1]2025 Price List All'!$A:$K,11,FALSE)</f>
        <v>1967, Volume 1/1</v>
      </c>
      <c r="F1514" s="4">
        <v>1997</v>
      </c>
      <c r="G1514" s="3" t="s">
        <v>4650</v>
      </c>
      <c r="H1514" s="3" t="str">
        <f>VLOOKUP(B1514,'[1]2025 Price List All'!$A:$W,23,FALSE)</f>
        <v>0570-4928</v>
      </c>
      <c r="I1514" s="23" t="s">
        <v>5658</v>
      </c>
      <c r="J1514" s="3" t="str">
        <f>VLOOKUP(B1514,'[1]2025 Price List All'!$A:$AS,45,FALSE)</f>
        <v>www.tandfonline.com/LAPS</v>
      </c>
    </row>
    <row r="1515" spans="1:10" ht="24.75" x14ac:dyDescent="0.25">
      <c r="A1515" s="80">
        <v>1514</v>
      </c>
      <c r="B1515" s="62" t="s">
        <v>4664</v>
      </c>
      <c r="C1515" s="3" t="s">
        <v>4665</v>
      </c>
      <c r="D1515" s="4" t="s">
        <v>4616</v>
      </c>
      <c r="E1515" s="4" t="str">
        <f>VLOOKUP(B1515,'[1]2025 Price List All'!$A:$K,11,FALSE)</f>
        <v>1997, Volume 1/1-2</v>
      </c>
      <c r="F1515" s="4">
        <v>1997</v>
      </c>
      <c r="G1515" s="3" t="s">
        <v>4617</v>
      </c>
      <c r="H1515" s="3" t="str">
        <f>VLOOKUP(B1515,'[1]2025 Price List All'!$A:$W,23,FALSE)</f>
        <v>1365-7305</v>
      </c>
      <c r="I1515" s="23" t="s">
        <v>5659</v>
      </c>
      <c r="J1515" s="3" t="str">
        <f>VLOOKUP(B1515,'[1]2025 Price List All'!$A:$AS,45,FALSE)</f>
        <v>www.tandfonline.com/UAQM</v>
      </c>
    </row>
    <row r="1516" spans="1:10" x14ac:dyDescent="0.25">
      <c r="A1516" s="80">
        <v>1515</v>
      </c>
      <c r="B1516" s="62" t="s">
        <v>4666</v>
      </c>
      <c r="C1516" s="3" t="s">
        <v>4667</v>
      </c>
      <c r="D1516" s="4" t="s">
        <v>4616</v>
      </c>
      <c r="E1516" s="4" t="str">
        <f>VLOOKUP(B1516,'[1]2025 Price List All'!$A:$K,11,FALSE)</f>
        <v>1979, Volume 1/1</v>
      </c>
      <c r="F1516" s="4">
        <v>1997</v>
      </c>
      <c r="G1516" s="3" t="s">
        <v>4617</v>
      </c>
      <c r="H1516" s="3" t="str">
        <f>VLOOKUP(B1516,'[1]2025 Price List All'!$A:$W,23,FALSE)</f>
        <v>0165-0424</v>
      </c>
      <c r="I1516" s="23" t="s">
        <v>5660</v>
      </c>
      <c r="J1516" s="3" t="str">
        <f>VLOOKUP(B1516,'[1]2025 Price List All'!$A:$AS,45,FALSE)</f>
        <v>www.tandfonline.com/NAQI</v>
      </c>
    </row>
    <row r="1517" spans="1:10" x14ac:dyDescent="0.25">
      <c r="A1517" s="80">
        <v>1516</v>
      </c>
      <c r="B1517" s="62" t="s">
        <v>4668</v>
      </c>
      <c r="C1517" s="3" t="s">
        <v>4669</v>
      </c>
      <c r="D1517" s="4" t="s">
        <v>4616</v>
      </c>
      <c r="E1517" s="4" t="str">
        <f>VLOOKUP(B1517,'[1]2025 Price List All'!$A:$K,11,FALSE)</f>
        <v>1965, Volume 1/1</v>
      </c>
      <c r="F1517" s="4">
        <v>1997</v>
      </c>
      <c r="G1517" s="3" t="s">
        <v>4617</v>
      </c>
      <c r="H1517" s="3" t="str">
        <f>VLOOKUP(B1517,'[1]2025 Price List All'!$A:$W,23,FALSE)</f>
        <v>0307-1375</v>
      </c>
      <c r="I1517" s="24" t="s">
        <v>5661</v>
      </c>
      <c r="J1517" s="3" t="str">
        <f>VLOOKUP(B1517,'[1]2025 Price List All'!$A:$AS,45,FALSE)</f>
        <v>www.tandfonline.com/TARB</v>
      </c>
    </row>
    <row r="1518" spans="1:10" ht="24.75" x14ac:dyDescent="0.25">
      <c r="A1518" s="80">
        <v>1517</v>
      </c>
      <c r="B1518" s="62" t="s">
        <v>4670</v>
      </c>
      <c r="C1518" s="3" t="s">
        <v>4671</v>
      </c>
      <c r="D1518" s="4" t="s">
        <v>4616</v>
      </c>
      <c r="E1518" s="4" t="str">
        <f>VLOOKUP(B1518,'[1]2025 Price List All'!$A:$K,11,FALSE)</f>
        <v>2005, Volume 1/1</v>
      </c>
      <c r="F1518" s="4" t="s">
        <v>3025</v>
      </c>
      <c r="G1518" s="3" t="s">
        <v>4625</v>
      </c>
      <c r="H1518" s="3" t="str">
        <f>VLOOKUP(B1518,'[1]2025 Price List All'!$A:$W,23,FALSE)</f>
        <v>1745-2007</v>
      </c>
      <c r="I1518" s="23" t="s">
        <v>5662</v>
      </c>
      <c r="J1518" s="3" t="str">
        <f>VLOOKUP(B1518,'[1]2025 Price List All'!$A:$AS,45,FALSE)</f>
        <v>www.tandfonline.com/TAEM</v>
      </c>
    </row>
    <row r="1519" spans="1:10" x14ac:dyDescent="0.25">
      <c r="A1519" s="80">
        <v>1518</v>
      </c>
      <c r="B1519" s="62" t="s">
        <v>4672</v>
      </c>
      <c r="C1519" s="3" t="s">
        <v>4673</v>
      </c>
      <c r="D1519" s="4" t="s">
        <v>4616</v>
      </c>
      <c r="E1519" s="4" t="str">
        <f>VLOOKUP(B1519,'[1]2025 Price List All'!$A:$K,11,FALSE)</f>
        <v>1958, Volume 1/1</v>
      </c>
      <c r="F1519" s="4">
        <v>1997</v>
      </c>
      <c r="G1519" s="3" t="s">
        <v>4625</v>
      </c>
      <c r="H1519" s="3" t="str">
        <f>VLOOKUP(B1519,'[1]2025 Price List All'!$A:$W,23,FALSE)</f>
        <v>0003-8628</v>
      </c>
      <c r="I1519" s="23" t="s">
        <v>5663</v>
      </c>
      <c r="J1519" s="3" t="str">
        <f>VLOOKUP(B1519,'[1]2025 Price List All'!$A:$AS,45,FALSE)</f>
        <v>www.tandfonline.com/TASR</v>
      </c>
    </row>
    <row r="1520" spans="1:10" ht="24.75" x14ac:dyDescent="0.25">
      <c r="A1520" s="80">
        <v>1519</v>
      </c>
      <c r="B1520" s="62" t="s">
        <v>4674</v>
      </c>
      <c r="C1520" s="3" t="s">
        <v>4675</v>
      </c>
      <c r="D1520" s="4" t="s">
        <v>4616</v>
      </c>
      <c r="E1520" s="4" t="str">
        <f>VLOOKUP(B1520,'[1]2025 Price List All'!$A:$K,11,FALSE)</f>
        <v>1951, Volume 1/1-6</v>
      </c>
      <c r="F1520" s="4">
        <v>1997</v>
      </c>
      <c r="G1520" s="3" t="s">
        <v>4617</v>
      </c>
      <c r="H1520" s="3" t="str">
        <f>VLOOKUP(B1520,'[1]2025 Price List All'!$A:$W,23,FALSE)</f>
        <v>1745-039X</v>
      </c>
      <c r="I1520" s="23" t="s">
        <v>5664</v>
      </c>
      <c r="J1520" s="3" t="str">
        <f>VLOOKUP(B1520,'[1]2025 Price List All'!$A:$AS,45,FALSE)</f>
        <v>www.tandfonline.com/GAAN</v>
      </c>
    </row>
    <row r="1521" spans="1:10" x14ac:dyDescent="0.25">
      <c r="A1521" s="80">
        <v>1520</v>
      </c>
      <c r="B1521" s="62" t="s">
        <v>4676</v>
      </c>
      <c r="C1521" s="3" t="s">
        <v>4677</v>
      </c>
      <c r="D1521" s="4" t="s">
        <v>4616</v>
      </c>
      <c r="E1521" s="4" t="str">
        <f>VLOOKUP(B1521,'[1]2025 Price List All'!$A:$K,11,FALSE)</f>
        <v>1960, Volume 1/1</v>
      </c>
      <c r="F1521" s="4">
        <v>1997</v>
      </c>
      <c r="G1521" s="3" t="s">
        <v>4617</v>
      </c>
      <c r="H1521" s="3" t="str">
        <f>VLOOKUP(B1521,'[1]2025 Price List All'!$A:$W,23,FALSE)</f>
        <v>1933-8244</v>
      </c>
      <c r="I1521" s="23" t="s">
        <v>5665</v>
      </c>
      <c r="J1521" s="3" t="str">
        <f>VLOOKUP(B1521,'[1]2025 Price List All'!$A:$AS,45,FALSE)</f>
        <v>www.tandfonline.com/VAEH</v>
      </c>
    </row>
    <row r="1522" spans="1:10" x14ac:dyDescent="0.25">
      <c r="A1522" s="80">
        <v>1521</v>
      </c>
      <c r="B1522" s="62" t="s">
        <v>4678</v>
      </c>
      <c r="C1522" s="3" t="s">
        <v>4679</v>
      </c>
      <c r="D1522" s="4" t="s">
        <v>4616</v>
      </c>
      <c r="E1522" s="4" t="str">
        <f>VLOOKUP(B1522,'[1]2025 Price List All'!$A:$K,11,FALSE)</f>
        <v>1965, Volume 1/1</v>
      </c>
      <c r="F1522" s="4">
        <v>1997</v>
      </c>
      <c r="G1522" s="3" t="s">
        <v>4617</v>
      </c>
      <c r="H1522" s="3" t="str">
        <f>VLOOKUP(B1522,'[1]2025 Price List All'!$A:$W,23,FALSE)</f>
        <v>0323-5408</v>
      </c>
      <c r="I1522" s="23" t="s">
        <v>5666</v>
      </c>
      <c r="J1522" s="3" t="str">
        <f>VLOOKUP(B1522,'[1]2025 Price List All'!$A:$AS,45,FALSE)</f>
        <v>www.tandfonline.com/GAPP</v>
      </c>
    </row>
    <row r="1523" spans="1:10" x14ac:dyDescent="0.25">
      <c r="A1523" s="80">
        <v>1522</v>
      </c>
      <c r="B1523" s="62" t="s">
        <v>4680</v>
      </c>
      <c r="C1523" s="3" t="s">
        <v>4681</v>
      </c>
      <c r="D1523" s="4" t="s">
        <v>4616</v>
      </c>
      <c r="E1523" s="4" t="str">
        <f>VLOOKUP(B1523,'[1]2025 Price List All'!$A:$K,11,FALSE)</f>
        <v>1987, Volume 1/1</v>
      </c>
      <c r="F1523" s="4">
        <v>1997</v>
      </c>
      <c r="G1523" s="3" t="s">
        <v>4617</v>
      </c>
      <c r="H1523" s="3" t="str">
        <f>VLOOKUP(B1523,'[1]2025 Price List All'!$A:$W,23,FALSE)</f>
        <v>1532-4982</v>
      </c>
      <c r="I1523" s="23" t="s">
        <v>5667</v>
      </c>
      <c r="J1523" s="3" t="str">
        <f>VLOOKUP(B1523,'[1]2025 Price List All'!$A:$AS,45,FALSE)</f>
        <v>www.tandfonline.com/UASR</v>
      </c>
    </row>
    <row r="1524" spans="1:10" x14ac:dyDescent="0.25">
      <c r="A1524" s="80">
        <v>1523</v>
      </c>
      <c r="B1524" s="62" t="s">
        <v>4682</v>
      </c>
      <c r="C1524" s="3" t="s">
        <v>4683</v>
      </c>
      <c r="D1524" s="4" t="s">
        <v>4616</v>
      </c>
      <c r="E1524" s="4" t="str">
        <f>VLOOKUP(B1524,'[1]2025 Price List All'!$A:$K,11,FALSE)</f>
        <v>1989, Volume 1/1</v>
      </c>
      <c r="F1524" s="4">
        <v>1997</v>
      </c>
      <c r="G1524" s="3" t="s">
        <v>4625</v>
      </c>
      <c r="H1524" s="3" t="str">
        <f>VLOOKUP(B1524,'[1]2025 Price List All'!$A:$W,23,FALSE)</f>
        <v>1040-0435</v>
      </c>
      <c r="I1524" s="23" t="s">
        <v>5668</v>
      </c>
      <c r="J1524" s="3" t="str">
        <f>VLOOKUP(B1524,'[1]2025 Price List All'!$A:$AS,45,FALSE)</f>
        <v>www.tandfonline.com/UATY</v>
      </c>
    </row>
    <row r="1525" spans="1:10" x14ac:dyDescent="0.25">
      <c r="A1525" s="80">
        <v>1524</v>
      </c>
      <c r="B1525" s="62" t="s">
        <v>4684</v>
      </c>
      <c r="C1525" s="3" t="s">
        <v>4685</v>
      </c>
      <c r="D1525" s="4" t="s">
        <v>4616</v>
      </c>
      <c r="E1525" s="4" t="str">
        <f>VLOOKUP(B1525,'[1]2025 Price List All'!$A:$K,11,FALSE)</f>
        <v>1963, Volume 1/1</v>
      </c>
      <c r="F1525" s="4">
        <v>1997</v>
      </c>
      <c r="G1525" s="3" t="s">
        <v>4617</v>
      </c>
      <c r="H1525" s="3" t="str">
        <f>VLOOKUP(B1525,'[1]2025 Price List All'!$A:$W,23,FALSE)</f>
        <v>0705-5900</v>
      </c>
      <c r="I1525" s="23" t="s">
        <v>5669</v>
      </c>
      <c r="J1525" s="3" t="str">
        <f>VLOOKUP(B1525,'[1]2025 Price List All'!$A:$AS,45,FALSE)</f>
        <v>www.tandfonline.com/TATO</v>
      </c>
    </row>
    <row r="1526" spans="1:10" x14ac:dyDescent="0.25">
      <c r="A1526" s="80">
        <v>1525</v>
      </c>
      <c r="B1526" s="62" t="s">
        <v>4686</v>
      </c>
      <c r="C1526" s="3" t="s">
        <v>4687</v>
      </c>
      <c r="D1526" s="4" t="s">
        <v>4616</v>
      </c>
      <c r="E1526" s="4" t="str">
        <f>VLOOKUP(B1526,'[1]2025 Price List All'!$A:$K,11,FALSE)</f>
        <v>2007, Volume 13</v>
      </c>
      <c r="F1526" s="4" t="s">
        <v>5612</v>
      </c>
      <c r="G1526" s="3" t="s">
        <v>4625</v>
      </c>
      <c r="H1526" s="3" t="str">
        <f>VLOOKUP(B1526,'[1]2025 Price List All'!$A:$W,23,FALSE)</f>
        <v>2205-4952</v>
      </c>
      <c r="I1526" s="23" t="s">
        <v>5670</v>
      </c>
      <c r="J1526" s="3" t="str">
        <f>VLOOKUP(B1526,'[1]2025 Price List All'!$A:$AS,45,FALSE)</f>
        <v>www.tandfonline.com/TEEN</v>
      </c>
    </row>
    <row r="1527" spans="1:10" x14ac:dyDescent="0.25">
      <c r="A1527" s="80">
        <v>1526</v>
      </c>
      <c r="B1527" s="62" t="s">
        <v>4688</v>
      </c>
      <c r="C1527" s="3" t="s">
        <v>4689</v>
      </c>
      <c r="D1527" s="4" t="s">
        <v>4616</v>
      </c>
      <c r="E1527" s="4" t="str">
        <f>VLOOKUP(B1527,'[1]2025 Price List All'!$A:$K,11,FALSE)</f>
        <v>1994, Volume 1/2</v>
      </c>
      <c r="F1527" s="4">
        <v>1997</v>
      </c>
      <c r="G1527" s="3" t="s">
        <v>4617</v>
      </c>
      <c r="H1527" s="3" t="str">
        <f>VLOOKUP(B1527,'[1]2025 Price List All'!$A:$W,23,FALSE)</f>
        <v>1448-6563</v>
      </c>
      <c r="I1527" s="23" t="s">
        <v>5671</v>
      </c>
      <c r="J1527" s="3" t="str">
        <f>VLOOKUP(B1527,'[1]2025 Price List All'!$A:$AS,45,FALSE)</f>
        <v>www.tandfonline.com/TJEM</v>
      </c>
    </row>
    <row r="1528" spans="1:10" x14ac:dyDescent="0.25">
      <c r="A1528" s="80">
        <v>1527</v>
      </c>
      <c r="B1528" s="62" t="s">
        <v>4690</v>
      </c>
      <c r="C1528" s="3" t="s">
        <v>4691</v>
      </c>
      <c r="D1528" s="4" t="s">
        <v>4616</v>
      </c>
      <c r="E1528" s="4" t="str">
        <f>VLOOKUP(B1528,'[1]2025 Price List All'!$A:$K,11,FALSE)</f>
        <v>1936, Volume 1/1</v>
      </c>
      <c r="F1528" s="4">
        <v>1997</v>
      </c>
      <c r="G1528" s="3" t="s">
        <v>4617</v>
      </c>
      <c r="H1528" s="3" t="str">
        <f>VLOOKUP(B1528,'[1]2025 Price List All'!$A:$W,23,FALSE)</f>
        <v>0004-9158</v>
      </c>
      <c r="I1528" s="23" t="s">
        <v>5672</v>
      </c>
      <c r="J1528" s="3" t="str">
        <f>VLOOKUP(B1528,'[1]2025 Price List All'!$A:$AS,45,FALSE)</f>
        <v>www.tandfonline.com/TFOR</v>
      </c>
    </row>
    <row r="1529" spans="1:10" x14ac:dyDescent="0.25">
      <c r="A1529" s="80">
        <v>1528</v>
      </c>
      <c r="B1529" s="62" t="s">
        <v>4692</v>
      </c>
      <c r="C1529" s="3" t="s">
        <v>4693</v>
      </c>
      <c r="D1529" s="4" t="s">
        <v>4616</v>
      </c>
      <c r="E1529" s="4" t="str">
        <f>VLOOKUP(B1529,'[1]2025 Price List All'!$A:$K,11,FALSE)</f>
        <v>2003, Volume 1</v>
      </c>
      <c r="F1529" s="4" t="s">
        <v>3032</v>
      </c>
      <c r="G1529" s="3" t="s">
        <v>4625</v>
      </c>
      <c r="H1529" s="3" t="str">
        <f>VLOOKUP(B1529,'[1]2025 Price List All'!$A:$W,23,FALSE)</f>
        <v>1448-8353</v>
      </c>
      <c r="I1529" s="23" t="s">
        <v>5673</v>
      </c>
      <c r="J1529" s="3" t="str">
        <f>VLOOKUP(B1529,'[1]2025 Price List All'!$A:$AS,45,FALSE)</f>
        <v>www.tandfonline.com/TCEN</v>
      </c>
    </row>
    <row r="1530" spans="1:10" ht="24.75" x14ac:dyDescent="0.25">
      <c r="A1530" s="80">
        <v>1529</v>
      </c>
      <c r="B1530" s="62" t="s">
        <v>4694</v>
      </c>
      <c r="C1530" s="3" t="s">
        <v>4695</v>
      </c>
      <c r="D1530" s="4" t="s">
        <v>4616</v>
      </c>
      <c r="E1530" s="4" t="str">
        <f>VLOOKUP(B1530,'[1]2025 Price List All'!$A:$K,11,FALSE)</f>
        <v>1953, Volume 1/1-2</v>
      </c>
      <c r="F1530" s="4" t="s">
        <v>5613</v>
      </c>
      <c r="G1530" s="3" t="s">
        <v>4617</v>
      </c>
      <c r="H1530" s="3" t="str">
        <f>VLOOKUP(B1530,'[1]2025 Price List All'!$A:$W,23,FALSE)</f>
        <v>0812-0099</v>
      </c>
      <c r="I1530" s="23" t="s">
        <v>5674</v>
      </c>
      <c r="J1530" s="3" t="str">
        <f>VLOOKUP(B1530,'[1]2025 Price List All'!$A:$AS,45,FALSE)</f>
        <v>www.tandfonline.com/TAJE</v>
      </c>
    </row>
    <row r="1531" spans="1:10" x14ac:dyDescent="0.25">
      <c r="A1531" s="80">
        <v>1530</v>
      </c>
      <c r="B1531" s="62" t="s">
        <v>4696</v>
      </c>
      <c r="C1531" s="3" t="s">
        <v>4697</v>
      </c>
      <c r="D1531" s="4" t="s">
        <v>4616</v>
      </c>
      <c r="E1531" s="4" t="str">
        <f>VLOOKUP(B1531,'[1]2025 Price List All'!$A:$K,11,FALSE)</f>
        <v>2004, Volume 1</v>
      </c>
      <c r="F1531" s="4" t="s">
        <v>3019</v>
      </c>
      <c r="G1531" s="3" t="s">
        <v>4625</v>
      </c>
      <c r="H1531" s="3" t="str">
        <f>VLOOKUP(B1531,'[1]2025 Price List All'!$A:$W,23,FALSE)</f>
        <v>1448-837X</v>
      </c>
      <c r="I1531" s="23" t="s">
        <v>5675</v>
      </c>
      <c r="J1531" s="3" t="str">
        <f>VLOOKUP(B1531,'[1]2025 Price List All'!$A:$AS,45,FALSE)</f>
        <v>www.tandfonline.com/TELE</v>
      </c>
    </row>
    <row r="1532" spans="1:10" x14ac:dyDescent="0.25">
      <c r="A1532" s="80">
        <v>1531</v>
      </c>
      <c r="B1532" s="62" t="s">
        <v>4698</v>
      </c>
      <c r="C1532" s="3" t="s">
        <v>4699</v>
      </c>
      <c r="D1532" s="4" t="s">
        <v>4616</v>
      </c>
      <c r="E1532" s="4" t="str">
        <f>VLOOKUP(B1532,'[1]2025 Price List All'!$A:$K,11,FALSE)</f>
        <v>1968, Volume 1/1</v>
      </c>
      <c r="F1532" s="4">
        <v>1997</v>
      </c>
      <c r="G1532" s="3" t="s">
        <v>4617</v>
      </c>
      <c r="H1532" s="3" t="str">
        <f>VLOOKUP(B1532,'[1]2025 Price List All'!$A:$W,23,FALSE)</f>
        <v>0045-0618</v>
      </c>
      <c r="I1532" s="23" t="s">
        <v>5676</v>
      </c>
      <c r="J1532" s="3" t="str">
        <f>VLOOKUP(B1532,'[1]2025 Price List All'!$A:$AS,45,FALSE)</f>
        <v>www.tandfonline.com/TAJF</v>
      </c>
    </row>
    <row r="1533" spans="1:10" x14ac:dyDescent="0.25">
      <c r="A1533" s="80">
        <v>1532</v>
      </c>
      <c r="B1533" s="62" t="s">
        <v>4700</v>
      </c>
      <c r="C1533" s="3" t="s">
        <v>4701</v>
      </c>
      <c r="D1533" s="4" t="s">
        <v>4616</v>
      </c>
      <c r="E1533" s="4" t="str">
        <f>VLOOKUP(B1533,'[1]2025 Price List All'!$A:$K,11,FALSE)</f>
        <v>2003, Volume 1</v>
      </c>
      <c r="F1533" s="4" t="s">
        <v>3032</v>
      </c>
      <c r="G1533" s="3" t="s">
        <v>4625</v>
      </c>
      <c r="H1533" s="3" t="str">
        <f>VLOOKUP(B1533,'[1]2025 Price List All'!$A:$W,23,FALSE)</f>
        <v>1448-4846</v>
      </c>
      <c r="I1533" s="23" t="s">
        <v>5677</v>
      </c>
      <c r="J1533" s="3" t="str">
        <f>VLOOKUP(B1533,'[1]2025 Price List All'!$A:$AS,45,FALSE)</f>
        <v>www.tandfonline.com/TMEC</v>
      </c>
    </row>
    <row r="1534" spans="1:10" ht="24.75" x14ac:dyDescent="0.25">
      <c r="A1534" s="80">
        <v>1533</v>
      </c>
      <c r="B1534" s="63" t="s">
        <v>4702</v>
      </c>
      <c r="C1534" s="5" t="s">
        <v>4703</v>
      </c>
      <c r="D1534" s="13" t="s">
        <v>4616</v>
      </c>
      <c r="E1534" s="4" t="str">
        <f>VLOOKUP(B1534,'[1]2025 Price List All'!$A:$K,11,FALSE)</f>
        <v>2003, Volume 1</v>
      </c>
      <c r="F1534" s="4" t="s">
        <v>3032</v>
      </c>
      <c r="G1534" s="3" t="s">
        <v>4625</v>
      </c>
      <c r="H1534" s="3" t="str">
        <f>VLOOKUP(B1534,'[1]2025 Price List All'!$A:$W,23,FALSE)</f>
        <v>1448-8388</v>
      </c>
      <c r="I1534" s="24" t="s">
        <v>5678</v>
      </c>
      <c r="J1534" s="3" t="str">
        <f>VLOOKUP(B1534,'[1]2025 Price List All'!$A:$AS,45,FALSE)</f>
        <v>www.tandfonline.com/TMUL</v>
      </c>
    </row>
    <row r="1535" spans="1:10" x14ac:dyDescent="0.25">
      <c r="A1535" s="80">
        <v>1534</v>
      </c>
      <c r="B1535" s="62" t="s">
        <v>4704</v>
      </c>
      <c r="C1535" s="3" t="s">
        <v>4705</v>
      </c>
      <c r="D1535" s="4" t="s">
        <v>4616</v>
      </c>
      <c r="E1535" s="4" t="str">
        <f>VLOOKUP(B1535,'[1]2025 Price List All'!$A:$K,11,FALSE)</f>
        <v>2002, Volume 1</v>
      </c>
      <c r="F1535" s="4" t="s">
        <v>3006</v>
      </c>
      <c r="G1535" s="3" t="s">
        <v>4625</v>
      </c>
      <c r="H1535" s="3" t="str">
        <f>VLOOKUP(B1535,'[1]2025 Price List All'!$A:$W,23,FALSE)</f>
        <v>1328-7982</v>
      </c>
      <c r="I1535" s="23" t="s">
        <v>5679</v>
      </c>
      <c r="J1535" s="3" t="str">
        <f>VLOOKUP(B1535,'[1]2025 Price List All'!$A:$AS,45,FALSE)</f>
        <v>www.tandfonline.com/TSEN</v>
      </c>
    </row>
    <row r="1536" spans="1:10" ht="24.75" x14ac:dyDescent="0.25">
      <c r="A1536" s="80">
        <v>1535</v>
      </c>
      <c r="B1536" s="62" t="s">
        <v>4706</v>
      </c>
      <c r="C1536" s="3" t="s">
        <v>4707</v>
      </c>
      <c r="D1536" s="4" t="s">
        <v>4616</v>
      </c>
      <c r="E1536" s="4" t="str">
        <f>VLOOKUP(B1536,'[1]2025 Price List All'!$A:$K,11,FALSE)</f>
        <v>2002, Volume 1</v>
      </c>
      <c r="F1536" s="4" t="s">
        <v>3006</v>
      </c>
      <c r="G1536" s="3" t="s">
        <v>4625</v>
      </c>
      <c r="H1536" s="3" t="str">
        <f>VLOOKUP(B1536,'[1]2025 Price List All'!$A:$W,23,FALSE)</f>
        <v>1324-1583</v>
      </c>
      <c r="I1536" s="23" t="s">
        <v>5680</v>
      </c>
      <c r="J1536" s="3" t="str">
        <f>VLOOKUP(B1536,'[1]2025 Price List All'!$A:$AS,45,FALSE)</f>
        <v>www.tandfonline.com/TWAR</v>
      </c>
    </row>
    <row r="1537" spans="1:10" x14ac:dyDescent="0.25">
      <c r="A1537" s="80">
        <v>1536</v>
      </c>
      <c r="B1537" s="62" t="s">
        <v>4708</v>
      </c>
      <c r="C1537" s="19" t="s">
        <v>4709</v>
      </c>
      <c r="D1537" s="4" t="s">
        <v>4616</v>
      </c>
      <c r="E1537" s="4" t="str">
        <f>VLOOKUP(B1537,'[1]2025 Price List All'!$A:$K,11,FALSE)</f>
        <v>2005, Volume 1</v>
      </c>
      <c r="F1537" s="4" t="s">
        <v>3055</v>
      </c>
      <c r="G1537" s="3" t="s">
        <v>4617</v>
      </c>
      <c r="H1537" s="3" t="str">
        <f>VLOOKUP(B1537,'[1]2025 Price List All'!$A:$W,23,FALSE)</f>
        <v>1554-8627</v>
      </c>
      <c r="I1537" s="23" t="s">
        <v>5681</v>
      </c>
      <c r="J1537" s="3" t="str">
        <f>VLOOKUP(B1537,'[1]2025 Price List All'!$A:$AS,45,FALSE)</f>
        <v>www.tandfonline.com/KAUP</v>
      </c>
    </row>
    <row r="1538" spans="1:10" x14ac:dyDescent="0.25">
      <c r="A1538" s="80">
        <v>1537</v>
      </c>
      <c r="B1538" s="62" t="s">
        <v>4710</v>
      </c>
      <c r="C1538" s="3" t="s">
        <v>4711</v>
      </c>
      <c r="D1538" s="4" t="s">
        <v>4616</v>
      </c>
      <c r="E1538" s="4" t="str">
        <f>VLOOKUP(B1538,'[1]2025 Price List All'!$A:$K,11,FALSE)</f>
        <v>1972, Volume 1/1</v>
      </c>
      <c r="F1538" s="4" t="s">
        <v>5614</v>
      </c>
      <c r="G1538" s="3" t="s">
        <v>4617</v>
      </c>
      <c r="H1538" s="3" t="str">
        <f>VLOOKUP(B1538,'[1]2025 Price List All'!$A:$W,23,FALSE)</f>
        <v>0307-9457</v>
      </c>
      <c r="I1538" s="23" t="s">
        <v>5682</v>
      </c>
      <c r="J1538" s="3" t="str">
        <f>VLOOKUP(B1538,'[1]2025 Price List All'!$A:$AS,45,FALSE)</f>
        <v>www.tandfonline.com/CAVP</v>
      </c>
    </row>
    <row r="1539" spans="1:10" x14ac:dyDescent="0.25">
      <c r="A1539" s="80">
        <v>1538</v>
      </c>
      <c r="B1539" s="62" t="s">
        <v>4712</v>
      </c>
      <c r="C1539" s="3" t="s">
        <v>4713</v>
      </c>
      <c r="D1539" s="4" t="s">
        <v>4616</v>
      </c>
      <c r="E1539" s="4">
        <f>VLOOKUP(B1539,'[1]2025 Price List All'!$A:$K,11,FALSE)</f>
        <v>0</v>
      </c>
      <c r="F1539" s="13">
        <v>1997</v>
      </c>
      <c r="G1539" s="3" t="s">
        <v>4617</v>
      </c>
      <c r="H1539" s="3" t="str">
        <f>VLOOKUP(B1539,'[1]2025 Price List All'!$A:$W,23,FALSE)</f>
        <v>0005-772X</v>
      </c>
      <c r="I1539" s="23" t="s">
        <v>5683</v>
      </c>
      <c r="J1539" s="3" t="str">
        <f>VLOOKUP(B1539,'[1]2025 Price List All'!$A:$AS,45,FALSE)</f>
        <v>www.tandfonline.com/TBEE</v>
      </c>
    </row>
    <row r="1540" spans="1:10" x14ac:dyDescent="0.25">
      <c r="A1540" s="80">
        <v>1539</v>
      </c>
      <c r="B1540" s="62" t="s">
        <v>4714</v>
      </c>
      <c r="C1540" s="14" t="s">
        <v>4715</v>
      </c>
      <c r="D1540" s="4" t="s">
        <v>4616</v>
      </c>
      <c r="E1540" s="4" t="str">
        <f>VLOOKUP(B1540,'[1]2025 Price List All'!$A:$K,11,FALSE)</f>
        <v>1982, Volume 1/1</v>
      </c>
      <c r="F1540" s="4" t="s">
        <v>5615</v>
      </c>
      <c r="G1540" s="3" t="s">
        <v>4625</v>
      </c>
      <c r="H1540" s="3" t="str">
        <f>VLOOKUP(B1540,'[1]2025 Price List All'!$A:$W,23,FALSE)</f>
        <v>0144-929X</v>
      </c>
      <c r="I1540" s="23" t="s">
        <v>5684</v>
      </c>
      <c r="J1540" s="3" t="str">
        <f>VLOOKUP(B1540,'[1]2025 Price List All'!$A:$AS,45,FALSE)</f>
        <v>www.tandfonline.com/TBIT</v>
      </c>
    </row>
    <row r="1541" spans="1:10" ht="24.75" x14ac:dyDescent="0.25">
      <c r="A1541" s="80">
        <v>1540</v>
      </c>
      <c r="B1541" s="62" t="s">
        <v>4716</v>
      </c>
      <c r="C1541" s="3" t="s">
        <v>4717</v>
      </c>
      <c r="D1541" s="4" t="s">
        <v>4616</v>
      </c>
      <c r="E1541" s="4" t="str">
        <f>VLOOKUP(B1541,'[1]2025 Price List All'!$A:$K,11,FALSE)</f>
        <v>1988, Volume 1/1</v>
      </c>
      <c r="F1541" s="4">
        <v>1997</v>
      </c>
      <c r="G1541" s="3" t="s">
        <v>4617</v>
      </c>
      <c r="H1541" s="3" t="str">
        <f>VLOOKUP(B1541,'[1]2025 Price List All'!$A:$W,23,FALSE)</f>
        <v>0952-4622</v>
      </c>
      <c r="I1541" s="23" t="s">
        <v>5685</v>
      </c>
      <c r="J1541" s="3" t="str">
        <f>VLOOKUP(B1541,'[1]2025 Price List All'!$A:$AS,45,FALSE)</f>
        <v>www.tandfonline.com/TBIO</v>
      </c>
    </row>
    <row r="1542" spans="1:10" x14ac:dyDescent="0.25">
      <c r="A1542" s="80">
        <v>1541</v>
      </c>
      <c r="B1542" s="63" t="s">
        <v>4718</v>
      </c>
      <c r="C1542" s="5" t="s">
        <v>4719</v>
      </c>
      <c r="D1542" s="4" t="s">
        <v>4616</v>
      </c>
      <c r="E1542" s="4">
        <f>VLOOKUP(B1542,'[1]2025 Price List All'!$A:$K,11,FALSE)</f>
        <v>0</v>
      </c>
      <c r="F1542" s="13">
        <v>1997</v>
      </c>
      <c r="G1542" s="3" t="s">
        <v>4617</v>
      </c>
      <c r="H1542" s="3" t="str">
        <f>VLOOKUP(B1542,'[1]2025 Price List All'!$A:$W,23,FALSE)</f>
        <v>1024-2422</v>
      </c>
      <c r="I1542" s="24" t="s">
        <v>5686</v>
      </c>
      <c r="J1542" s="3" t="str">
        <f>VLOOKUP(B1542,'[1]2025 Price List All'!$A:$AS,45,FALSE)</f>
        <v>www.tandfonline.com/IBAB</v>
      </c>
    </row>
    <row r="1543" spans="1:10" x14ac:dyDescent="0.25">
      <c r="A1543" s="80">
        <v>1542</v>
      </c>
      <c r="B1543" s="62" t="s">
        <v>4720</v>
      </c>
      <c r="C1543" s="3" t="s">
        <v>4721</v>
      </c>
      <c r="D1543" s="4" t="s">
        <v>4616</v>
      </c>
      <c r="E1543" s="4" t="str">
        <f>VLOOKUP(B1543,'[1]2025 Price List All'!$A:$K,11,FALSE)</f>
        <v>1991, Volume 1/1</v>
      </c>
      <c r="F1543" s="4" t="s">
        <v>5616</v>
      </c>
      <c r="G1543" s="3" t="s">
        <v>4617</v>
      </c>
      <c r="H1543" s="3" t="str">
        <f>VLOOKUP(B1543,'[1]2025 Price List All'!$A:$W,23,FALSE)</f>
        <v>0958-3157</v>
      </c>
      <c r="I1543" s="23" t="s">
        <v>5687</v>
      </c>
      <c r="J1543" s="3" t="str">
        <f>VLOOKUP(B1543,'[1]2025 Price List All'!$A:$AS,45,FALSE)</f>
        <v>www.tandfonline.com/CBST</v>
      </c>
    </row>
    <row r="1544" spans="1:10" x14ac:dyDescent="0.25">
      <c r="A1544" s="80">
        <v>1543</v>
      </c>
      <c r="B1544" s="62" t="s">
        <v>4722</v>
      </c>
      <c r="C1544" s="3" t="s">
        <v>4723</v>
      </c>
      <c r="D1544" s="4" t="s">
        <v>4616</v>
      </c>
      <c r="E1544" s="4" t="str">
        <f>VLOOKUP(B1544,'[1]2025 Price List All'!$A:$K,11,FALSE)</f>
        <v>2000, Volume 1/1</v>
      </c>
      <c r="F1544" s="4" t="s">
        <v>3013</v>
      </c>
      <c r="G1544" s="3" t="s">
        <v>4617</v>
      </c>
      <c r="H1544" s="3" t="str">
        <f>VLOOKUP(B1544,'[1]2025 Price List All'!$A:$W,23,FALSE)</f>
        <v>1488-8386</v>
      </c>
      <c r="I1544" s="24" t="s">
        <v>5688</v>
      </c>
      <c r="J1544" s="3" t="str">
        <f>VLOOKUP(B1544,'[1]2025 Price List All'!$A:$AS,45,FALSE)</f>
        <v>www.tandfonline.com/TBID</v>
      </c>
    </row>
    <row r="1545" spans="1:10" x14ac:dyDescent="0.25">
      <c r="A1545" s="80">
        <v>1544</v>
      </c>
      <c r="B1545" s="62" t="s">
        <v>4724</v>
      </c>
      <c r="C1545" s="3" t="s">
        <v>4725</v>
      </c>
      <c r="D1545" s="4" t="s">
        <v>4616</v>
      </c>
      <c r="E1545" s="4" t="str">
        <f>VLOOKUP(B1545,'[1]2025 Price List All'!$A:$K,11,FALSE)</f>
        <v>1988, Volume 1/1</v>
      </c>
      <c r="F1545" s="4">
        <v>1997</v>
      </c>
      <c r="G1545" s="3" t="s">
        <v>4617</v>
      </c>
      <c r="H1545" s="3" t="str">
        <f>VLOOKUP(B1545,'[1]2025 Price List All'!$A:$W,23,FALSE)</f>
        <v>0892-7014</v>
      </c>
      <c r="I1545" s="23" t="s">
        <v>5689</v>
      </c>
      <c r="J1545" s="3" t="str">
        <f>VLOOKUP(B1545,'[1]2025 Price List All'!$A:$AS,45,FALSE)</f>
        <v>www.tandfonline.com/GBIF</v>
      </c>
    </row>
    <row r="1546" spans="1:10" x14ac:dyDescent="0.25">
      <c r="A1546" s="80">
        <v>1545</v>
      </c>
      <c r="B1546" s="62" t="s">
        <v>4726</v>
      </c>
      <c r="C1546" s="3" t="s">
        <v>4727</v>
      </c>
      <c r="D1546" s="4" t="s">
        <v>4616</v>
      </c>
      <c r="E1546" s="4" t="str">
        <f>VLOOKUP(B1546,'[1]2025 Price List All'!$A:$K,11,FALSE)</f>
        <v>2010, Volume 1</v>
      </c>
      <c r="F1546" s="4" t="s">
        <v>3039</v>
      </c>
      <c r="G1546" s="3" t="s">
        <v>4625</v>
      </c>
      <c r="H1546" s="3" t="str">
        <f>VLOOKUP(B1546,'[1]2025 Price List All'!$A:$W,23,FALSE)</f>
        <v>1759-7269</v>
      </c>
      <c r="I1546" s="58" t="s">
        <v>5690</v>
      </c>
      <c r="J1546" s="3" t="str">
        <f>VLOOKUP(B1546,'[1]2025 Price List All'!$A:$AS,45,FALSE)</f>
        <v>www.tandfonline.com/TBFU</v>
      </c>
    </row>
    <row r="1547" spans="1:10" ht="24.75" x14ac:dyDescent="0.25">
      <c r="A1547" s="80">
        <v>1546</v>
      </c>
      <c r="B1547" s="62" t="s">
        <v>4728</v>
      </c>
      <c r="C1547" s="3" t="s">
        <v>4729</v>
      </c>
      <c r="D1547" s="4" t="s">
        <v>4616</v>
      </c>
      <c r="E1547" s="4" t="str">
        <f>VLOOKUP(B1547,'[1]2025 Price List All'!$A:$K,11,FALSE)</f>
        <v>1982, Volume 1/1</v>
      </c>
      <c r="F1547" s="4">
        <v>1997</v>
      </c>
      <c r="G1547" s="3" t="s">
        <v>4617</v>
      </c>
      <c r="H1547" s="3" t="str">
        <f>VLOOKUP(B1547,'[1]2025 Price List All'!$A:$W,23,FALSE)</f>
        <v>0144-8765</v>
      </c>
      <c r="I1547" s="23" t="s">
        <v>5691</v>
      </c>
      <c r="J1547" s="3" t="str">
        <f>VLOOKUP(B1547,'[1]2025 Price List All'!$A:$AS,45,FALSE)</f>
        <v>www.tandfonline.com/TBAH</v>
      </c>
    </row>
    <row r="1548" spans="1:10" ht="24.75" x14ac:dyDescent="0.25">
      <c r="A1548" s="80">
        <v>1547</v>
      </c>
      <c r="B1548" s="62" t="s">
        <v>4730</v>
      </c>
      <c r="C1548" s="3" t="s">
        <v>4731</v>
      </c>
      <c r="D1548" s="4" t="s">
        <v>4616</v>
      </c>
      <c r="E1548" s="4" t="str">
        <f>VLOOKUP(B1548,'[1]2025 Price List All'!$A:$K,11,FALSE)</f>
        <v>1970, Volume 1/1</v>
      </c>
      <c r="F1548" s="4" t="s">
        <v>5617</v>
      </c>
      <c r="G1548" s="3" t="s">
        <v>4617</v>
      </c>
      <c r="H1548" s="3" t="str">
        <f>VLOOKUP(B1548,'[1]2025 Price List All'!$A:$W,23,FALSE)</f>
        <v>0929-1016</v>
      </c>
      <c r="I1548" s="23" t="s">
        <v>5692</v>
      </c>
      <c r="J1548" s="3" t="str">
        <f>VLOOKUP(B1548,'[1]2025 Price List All'!$A:$AS,45,FALSE)</f>
        <v>www.tandfonline.com/NBRR</v>
      </c>
    </row>
    <row r="1549" spans="1:10" ht="24.75" x14ac:dyDescent="0.25">
      <c r="A1549" s="80">
        <v>1548</v>
      </c>
      <c r="B1549" s="62" t="s">
        <v>4732</v>
      </c>
      <c r="C1549" s="3" t="s">
        <v>4733</v>
      </c>
      <c r="D1549" s="4" t="s">
        <v>4616</v>
      </c>
      <c r="E1549" s="4" t="str">
        <f>VLOOKUP(B1549,'[1]2025 Price List All'!$A:$K,11,FALSE)</f>
        <v>1997, Volume 1/1</v>
      </c>
      <c r="F1549" s="4">
        <v>1997</v>
      </c>
      <c r="G1549" s="3" t="s">
        <v>4617</v>
      </c>
      <c r="H1549" s="3" t="str">
        <f>VLOOKUP(B1549,'[1]2025 Price List All'!$A:$W,23,FALSE)</f>
        <v>1088-9868</v>
      </c>
      <c r="I1549" s="23" t="s">
        <v>5693</v>
      </c>
      <c r="J1549" s="3" t="str">
        <f>VLOOKUP(B1549,'[1]2025 Price List All'!$A:$AS,45,FALSE)</f>
        <v>www.tandfonline.com/BBRM</v>
      </c>
    </row>
    <row r="1550" spans="1:10" x14ac:dyDescent="0.25">
      <c r="A1550" s="80">
        <v>1549</v>
      </c>
      <c r="B1550" s="63" t="s">
        <v>4734</v>
      </c>
      <c r="C1550" s="5" t="s">
        <v>4735</v>
      </c>
      <c r="D1550" s="5" t="s">
        <v>4616</v>
      </c>
      <c r="E1550" s="4" t="str">
        <f>VLOOKUP(B1550,'[1]2025 Price List All'!$A:$K,11,FALSE)</f>
        <v>2017, Volume 1</v>
      </c>
      <c r="F1550" s="4" t="s">
        <v>3029</v>
      </c>
      <c r="G1550" s="5" t="s">
        <v>4653</v>
      </c>
      <c r="H1550" s="3" t="str">
        <f>VLOOKUP(B1550,'[1]2025 Price List All'!$A:$W,23,FALSE)</f>
        <v>2470-9360</v>
      </c>
      <c r="I1550" s="24" t="s">
        <v>5694</v>
      </c>
      <c r="J1550" s="3" t="str">
        <f>VLOOKUP(B1550,'[1]2025 Price List All'!$A:$AS,45,FALSE)</f>
        <v>www.tandfonline.com/TBEP</v>
      </c>
    </row>
    <row r="1551" spans="1:10" x14ac:dyDescent="0.25">
      <c r="A1551" s="80">
        <v>1550</v>
      </c>
      <c r="B1551" s="63" t="s">
        <v>4736</v>
      </c>
      <c r="C1551" s="13" t="s">
        <v>4737</v>
      </c>
      <c r="D1551" s="13" t="s">
        <v>4616</v>
      </c>
      <c r="E1551" s="4">
        <f>VLOOKUP(B1551,'[1]2025 Price List All'!$A:$K,11,FALSE)</f>
        <v>0</v>
      </c>
      <c r="F1551" s="13">
        <v>1997</v>
      </c>
      <c r="G1551" s="3" t="s">
        <v>4617</v>
      </c>
      <c r="H1551" s="3" t="str">
        <f>VLOOKUP(B1551,'[1]2025 Price List All'!$A:$W,23,FALSE)</f>
        <v>1052-0295</v>
      </c>
      <c r="I1551" s="59" t="s">
        <v>5695</v>
      </c>
      <c r="J1551" s="3" t="str">
        <f>VLOOKUP(B1551,'[1]2025 Price List All'!$A:$AS,45,FALSE)</f>
        <v>www.tandfonline.com/IBIH</v>
      </c>
    </row>
    <row r="1552" spans="1:10" ht="24.75" x14ac:dyDescent="0.25">
      <c r="A1552" s="80">
        <v>1551</v>
      </c>
      <c r="B1552" s="62" t="s">
        <v>4738</v>
      </c>
      <c r="C1552" s="3" t="s">
        <v>4739</v>
      </c>
      <c r="D1552" s="4" t="s">
        <v>4616</v>
      </c>
      <c r="E1552" s="4" t="str">
        <f>VLOOKUP(B1552,'[1]2025 Price List All'!$A:$K,11,FALSE)</f>
        <v>Vol 1 1954 issue 1</v>
      </c>
      <c r="F1552" s="4">
        <v>1997</v>
      </c>
      <c r="G1552" s="3" t="s">
        <v>4617</v>
      </c>
      <c r="H1552" s="3" t="str">
        <f>VLOOKUP(B1552,'[1]2025 Price List All'!$A:$W,23,FALSE)</f>
        <v>0006-3657</v>
      </c>
      <c r="I1552" s="23" t="s">
        <v>5696</v>
      </c>
      <c r="J1552" s="3" t="str">
        <f>VLOOKUP(B1552,'[1]2025 Price List All'!$A:$AS,45,FALSE)</f>
        <v xml:space="preserve">www.tandfonline.com/TBIS </v>
      </c>
    </row>
    <row r="1553" spans="1:10" ht="24.75" x14ac:dyDescent="0.25">
      <c r="A1553" s="80">
        <v>1552</v>
      </c>
      <c r="B1553" s="62" t="s">
        <v>4740</v>
      </c>
      <c r="C1553" s="3" t="s">
        <v>4741</v>
      </c>
      <c r="D1553" s="4" t="s">
        <v>4616</v>
      </c>
      <c r="E1553" s="4" t="str">
        <f>VLOOKUP(B1553,'[1]2025 Price List All'!$A:$K,11,FALSE)</f>
        <v>1993, Volume 140/1</v>
      </c>
      <c r="F1553" s="4">
        <v>1997</v>
      </c>
      <c r="G1553" s="3" t="s">
        <v>4617</v>
      </c>
      <c r="H1553" s="3" t="str">
        <f>VLOOKUP(B1553,'[1]2025 Price List All'!$A:$W,23,FALSE)</f>
        <v>2381-8107</v>
      </c>
      <c r="I1553" s="23" t="s">
        <v>5697</v>
      </c>
      <c r="J1553" s="3" t="str">
        <f>VLOOKUP(B1553,'[1]2025 Price List All'!$A:$AS,45,FALSE)</f>
        <v>www.tandfonline.com/TABG</v>
      </c>
    </row>
    <row r="1554" spans="1:10" x14ac:dyDescent="0.25">
      <c r="A1554" s="80">
        <v>1553</v>
      </c>
      <c r="B1554" s="62" t="s">
        <v>4742</v>
      </c>
      <c r="C1554" s="5" t="s">
        <v>4743</v>
      </c>
      <c r="D1554" s="4" t="s">
        <v>4616</v>
      </c>
      <c r="E1554" s="4" t="str">
        <f>VLOOKUP(B1554,'[1]2025 Price List All'!$A:$K,11,FALSE)</f>
        <v>1986, Volume 1/1</v>
      </c>
      <c r="F1554" s="4" t="s">
        <v>3052</v>
      </c>
      <c r="G1554" s="3" t="s">
        <v>4653</v>
      </c>
      <c r="H1554" s="3" t="str">
        <f>VLOOKUP(B1554,'[1]2025 Price List All'!$A:$W,23,FALSE)</f>
        <v>2637-5451</v>
      </c>
      <c r="I1554" s="23" t="s">
        <v>5698</v>
      </c>
      <c r="J1554" s="3" t="str">
        <f>VLOOKUP(B1554,'[1]2025 Price List All'!$A:$AS,45,FALSE)</f>
        <v>www.tandfonline.com/TBSH</v>
      </c>
    </row>
    <row r="1555" spans="1:10" x14ac:dyDescent="0.25">
      <c r="A1555" s="80">
        <v>1554</v>
      </c>
      <c r="B1555" s="62" t="s">
        <v>4744</v>
      </c>
      <c r="C1555" s="3" t="s">
        <v>4745</v>
      </c>
      <c r="D1555" s="4" t="s">
        <v>4616</v>
      </c>
      <c r="E1555" s="4">
        <f>VLOOKUP(B1555,'[1]2025 Price List All'!$A:$K,11,FALSE)</f>
        <v>0</v>
      </c>
      <c r="F1555" s="13">
        <v>1997</v>
      </c>
      <c r="G1555" s="3" t="s">
        <v>4617</v>
      </c>
      <c r="H1555" s="3" t="str">
        <f>VLOOKUP(B1555,'[1]2025 Price List All'!$A:$W,23,FALSE)</f>
        <v>0007-1668</v>
      </c>
      <c r="I1555" s="23" t="s">
        <v>5699</v>
      </c>
      <c r="J1555" s="3" t="str">
        <f>VLOOKUP(B1555,'[1]2025 Price List All'!$A:$AS,45,FALSE)</f>
        <v>www.tandfonline.com/CBPS</v>
      </c>
    </row>
    <row r="1556" spans="1:10" x14ac:dyDescent="0.25">
      <c r="A1556" s="80">
        <v>1555</v>
      </c>
      <c r="B1556" s="62" t="s">
        <v>4746</v>
      </c>
      <c r="C1556" s="3" t="s">
        <v>4747</v>
      </c>
      <c r="D1556" s="4" t="s">
        <v>4616</v>
      </c>
      <c r="E1556" s="4" t="str">
        <f>VLOOKUP(B1556,'[1]2025 Price List All'!$A:$K,11,FALSE)</f>
        <v>1979, Volume 1/1</v>
      </c>
      <c r="F1556" s="4">
        <v>1997</v>
      </c>
      <c r="G1556" s="3" t="s">
        <v>4617</v>
      </c>
      <c r="H1556" s="3" t="str">
        <f>VLOOKUP(B1556,'[1]2025 Price List All'!$A:$W,23,FALSE)</f>
        <v>0706-0661</v>
      </c>
      <c r="I1556" s="23" t="s">
        <v>5700</v>
      </c>
      <c r="J1556" s="3" t="str">
        <f>VLOOKUP(B1556,'[1]2025 Price List All'!$A:$AS,45,FALSE)</f>
        <v>www.tandfonline.com/TCJP</v>
      </c>
    </row>
    <row r="1557" spans="1:10" ht="24.75" x14ac:dyDescent="0.25">
      <c r="A1557" s="80">
        <v>1556</v>
      </c>
      <c r="B1557" s="63" t="s">
        <v>4748</v>
      </c>
      <c r="C1557" s="5" t="s">
        <v>4749</v>
      </c>
      <c r="D1557" s="4" t="s">
        <v>4616</v>
      </c>
      <c r="E1557" s="4">
        <f>VLOOKUP(B1557,'[1]2025 Price List All'!$A:$K,11,FALSE)</f>
        <v>1962</v>
      </c>
      <c r="F1557" s="4">
        <v>1997</v>
      </c>
      <c r="G1557" s="3" t="s">
        <v>4622</v>
      </c>
      <c r="H1557" s="3" t="str">
        <f>VLOOKUP(B1557,'[1]2025 Price List All'!$A:$W,23,FALSE)</f>
        <v>0008-4433</v>
      </c>
      <c r="I1557" s="23" t="s">
        <v>5701</v>
      </c>
      <c r="J1557" s="3" t="str">
        <f>VLOOKUP(B1557,'[1]2025 Price List All'!$A:$AS,45,FALSE)</f>
        <v>www.tandfonline.com/YCMQ</v>
      </c>
    </row>
    <row r="1558" spans="1:10" x14ac:dyDescent="0.25">
      <c r="A1558" s="80">
        <v>1557</v>
      </c>
      <c r="B1558" s="62" t="s">
        <v>4750</v>
      </c>
      <c r="C1558" s="3" t="s">
        <v>4751</v>
      </c>
      <c r="D1558" s="4" t="s">
        <v>4616</v>
      </c>
      <c r="E1558" s="4" t="str">
        <f>VLOOKUP(B1558,'[1]2025 Price List All'!$A:$K,11,FALSE)</f>
        <v>1968, Volume 1/1</v>
      </c>
      <c r="F1558" s="4">
        <v>1997</v>
      </c>
      <c r="G1558" s="3" t="s">
        <v>4617</v>
      </c>
      <c r="H1558" s="3" t="str">
        <f>VLOOKUP(B1558,'[1]2025 Price List All'!$A:$W,23,FALSE)</f>
        <v>0008-5030</v>
      </c>
      <c r="I1558" s="23" t="s">
        <v>5702</v>
      </c>
      <c r="J1558" s="3" t="str">
        <f>VLOOKUP(B1558,'[1]2025 Price List All'!$A:$AS,45,FALSE)</f>
        <v>www.tandfonline.com/TCSF</v>
      </c>
    </row>
    <row r="1559" spans="1:10" ht="24.75" x14ac:dyDescent="0.25">
      <c r="A1559" s="80">
        <v>1558</v>
      </c>
      <c r="B1559" s="62" t="s">
        <v>4752</v>
      </c>
      <c r="C1559" s="3" t="s">
        <v>4753</v>
      </c>
      <c r="D1559" s="4" t="s">
        <v>4616</v>
      </c>
      <c r="E1559" s="4" t="str">
        <f>VLOOKUP(B1559,'[1]2025 Price List All'!$A:$K,11,FALSE)</f>
        <v>1976, Volume 1/1</v>
      </c>
      <c r="F1559" s="4">
        <v>1997</v>
      </c>
      <c r="G1559" s="3" t="s">
        <v>4617</v>
      </c>
      <c r="H1559" s="3" t="str">
        <f>VLOOKUP(B1559,'[1]2025 Price List All'!$A:$W,23,FALSE)</f>
        <v>0701-1784</v>
      </c>
      <c r="I1559" s="23" t="s">
        <v>5703</v>
      </c>
      <c r="J1559" s="3" t="str">
        <f>VLOOKUP(B1559,'[1]2025 Price List All'!$A:$AS,45,FALSE)</f>
        <v>www.tandfonline.com/TCWR</v>
      </c>
    </row>
    <row r="1560" spans="1:10" x14ac:dyDescent="0.25">
      <c r="A1560" s="80">
        <v>1559</v>
      </c>
      <c r="B1560" s="62" t="s">
        <v>4754</v>
      </c>
      <c r="C1560" s="3" t="s">
        <v>4755</v>
      </c>
      <c r="D1560" s="4" t="s">
        <v>4616</v>
      </c>
      <c r="E1560" s="4" t="str">
        <f>VLOOKUP(B1560,'[1]2025 Price List All'!$A:$K,11,FALSE)</f>
        <v>1974, Volume 1/1</v>
      </c>
      <c r="F1560" s="4">
        <v>1997</v>
      </c>
      <c r="G1560" s="3" t="s">
        <v>4617</v>
      </c>
      <c r="H1560" s="3" t="str">
        <f>VLOOKUP(B1560,'[1]2025 Price List All'!$A:$W,23,FALSE)</f>
        <v>1523-0406</v>
      </c>
      <c r="I1560" s="23" t="s">
        <v>5704</v>
      </c>
      <c r="J1560" s="3" t="str">
        <f>VLOOKUP(B1560,'[1]2025 Price List All'!$A:$AS,45,FALSE)</f>
        <v>www.tandfonline.com/TCAG</v>
      </c>
    </row>
    <row r="1561" spans="1:10" x14ac:dyDescent="0.25">
      <c r="A1561" s="80">
        <v>1560</v>
      </c>
      <c r="B1561" s="62" t="s">
        <v>4756</v>
      </c>
      <c r="C1561" s="3" t="s">
        <v>4757</v>
      </c>
      <c r="D1561" s="4" t="s">
        <v>4616</v>
      </c>
      <c r="E1561" s="4" t="str">
        <f>VLOOKUP(B1561,'[1]2025 Price List All'!$A:$K,11,FALSE)</f>
        <v>1968, Volume 1/1</v>
      </c>
      <c r="F1561" s="4">
        <v>1997</v>
      </c>
      <c r="G1561" s="3" t="s">
        <v>4650</v>
      </c>
      <c r="H1561" s="3" t="str">
        <f>VLOOKUP(B1561,'[1]2025 Price List All'!$A:$W,23,FALSE)</f>
        <v>0161-4940</v>
      </c>
      <c r="I1561" s="23" t="s">
        <v>5705</v>
      </c>
      <c r="J1561" s="3" t="str">
        <f>VLOOKUP(B1561,'[1]2025 Price List All'!$A:$AS,45,FALSE)</f>
        <v>www.tandfonline.com/LCTR</v>
      </c>
    </row>
    <row r="1562" spans="1:10" x14ac:dyDescent="0.25">
      <c r="A1562" s="80">
        <v>1561</v>
      </c>
      <c r="B1562" s="62" t="s">
        <v>4758</v>
      </c>
      <c r="C1562" s="3" t="s">
        <v>4759</v>
      </c>
      <c r="D1562" s="4" t="s">
        <v>4616</v>
      </c>
      <c r="E1562" s="4" t="str">
        <f>VLOOKUP(B1562,'[1]2025 Price List All'!$A:$K,11,FALSE)</f>
        <v>2002, Volume 1</v>
      </c>
      <c r="F1562" s="4" t="s">
        <v>3006</v>
      </c>
      <c r="G1562" s="3" t="s">
        <v>4617</v>
      </c>
      <c r="H1562" s="3" t="str">
        <f>VLOOKUP(B1562,'[1]2025 Price List All'!$A:$W,23,FALSE)</f>
        <v>1538-4101</v>
      </c>
      <c r="I1562" s="23" t="s">
        <v>5706</v>
      </c>
      <c r="J1562" s="3" t="str">
        <f>VLOOKUP(B1562,'[1]2025 Price List All'!$A:$AS,45,FALSE)</f>
        <v>www.tandfonline.com/KCCY</v>
      </c>
    </row>
    <row r="1563" spans="1:10" ht="24.75" x14ac:dyDescent="0.25">
      <c r="A1563" s="80">
        <v>1562</v>
      </c>
      <c r="B1563" s="62" t="s">
        <v>4760</v>
      </c>
      <c r="C1563" s="3" t="s">
        <v>4761</v>
      </c>
      <c r="D1563" s="4" t="s">
        <v>4616</v>
      </c>
      <c r="E1563" s="4" t="str">
        <f>VLOOKUP(B1563,'[1]2025 Price List All'!$A:$K,11,FALSE)</f>
        <v>1989, Volume 2/2</v>
      </c>
      <c r="F1563" s="4">
        <v>1997</v>
      </c>
      <c r="G1563" s="3" t="s">
        <v>4653</v>
      </c>
      <c r="H1563" s="3" t="str">
        <f>VLOOKUP(B1563,'[1]2025 Price List All'!$A:$W,23,FALSE)</f>
        <v>0933-2480</v>
      </c>
      <c r="I1563" s="23" t="s">
        <v>5707</v>
      </c>
      <c r="J1563" s="3" t="str">
        <f>VLOOKUP(B1563,'[1]2025 Price List All'!$A:$AS,45,FALSE)</f>
        <v>www.tandfonline.com/UCHA</v>
      </c>
    </row>
    <row r="1564" spans="1:10" x14ac:dyDescent="0.25">
      <c r="A1564" s="80">
        <v>1563</v>
      </c>
      <c r="B1564" s="62" t="s">
        <v>4762</v>
      </c>
      <c r="C1564" s="3" t="s">
        <v>4763</v>
      </c>
      <c r="D1564" s="4" t="s">
        <v>4616</v>
      </c>
      <c r="E1564" s="4" t="str">
        <f>VLOOKUP(B1564,'[1]2025 Price List All'!$A:$K,11,FALSE)</f>
        <v>1973, Volume 1/1</v>
      </c>
      <c r="F1564" s="4">
        <v>1997</v>
      </c>
      <c r="G1564" s="3" t="s">
        <v>4625</v>
      </c>
      <c r="H1564" s="3" t="str">
        <f>VLOOKUP(B1564,'[1]2025 Price List All'!$A:$W,23,FALSE)</f>
        <v>0098-6445</v>
      </c>
      <c r="I1564" s="23" t="s">
        <v>5708</v>
      </c>
      <c r="J1564" s="3" t="str">
        <f>VLOOKUP(B1564,'[1]2025 Price List All'!$A:$AS,45,FALSE)</f>
        <v>www.tandfonline.com/GCEC</v>
      </c>
    </row>
    <row r="1565" spans="1:10" x14ac:dyDescent="0.25">
      <c r="A1565" s="80">
        <v>1564</v>
      </c>
      <c r="B1565" s="62" t="s">
        <v>4764</v>
      </c>
      <c r="C1565" s="3" t="s">
        <v>4765</v>
      </c>
      <c r="D1565" s="4" t="s">
        <v>4616</v>
      </c>
      <c r="E1565" s="4" t="str">
        <f>VLOOKUP(B1565,'[1]2025 Price List All'!$A:$K,11,FALSE)</f>
        <v>1982, Volume 1/1</v>
      </c>
      <c r="F1565" s="4">
        <v>1997</v>
      </c>
      <c r="G1565" s="3" t="s">
        <v>4650</v>
      </c>
      <c r="H1565" s="3" t="str">
        <f>VLOOKUP(B1565,'[1]2025 Price List All'!$A:$W,23,FALSE)</f>
        <v>0275-7540</v>
      </c>
      <c r="I1565" s="23" t="s">
        <v>5709</v>
      </c>
      <c r="J1565" s="3" t="str">
        <f>VLOOKUP(B1565,'[1]2025 Price List All'!$A:$AS,45,FALSE)</f>
        <v>www.tandfonline.com/GCHE</v>
      </c>
    </row>
    <row r="1566" spans="1:10" x14ac:dyDescent="0.25">
      <c r="A1566" s="80">
        <v>1565</v>
      </c>
      <c r="B1566" s="63" t="s">
        <v>4766</v>
      </c>
      <c r="C1566" s="5" t="s">
        <v>4767</v>
      </c>
      <c r="D1566" s="4" t="s">
        <v>4616</v>
      </c>
      <c r="E1566" s="4">
        <f>VLOOKUP(B1566,'[1]2025 Price List All'!$A:$K,11,FALSE)</f>
        <v>0</v>
      </c>
      <c r="F1566" s="13">
        <v>1997</v>
      </c>
      <c r="G1566" s="3" t="s">
        <v>4617</v>
      </c>
      <c r="H1566" s="3" t="str">
        <f>VLOOKUP(B1566,'[1]2025 Price List All'!$A:$W,23,FALSE)</f>
        <v>0742-0528</v>
      </c>
      <c r="I1566" s="24" t="s">
        <v>5710</v>
      </c>
      <c r="J1566" s="3" t="str">
        <f>VLOOKUP(B1566,'[1]2025 Price List All'!$A:$AS,45,FALSE)</f>
        <v>www.tandfonline.com/ICBI</v>
      </c>
    </row>
    <row r="1567" spans="1:10" x14ac:dyDescent="0.25">
      <c r="A1567" s="80">
        <v>1566</v>
      </c>
      <c r="B1567" s="76" t="s">
        <v>4768</v>
      </c>
      <c r="C1567" s="39" t="s">
        <v>4769</v>
      </c>
      <c r="D1567" s="39" t="s">
        <v>4616</v>
      </c>
      <c r="E1567" s="4">
        <f>VLOOKUP(B1567,'[1]2025 Price List All'!$A:$K,11,FALSE)</f>
        <v>0</v>
      </c>
      <c r="F1567" s="44"/>
      <c r="G1567" s="39" t="s">
        <v>4625</v>
      </c>
      <c r="H1567" s="3" t="str">
        <f>VLOOKUP(B1567,'[1]2025 Price List All'!$A:$W,23,FALSE)</f>
        <v>1923-6026</v>
      </c>
      <c r="I1567" s="55" t="s">
        <v>5711</v>
      </c>
      <c r="J1567" s="3">
        <f>VLOOKUP(B1567,'[1]2025 Price List All'!$A:$AS,45,FALSE)</f>
        <v>0</v>
      </c>
    </row>
    <row r="1568" spans="1:10" x14ac:dyDescent="0.25">
      <c r="A1568" s="80">
        <v>1567</v>
      </c>
      <c r="B1568" s="62" t="s">
        <v>4770</v>
      </c>
      <c r="C1568" s="3" t="s">
        <v>4771</v>
      </c>
      <c r="D1568" s="4" t="s">
        <v>4616</v>
      </c>
      <c r="E1568" s="4" t="str">
        <f>VLOOKUP(B1568,'[1]2025 Price List All'!$A:$K,11,FALSE)</f>
        <v>1983, Volume 1/1</v>
      </c>
      <c r="F1568" s="4">
        <v>1997</v>
      </c>
      <c r="G1568" s="3" t="s">
        <v>4625</v>
      </c>
      <c r="H1568" s="3" t="str">
        <f>VLOOKUP(B1568,'[1]2025 Price List All'!$A:$W,23,FALSE)</f>
        <v>1028-6608</v>
      </c>
      <c r="I1568" s="23" t="s">
        <v>5712</v>
      </c>
      <c r="J1568" s="3" t="str">
        <f>VLOOKUP(B1568,'[1]2025 Price List All'!$A:$AS,45,FALSE)</f>
        <v>www.tandfonline.com/GCEE</v>
      </c>
    </row>
    <row r="1569" spans="1:10" x14ac:dyDescent="0.25">
      <c r="A1569" s="80">
        <v>1568</v>
      </c>
      <c r="B1569" s="62" t="s">
        <v>4772</v>
      </c>
      <c r="C1569" s="3" t="s">
        <v>4773</v>
      </c>
      <c r="D1569" s="4" t="s">
        <v>4616</v>
      </c>
      <c r="E1569" s="4" t="str">
        <f>VLOOKUP(B1569,'[1]2025 Price List All'!$A:$K,11,FALSE)</f>
        <v>2009, Volume 1/1</v>
      </c>
      <c r="F1569" s="4" t="s">
        <v>3031</v>
      </c>
      <c r="G1569" s="3" t="s">
        <v>4617</v>
      </c>
      <c r="H1569" s="3" t="str">
        <f>VLOOKUP(B1569,'[1]2025 Price List All'!$A:$W,23,FALSE)</f>
        <v>1756-5529</v>
      </c>
      <c r="I1569" s="23" t="s">
        <v>5713</v>
      </c>
      <c r="J1569" s="3" t="str">
        <f>VLOOKUP(B1569,'[1]2025 Price List All'!$A:$AS,45,FALSE)</f>
        <v>www.tandfonline.com/TCLD</v>
      </c>
    </row>
    <row r="1570" spans="1:10" x14ac:dyDescent="0.25">
      <c r="A1570" s="80">
        <v>1569</v>
      </c>
      <c r="B1570" s="62" t="s">
        <v>4774</v>
      </c>
      <c r="C1570" s="3" t="s">
        <v>4775</v>
      </c>
      <c r="D1570" s="4" t="s">
        <v>4616</v>
      </c>
      <c r="E1570" s="4" t="str">
        <f>VLOOKUP(B1570,'[1]2025 Price List All'!$A:$K,11,FALSE)</f>
        <v>2001, Volume 1/1</v>
      </c>
      <c r="F1570" s="4" t="s">
        <v>3043</v>
      </c>
      <c r="G1570" s="3" t="s">
        <v>4617</v>
      </c>
      <c r="H1570" s="3" t="str">
        <f>VLOOKUP(B1570,'[1]2025 Price List All'!$A:$W,23,FALSE)</f>
        <v>1469-3062</v>
      </c>
      <c r="I1570" s="23" t="s">
        <v>5714</v>
      </c>
      <c r="J1570" s="3" t="str">
        <f>VLOOKUP(B1570,'[1]2025 Price List All'!$A:$AS,45,FALSE)</f>
        <v>www.tandfonline.com/TCPO</v>
      </c>
    </row>
    <row r="1571" spans="1:10" x14ac:dyDescent="0.25">
      <c r="A1571" s="80">
        <v>1570</v>
      </c>
      <c r="B1571" s="63" t="s">
        <v>4776</v>
      </c>
      <c r="C1571" s="5" t="s">
        <v>4777</v>
      </c>
      <c r="D1571" s="5" t="s">
        <v>4616</v>
      </c>
      <c r="E1571" s="4">
        <f>VLOOKUP(B1571,'[1]2025 Price List All'!$A:$K,11,FALSE)</f>
        <v>0</v>
      </c>
      <c r="F1571" s="13">
        <v>1997</v>
      </c>
      <c r="G1571" s="3" t="s">
        <v>4625</v>
      </c>
      <c r="H1571" s="3" t="str">
        <f>VLOOKUP(B1571,'[1]2025 Price List All'!$A:$W,23,FALSE)</f>
        <v>2166-4250</v>
      </c>
      <c r="I1571" s="24" t="s">
        <v>5715</v>
      </c>
      <c r="J1571" s="3">
        <f>VLOOKUP(B1571,'[1]2025 Price List All'!$A:$AS,45,FALSE)</f>
        <v>0</v>
      </c>
    </row>
    <row r="1572" spans="1:10" ht="24.75" x14ac:dyDescent="0.25">
      <c r="A1572" s="80">
        <v>1571</v>
      </c>
      <c r="B1572" s="62" t="s">
        <v>4778</v>
      </c>
      <c r="C1572" s="3" t="s">
        <v>4779</v>
      </c>
      <c r="D1572" s="4" t="s">
        <v>4616</v>
      </c>
      <c r="E1572" s="4" t="str">
        <f>VLOOKUP(B1572,'[1]2025 Price List All'!$A:$K,11,FALSE)</f>
        <v>1973, Volume 1/1</v>
      </c>
      <c r="F1572" s="4">
        <v>1997</v>
      </c>
      <c r="G1572" s="3" t="s">
        <v>4617</v>
      </c>
      <c r="H1572" s="3" t="str">
        <f>VLOOKUP(B1572,'[1]2025 Price List All'!$A:$W,23,FALSE)</f>
        <v>0892-0753</v>
      </c>
      <c r="I1572" s="23" t="s">
        <v>5716</v>
      </c>
      <c r="J1572" s="3" t="str">
        <f>VLOOKUP(B1572,'[1]2025 Price List All'!$A:$AS,45,FALSE)</f>
        <v>www.tandfonline.com/UCMG</v>
      </c>
    </row>
    <row r="1573" spans="1:10" ht="24.75" x14ac:dyDescent="0.25">
      <c r="A1573" s="80">
        <v>1572</v>
      </c>
      <c r="B1573" s="62" t="s">
        <v>4780</v>
      </c>
      <c r="C1573" s="3" t="s">
        <v>4781</v>
      </c>
      <c r="D1573" s="4" t="s">
        <v>4616</v>
      </c>
      <c r="E1573" s="4" t="str">
        <f>VLOOKUP(B1573,'[1]2025 Price List All'!$A:$K,11,FALSE)</f>
        <v>2005, Volume 1/1</v>
      </c>
      <c r="F1573" s="4" t="s">
        <v>3025</v>
      </c>
      <c r="G1573" s="3" t="s">
        <v>4625</v>
      </c>
      <c r="H1573" s="3" t="str">
        <f>VLOOKUP(B1573,'[1]2025 Price List All'!$A:$W,23,FALSE)</f>
        <v>1571-0882</v>
      </c>
      <c r="I1573" s="23" t="s">
        <v>5717</v>
      </c>
      <c r="J1573" s="3" t="str">
        <f>VLOOKUP(B1573,'[1]2025 Price List All'!$A:$AS,45,FALSE)</f>
        <v>www.tandfonline.com/NCDN</v>
      </c>
    </row>
    <row r="1574" spans="1:10" x14ac:dyDescent="0.25">
      <c r="A1574" s="80">
        <v>1573</v>
      </c>
      <c r="B1574" s="62" t="s">
        <v>4782</v>
      </c>
      <c r="C1574" s="3" t="s">
        <v>4783</v>
      </c>
      <c r="D1574" s="4" t="s">
        <v>4616</v>
      </c>
      <c r="E1574" s="4" t="str">
        <f>VLOOKUP(B1574,'[1]2025 Price List All'!$A:$K,11,FALSE)</f>
        <v>1969, Volume 1/1</v>
      </c>
      <c r="F1574" s="4">
        <v>1997</v>
      </c>
      <c r="G1574" s="14" t="s">
        <v>4625</v>
      </c>
      <c r="H1574" s="3" t="str">
        <f>VLOOKUP(B1574,'[1]2025 Price List All'!$A:$W,23,FALSE)</f>
        <v>0010-2202</v>
      </c>
      <c r="I1574" s="23" t="s">
        <v>5718</v>
      </c>
      <c r="J1574" s="3" t="str">
        <f>VLOOKUP(B1574,'[1]2025 Price List All'!$A:$AS,45,FALSE)</f>
        <v>www.tandfonline.com/GCST</v>
      </c>
    </row>
    <row r="1575" spans="1:10" x14ac:dyDescent="0.25">
      <c r="A1575" s="80">
        <v>1574</v>
      </c>
      <c r="B1575" s="62" t="s">
        <v>4784</v>
      </c>
      <c r="C1575" s="3" t="s">
        <v>4785</v>
      </c>
      <c r="D1575" s="4" t="s">
        <v>4616</v>
      </c>
      <c r="E1575" s="4" t="str">
        <f>VLOOKUP(B1575,'[1]2025 Price List All'!$A:$K,11,FALSE)</f>
        <v>1997, Volume 1/1</v>
      </c>
      <c r="F1575" s="4">
        <v>1997</v>
      </c>
      <c r="G1575" s="3" t="s">
        <v>4625</v>
      </c>
      <c r="H1575" s="3" t="str">
        <f>VLOOKUP(B1575,'[1]2025 Price List All'!$A:$W,23,FALSE)</f>
        <v>1364-7830</v>
      </c>
      <c r="I1575" s="23" t="s">
        <v>5719</v>
      </c>
      <c r="J1575" s="3" t="str">
        <f>VLOOKUP(B1575,'[1]2025 Price List All'!$A:$AS,45,FALSE)</f>
        <v>www.tandfonline.com/TCTM</v>
      </c>
    </row>
    <row r="1576" spans="1:10" x14ac:dyDescent="0.25">
      <c r="A1576" s="80">
        <v>1575</v>
      </c>
      <c r="B1576" s="62" t="s">
        <v>4786</v>
      </c>
      <c r="C1576" s="3" t="s">
        <v>4787</v>
      </c>
      <c r="D1576" s="4" t="s">
        <v>4616</v>
      </c>
      <c r="E1576" s="4" t="str">
        <f>VLOOKUP(B1576,'[1]2025 Price List All'!$A:$K,11,FALSE)</f>
        <v>1981, Volume 1/1</v>
      </c>
      <c r="F1576" s="4">
        <v>1997</v>
      </c>
      <c r="G1576" s="3" t="s">
        <v>4650</v>
      </c>
      <c r="H1576" s="3" t="str">
        <f>VLOOKUP(B1576,'[1]2025 Price List All'!$A:$W,23,FALSE)</f>
        <v>0260-3594</v>
      </c>
      <c r="I1576" s="23" t="s">
        <v>5720</v>
      </c>
      <c r="J1576" s="3" t="str">
        <f>VLOOKUP(B1576,'[1]2025 Price List All'!$A:$AS,45,FALSE)</f>
        <v>www.tandfonline.com/GCIC</v>
      </c>
    </row>
    <row r="1577" spans="1:10" x14ac:dyDescent="0.25">
      <c r="A1577" s="80">
        <v>1576</v>
      </c>
      <c r="B1577" s="62" t="s">
        <v>4788</v>
      </c>
      <c r="C1577" s="3" t="s">
        <v>4789</v>
      </c>
      <c r="D1577" s="4" t="s">
        <v>4616</v>
      </c>
      <c r="E1577" s="4" t="str">
        <f>VLOOKUP(B1577,'[1]2025 Price List All'!$A:$K,11,FALSE)</f>
        <v>1974, Volume 1/1</v>
      </c>
      <c r="F1577" s="4">
        <v>1997</v>
      </c>
      <c r="G1577" s="3" t="s">
        <v>4653</v>
      </c>
      <c r="H1577" s="3" t="str">
        <f>VLOOKUP(B1577,'[1]2025 Price List All'!$A:$W,23,FALSE)</f>
        <v>0092-7872</v>
      </c>
      <c r="I1577" s="23" t="s">
        <v>5721</v>
      </c>
      <c r="J1577" s="3" t="str">
        <f>VLOOKUP(B1577,'[1]2025 Price List All'!$A:$AS,45,FALSE)</f>
        <v>www.tandfonline.com/LAGB</v>
      </c>
    </row>
    <row r="1578" spans="1:10" x14ac:dyDescent="0.25">
      <c r="A1578" s="80">
        <v>1577</v>
      </c>
      <c r="B1578" s="62" t="s">
        <v>4790</v>
      </c>
      <c r="C1578" s="3" t="s">
        <v>4791</v>
      </c>
      <c r="D1578" s="4" t="s">
        <v>4616</v>
      </c>
      <c r="E1578" s="4" t="str">
        <f>VLOOKUP(B1578,'[1]2025 Price List All'!$A:$K,11,FALSE)</f>
        <v>1976, Volume 1/1</v>
      </c>
      <c r="F1578" s="4">
        <v>1997</v>
      </c>
      <c r="G1578" s="3" t="s">
        <v>4653</v>
      </c>
      <c r="H1578" s="3" t="str">
        <f>VLOOKUP(B1578,'[1]2025 Price List All'!$A:$W,23,FALSE)</f>
        <v>0360-5302</v>
      </c>
      <c r="I1578" s="23" t="s">
        <v>5722</v>
      </c>
      <c r="J1578" s="3" t="str">
        <f>VLOOKUP(B1578,'[1]2025 Price List All'!$A:$AS,45,FALSE)</f>
        <v>www.tandfonline.com/LPDE</v>
      </c>
    </row>
    <row r="1579" spans="1:10" x14ac:dyDescent="0.25">
      <c r="A1579" s="80">
        <v>1578</v>
      </c>
      <c r="B1579" s="62" t="s">
        <v>4792</v>
      </c>
      <c r="C1579" s="3" t="s">
        <v>4793</v>
      </c>
      <c r="D1579" s="4" t="s">
        <v>4616</v>
      </c>
      <c r="E1579" s="4" t="str">
        <f>VLOOKUP(B1579,'[1]2025 Price List All'!$A:$K,11,FALSE)</f>
        <v>1970, Volume 1/1</v>
      </c>
      <c r="F1579" s="4">
        <v>1997</v>
      </c>
      <c r="G1579" s="3" t="s">
        <v>4617</v>
      </c>
      <c r="H1579" s="3" t="str">
        <f>VLOOKUP(B1579,'[1]2025 Price List All'!$A:$W,23,FALSE)</f>
        <v>0010-3624</v>
      </c>
      <c r="I1579" s="23" t="s">
        <v>5723</v>
      </c>
      <c r="J1579" s="3" t="str">
        <f>VLOOKUP(B1579,'[1]2025 Price List All'!$A:$AS,45,FALSE)</f>
        <v>www.tandfonline.com/LCSS</v>
      </c>
    </row>
    <row r="1580" spans="1:10" ht="24.75" x14ac:dyDescent="0.25">
      <c r="A1580" s="80">
        <v>1579</v>
      </c>
      <c r="B1580" s="62" t="s">
        <v>4794</v>
      </c>
      <c r="C1580" s="3" t="s">
        <v>4795</v>
      </c>
      <c r="D1580" s="4" t="s">
        <v>4616</v>
      </c>
      <c r="E1580" s="4" t="str">
        <f>VLOOKUP(B1580,'[1]2025 Price List All'!$A:$K,11,FALSE)</f>
        <v>2015, Volume 1</v>
      </c>
      <c r="F1580" s="4" t="s">
        <v>3018</v>
      </c>
      <c r="G1580" s="3" t="s">
        <v>4653</v>
      </c>
      <c r="H1580" s="3" t="str">
        <f>VLOOKUP(B1580,'[1]2025 Price List All'!$A:$W,23,FALSE)</f>
        <v>n/a</v>
      </c>
      <c r="I1580" s="23" t="s">
        <v>5724</v>
      </c>
      <c r="J1580" s="3" t="str">
        <f>VLOOKUP(B1580,'[1]2025 Price List All'!$A:$AS,45,FALSE)</f>
        <v>www.tandfonline.com/UCAS</v>
      </c>
    </row>
    <row r="1581" spans="1:10" x14ac:dyDescent="0.25">
      <c r="A1581" s="80">
        <v>1580</v>
      </c>
      <c r="B1581" s="62" t="s">
        <v>4796</v>
      </c>
      <c r="C1581" s="3" t="s">
        <v>4797</v>
      </c>
      <c r="D1581" s="4" t="s">
        <v>4616</v>
      </c>
      <c r="E1581" s="4" t="str">
        <f>VLOOKUP(B1581,'[1]2025 Price List All'!$A:$K,11,FALSE)</f>
        <v>1973, Volume 1/1</v>
      </c>
      <c r="F1581" s="4">
        <v>1997</v>
      </c>
      <c r="G1581" s="14" t="s">
        <v>4653</v>
      </c>
      <c r="H1581" s="3" t="str">
        <f>VLOOKUP(B1581,'[1]2025 Price List All'!$A:$W,23,FALSE)</f>
        <v>0361-0918</v>
      </c>
      <c r="I1581" s="23" t="s">
        <v>5725</v>
      </c>
      <c r="J1581" s="3" t="str">
        <f>VLOOKUP(B1581,'[1]2025 Price List All'!$A:$AS,45,FALSE)</f>
        <v>www.tandfonline.com/LSSP</v>
      </c>
    </row>
    <row r="1582" spans="1:10" x14ac:dyDescent="0.25">
      <c r="A1582" s="80">
        <v>1581</v>
      </c>
      <c r="B1582" s="62" t="s">
        <v>4798</v>
      </c>
      <c r="C1582" s="3" t="s">
        <v>4799</v>
      </c>
      <c r="D1582" s="4" t="s">
        <v>4616</v>
      </c>
      <c r="E1582" s="4" t="str">
        <f>VLOOKUP(B1582,'[1]2025 Price List All'!$A:$K,11,FALSE)</f>
        <v>1973, Volume 1/1</v>
      </c>
      <c r="F1582" s="4">
        <v>1997</v>
      </c>
      <c r="G1582" s="3" t="s">
        <v>4653</v>
      </c>
      <c r="H1582" s="3" t="str">
        <f>VLOOKUP(B1582,'[1]2025 Price List All'!$A:$W,23,FALSE)</f>
        <v>0361-0926</v>
      </c>
      <c r="I1582" s="23" t="s">
        <v>5726</v>
      </c>
      <c r="J1582" s="3" t="str">
        <f>VLOOKUP(B1582,'[1]2025 Price List All'!$A:$AS,45,FALSE)</f>
        <v>www.tandfonline.com/LSTA</v>
      </c>
    </row>
    <row r="1583" spans="1:10" ht="24.75" x14ac:dyDescent="0.25">
      <c r="A1583" s="80">
        <v>1582</v>
      </c>
      <c r="B1583" s="62" t="s">
        <v>4800</v>
      </c>
      <c r="C1583" s="3" t="s">
        <v>4801</v>
      </c>
      <c r="D1583" s="4" t="s">
        <v>4616</v>
      </c>
      <c r="E1583" s="4" t="str">
        <f>VLOOKUP(B1583,'[1]2025 Price List All'!$A:$K,11,FALSE)</f>
        <v>1982, Volume 1/1</v>
      </c>
      <c r="F1583" s="4">
        <v>1997</v>
      </c>
      <c r="G1583" s="3" t="s">
        <v>4653</v>
      </c>
      <c r="H1583" s="3" t="str">
        <f>VLOOKUP(B1583,'[1]2025 Price List All'!$A:$W,23,FALSE)</f>
        <v>1747-6933</v>
      </c>
      <c r="I1583" s="23" t="s">
        <v>5727</v>
      </c>
      <c r="J1583" s="3" t="str">
        <f>VLOOKUP(B1583,'[1]2025 Price List All'!$A:$AS,45,FALSE)</f>
        <v>www.tandfonline.com/GCOV</v>
      </c>
    </row>
    <row r="1584" spans="1:10" x14ac:dyDescent="0.25">
      <c r="A1584" s="80">
        <v>1583</v>
      </c>
      <c r="B1584" s="62" t="s">
        <v>4802</v>
      </c>
      <c r="C1584" s="3" t="s">
        <v>4803</v>
      </c>
      <c r="D1584" s="4" t="s">
        <v>4616</v>
      </c>
      <c r="E1584" s="4" t="str">
        <f>VLOOKUP(B1584,'[1]2025 Price List All'!$A:$K,11,FALSE)</f>
        <v>1993, Volume 1/1</v>
      </c>
      <c r="F1584" s="4">
        <v>1997</v>
      </c>
      <c r="G1584" s="3" t="s">
        <v>4622</v>
      </c>
      <c r="H1584" s="3" t="str">
        <f>VLOOKUP(B1584,'[1]2025 Price List All'!$A:$W,23,FALSE)</f>
        <v>0927-6440</v>
      </c>
      <c r="I1584" s="23" t="s">
        <v>5728</v>
      </c>
      <c r="J1584" s="3" t="str">
        <f>VLOOKUP(B1584,'[1]2025 Price List All'!$A:$AS,45,FALSE)</f>
        <v>www.tandfonline.com/TCOI</v>
      </c>
    </row>
    <row r="1585" spans="1:10" x14ac:dyDescent="0.25">
      <c r="A1585" s="80">
        <v>1584</v>
      </c>
      <c r="B1585" s="65" t="s">
        <v>4804</v>
      </c>
      <c r="C1585" s="10" t="s">
        <v>4805</v>
      </c>
      <c r="D1585" s="4" t="s">
        <v>4616</v>
      </c>
      <c r="E1585" s="4" t="str">
        <f>VLOOKUP(B1585,'[1]2025 Price List All'!$A:$K,11,FALSE)</f>
        <v>1995, Volume 3/1</v>
      </c>
      <c r="F1585" s="4">
        <v>1997</v>
      </c>
      <c r="G1585" s="3" t="s">
        <v>4617</v>
      </c>
      <c r="H1585" s="3" t="str">
        <f>VLOOKUP(B1585,'[1]2025 Price List All'!$A:$W,23,FALSE)</f>
        <v>1065-657x</v>
      </c>
      <c r="I1585" s="46" t="s">
        <v>5729</v>
      </c>
      <c r="J1585" s="3" t="str">
        <f>VLOOKUP(B1585,'[1]2025 Price List All'!$A:$AS,45,FALSE)</f>
        <v>www.tandfonline.com/UCSU</v>
      </c>
    </row>
    <row r="1586" spans="1:10" ht="24.75" x14ac:dyDescent="0.25">
      <c r="A1586" s="80">
        <v>1585</v>
      </c>
      <c r="B1586" s="62" t="s">
        <v>4806</v>
      </c>
      <c r="C1586" s="3" t="s">
        <v>4807</v>
      </c>
      <c r="D1586" s="4" t="s">
        <v>4616</v>
      </c>
      <c r="E1586" s="4" t="str">
        <f>VLOOKUP(B1586,'[1]2025 Price List All'!$A:$K,11,FALSE)</f>
        <v>1997, Volume 1/1</v>
      </c>
      <c r="F1586" s="4">
        <v>1997</v>
      </c>
      <c r="G1586" s="3" t="s">
        <v>4625</v>
      </c>
      <c r="H1586" s="3" t="str">
        <f>VLOOKUP(B1586,'[1]2025 Price List All'!$A:$W,23,FALSE)</f>
        <v>1025-5842</v>
      </c>
      <c r="I1586" s="23" t="s">
        <v>5730</v>
      </c>
      <c r="J1586" s="3" t="str">
        <f>VLOOKUP(B1586,'[1]2025 Price List All'!$A:$AS,45,FALSE)</f>
        <v>www.tandfonline.com/GCMB</v>
      </c>
    </row>
    <row r="1587" spans="1:10" x14ac:dyDescent="0.25">
      <c r="A1587" s="80">
        <v>1586</v>
      </c>
      <c r="B1587" s="63" t="s">
        <v>4808</v>
      </c>
      <c r="C1587" s="5" t="s">
        <v>4809</v>
      </c>
      <c r="D1587" s="13" t="s">
        <v>4616</v>
      </c>
      <c r="E1587" s="4">
        <f>VLOOKUP(B1587,'[1]2025 Price List All'!$A:$K,11,FALSE)</f>
        <v>0</v>
      </c>
      <c r="F1587" s="13">
        <v>1997</v>
      </c>
      <c r="G1587" s="3" t="s">
        <v>4617</v>
      </c>
      <c r="H1587" s="3" t="str">
        <f>VLOOKUP(B1587,'[1]2025 Price List All'!$A:$W,23,FALSE)</f>
        <v>0300-8207</v>
      </c>
      <c r="I1587" s="24" t="s">
        <v>5731</v>
      </c>
      <c r="J1587" s="3" t="str">
        <f>VLOOKUP(B1587,'[1]2025 Price List All'!$A:$AS,45,FALSE)</f>
        <v>www.tandfonline.com/ICTS</v>
      </c>
    </row>
    <row r="1588" spans="1:10" x14ac:dyDescent="0.25">
      <c r="A1588" s="80">
        <v>1587</v>
      </c>
      <c r="B1588" s="62" t="s">
        <v>4810</v>
      </c>
      <c r="C1588" s="3" t="s">
        <v>4811</v>
      </c>
      <c r="D1588" s="4" t="s">
        <v>4616</v>
      </c>
      <c r="E1588" s="4" t="str">
        <f>VLOOKUP(B1588,'[1]2025 Price List All'!$A:$K,11,FALSE)</f>
        <v>1959, Volume 1/1</v>
      </c>
      <c r="F1588" s="4">
        <v>1997</v>
      </c>
      <c r="G1588" s="3" t="s">
        <v>4622</v>
      </c>
      <c r="H1588" s="3" t="str">
        <f>VLOOKUP(B1588,'[1]2025 Price List All'!$A:$W,23,FALSE)</f>
        <v>0010-7514</v>
      </c>
      <c r="I1588" s="23" t="s">
        <v>5732</v>
      </c>
      <c r="J1588" s="3" t="str">
        <f>VLOOKUP(B1588,'[1]2025 Price List All'!$A:$AS,45,FALSE)</f>
        <v>www.tandfonline.com/TCPH</v>
      </c>
    </row>
    <row r="1589" spans="1:10" x14ac:dyDescent="0.25">
      <c r="A1589" s="80">
        <v>1588</v>
      </c>
      <c r="B1589" s="62" t="s">
        <v>4812</v>
      </c>
      <c r="C1589" s="3" t="s">
        <v>4813</v>
      </c>
      <c r="D1589" s="4" t="s">
        <v>4616</v>
      </c>
      <c r="E1589" s="4" t="str">
        <f>VLOOKUP(B1589,'[1]2025 Price List All'!$A:$K,11,FALSE)</f>
        <v>1970, Volume 1/1</v>
      </c>
      <c r="F1589" s="4">
        <v>1997</v>
      </c>
      <c r="G1589" s="3" t="s">
        <v>4650</v>
      </c>
      <c r="H1589" s="3" t="str">
        <f>VLOOKUP(B1589,'[1]2025 Price List All'!$A:$W,23,FALSE)</f>
        <v>1040-8347</v>
      </c>
      <c r="I1589" s="23" t="s">
        <v>5733</v>
      </c>
      <c r="J1589" s="3" t="str">
        <f>VLOOKUP(B1589,'[1]2025 Price List All'!$A:$AS,45,FALSE)</f>
        <v>www.tandfonline.com/BATC</v>
      </c>
    </row>
    <row r="1590" spans="1:10" ht="24.75" x14ac:dyDescent="0.25">
      <c r="A1590" s="80">
        <v>1589</v>
      </c>
      <c r="B1590" s="63" t="s">
        <v>4814</v>
      </c>
      <c r="C1590" s="5" t="s">
        <v>4815</v>
      </c>
      <c r="D1590" s="4" t="s">
        <v>4616</v>
      </c>
      <c r="E1590" s="4">
        <f>VLOOKUP(B1590,'[1]2025 Price List All'!$A:$K,11,FALSE)</f>
        <v>0</v>
      </c>
      <c r="F1590" s="13">
        <v>1997</v>
      </c>
      <c r="G1590" s="3" t="s">
        <v>4617</v>
      </c>
      <c r="H1590" s="3" t="str">
        <f>VLOOKUP(B1590,'[1]2025 Price List All'!$A:$W,23,FALSE)</f>
        <v>1040-9238</v>
      </c>
      <c r="I1590" s="24" t="s">
        <v>5734</v>
      </c>
      <c r="J1590" s="3" t="str">
        <f>VLOOKUP(B1590,'[1]2025 Price List All'!$A:$AS,45,FALSE)</f>
        <v>www.tandfonline.com/IBMG</v>
      </c>
    </row>
    <row r="1591" spans="1:10" x14ac:dyDescent="0.25">
      <c r="A1591" s="80">
        <v>1590</v>
      </c>
      <c r="B1591" s="63" t="s">
        <v>4816</v>
      </c>
      <c r="C1591" s="5" t="s">
        <v>4817</v>
      </c>
      <c r="D1591" s="4" t="s">
        <v>4616</v>
      </c>
      <c r="E1591" s="4">
        <f>VLOOKUP(B1591,'[1]2025 Price List All'!$A:$K,11,FALSE)</f>
        <v>0</v>
      </c>
      <c r="F1591" s="13">
        <v>1997</v>
      </c>
      <c r="G1591" s="3" t="s">
        <v>4617</v>
      </c>
      <c r="H1591" s="3" t="str">
        <f>VLOOKUP(B1591,'[1]2025 Price List All'!$A:$W,23,FALSE)</f>
        <v>0738-8551</v>
      </c>
      <c r="I1591" s="24" t="s">
        <v>5735</v>
      </c>
      <c r="J1591" s="3" t="str">
        <f>VLOOKUP(B1591,'[1]2025 Price List All'!$A:$AS,45,FALSE)</f>
        <v>www.tandfonline.com/IBTY</v>
      </c>
    </row>
    <row r="1592" spans="1:10" ht="24.75" x14ac:dyDescent="0.25">
      <c r="A1592" s="80">
        <v>1591</v>
      </c>
      <c r="B1592" s="62" t="s">
        <v>4818</v>
      </c>
      <c r="C1592" s="3" t="s">
        <v>4819</v>
      </c>
      <c r="D1592" s="4" t="s">
        <v>4616</v>
      </c>
      <c r="E1592" s="4" t="str">
        <f>VLOOKUP(B1592,'[1]2025 Price List All'!$A:$K,11,FALSE)</f>
        <v>1970, Volume 1/1-4</v>
      </c>
      <c r="F1592" s="4">
        <v>1997</v>
      </c>
      <c r="G1592" s="3" t="s">
        <v>4617</v>
      </c>
      <c r="H1592" s="3" t="str">
        <f>VLOOKUP(B1592,'[1]2025 Price List All'!$A:$W,23,FALSE)</f>
        <v>1064-3389</v>
      </c>
      <c r="I1592" s="23" t="s">
        <v>5736</v>
      </c>
      <c r="J1592" s="3" t="str">
        <f>VLOOKUP(B1592,'[1]2025 Price List All'!$A:$AS,45,FALSE)</f>
        <v>www.tandfonline.com/BEST</v>
      </c>
    </row>
    <row r="1593" spans="1:10" x14ac:dyDescent="0.25">
      <c r="A1593" s="80">
        <v>1592</v>
      </c>
      <c r="B1593" s="62" t="s">
        <v>4820</v>
      </c>
      <c r="C1593" s="3" t="s">
        <v>4821</v>
      </c>
      <c r="D1593" s="4" t="s">
        <v>4616</v>
      </c>
      <c r="E1593" s="4" t="str">
        <f>VLOOKUP(B1593,'[1]2025 Price List All'!$A:$K,11,FALSE)</f>
        <v>1970, Volume 1/1</v>
      </c>
      <c r="F1593" s="4">
        <v>1997</v>
      </c>
      <c r="G1593" s="3" t="s">
        <v>4617</v>
      </c>
      <c r="H1593" s="3" t="str">
        <f>VLOOKUP(B1593,'[1]2025 Price List All'!$A:$W,23,FALSE)</f>
        <v>1040-8398</v>
      </c>
      <c r="I1593" s="23" t="s">
        <v>5737</v>
      </c>
      <c r="J1593" s="3" t="str">
        <f>VLOOKUP(B1593,'[1]2025 Price List All'!$A:$AS,45,FALSE)</f>
        <v>www.tandfonline.com/BFSN</v>
      </c>
    </row>
    <row r="1594" spans="1:10" x14ac:dyDescent="0.25">
      <c r="A1594" s="80">
        <v>1593</v>
      </c>
      <c r="B1594" s="63" t="s">
        <v>4822</v>
      </c>
      <c r="C1594" s="5" t="s">
        <v>4823</v>
      </c>
      <c r="D1594" s="4" t="s">
        <v>4616</v>
      </c>
      <c r="E1594" s="4">
        <f>VLOOKUP(B1594,'[1]2025 Price List All'!$A:$K,11,FALSE)</f>
        <v>0</v>
      </c>
      <c r="F1594" s="13">
        <v>1997</v>
      </c>
      <c r="G1594" s="3" t="s">
        <v>4617</v>
      </c>
      <c r="H1594" s="3" t="str">
        <f>VLOOKUP(B1594,'[1]2025 Price List All'!$A:$W,23,FALSE)</f>
        <v>1040-841X</v>
      </c>
      <c r="I1594" s="24" t="s">
        <v>5738</v>
      </c>
      <c r="J1594" s="3" t="str">
        <f>VLOOKUP(B1594,'[1]2025 Price List All'!$A:$AS,45,FALSE)</f>
        <v>www.tandfonline.com/IMBY</v>
      </c>
    </row>
    <row r="1595" spans="1:10" x14ac:dyDescent="0.25">
      <c r="A1595" s="80">
        <v>1594</v>
      </c>
      <c r="B1595" s="62" t="s">
        <v>4824</v>
      </c>
      <c r="C1595" s="3" t="s">
        <v>4825</v>
      </c>
      <c r="D1595" s="4" t="s">
        <v>4616</v>
      </c>
      <c r="E1595" s="4" t="str">
        <f>VLOOKUP(B1595,'[1]2025 Price List All'!$A:$K,11,FALSE)</f>
        <v>1983, Volume 1/1</v>
      </c>
      <c r="F1595" s="4">
        <v>1997</v>
      </c>
      <c r="G1595" s="3" t="s">
        <v>4617</v>
      </c>
      <c r="H1595" s="3" t="str">
        <f>VLOOKUP(B1595,'[1]2025 Price List All'!$A:$W,23,FALSE)</f>
        <v>0735-2689</v>
      </c>
      <c r="I1595" s="23" t="s">
        <v>5739</v>
      </c>
      <c r="J1595" s="3" t="str">
        <f>VLOOKUP(B1595,'[1]2025 Price List All'!$A:$AS,45,FALSE)</f>
        <v>www.tandfonline.com/BPTS</v>
      </c>
    </row>
    <row r="1596" spans="1:10" ht="24.75" x14ac:dyDescent="0.25">
      <c r="A1596" s="80">
        <v>1595</v>
      </c>
      <c r="B1596" s="62" t="s">
        <v>4826</v>
      </c>
      <c r="C1596" s="3" t="s">
        <v>4827</v>
      </c>
      <c r="D1596" s="4" t="s">
        <v>4616</v>
      </c>
      <c r="E1596" s="4" t="str">
        <f>VLOOKUP(B1596,'[1]2025 Price List All'!$A:$K,11,FALSE)</f>
        <v>1970, Volume 1/1</v>
      </c>
      <c r="F1596" s="4">
        <v>1997</v>
      </c>
      <c r="G1596" s="3" t="s">
        <v>4622</v>
      </c>
      <c r="H1596" s="3" t="str">
        <f>VLOOKUP(B1596,'[1]2025 Price List All'!$A:$W,23,FALSE)</f>
        <v>1040-8436</v>
      </c>
      <c r="I1596" s="23" t="s">
        <v>5740</v>
      </c>
      <c r="J1596" s="3" t="str">
        <f>VLOOKUP(B1596,'[1]2025 Price List All'!$A:$AS,45,FALSE)</f>
        <v>www.tandfonline.com/BSMS</v>
      </c>
    </row>
    <row r="1597" spans="1:10" x14ac:dyDescent="0.25">
      <c r="A1597" s="80">
        <v>1596</v>
      </c>
      <c r="B1597" s="62" t="s">
        <v>4828</v>
      </c>
      <c r="C1597" s="3" t="s">
        <v>4829</v>
      </c>
      <c r="D1597" s="4" t="s">
        <v>4616</v>
      </c>
      <c r="E1597" s="4" t="str">
        <f>VLOOKUP(B1597,'[1]2025 Price List All'!$A:$K,11,FALSE)</f>
        <v>1977, Volume 1/1</v>
      </c>
      <c r="F1597" s="4" t="s">
        <v>5618</v>
      </c>
      <c r="G1597" s="3" t="s">
        <v>4625</v>
      </c>
      <c r="H1597" s="3" t="str">
        <f>VLOOKUP(B1597,'[1]2025 Price List All'!$A:$W,23,FALSE)</f>
        <v>0161-1194</v>
      </c>
      <c r="I1597" s="23" t="s">
        <v>5741</v>
      </c>
      <c r="J1597" s="3" t="str">
        <f>VLOOKUP(B1597,'[1]2025 Price List All'!$A:$AS,45,FALSE)</f>
        <v>www.tandfonline.com/UCRY</v>
      </c>
    </row>
    <row r="1598" spans="1:10" x14ac:dyDescent="0.25">
      <c r="A1598" s="80">
        <v>1597</v>
      </c>
      <c r="B1598" s="62" t="s">
        <v>4830</v>
      </c>
      <c r="C1598" s="3" t="s">
        <v>4831</v>
      </c>
      <c r="D1598" s="4" t="s">
        <v>4616</v>
      </c>
      <c r="E1598" s="4" t="str">
        <f>VLOOKUP(B1598,'[1]2025 Price List All'!$A:$K,11,FALSE)</f>
        <v>1987, Volume 1/1</v>
      </c>
      <c r="F1598" s="4">
        <v>1997</v>
      </c>
      <c r="G1598" s="3" t="s">
        <v>4650</v>
      </c>
      <c r="H1598" s="3" t="str">
        <f>VLOOKUP(B1598,'[1]2025 Price List All'!$A:$W,23,FALSE)</f>
        <v>0889-311X</v>
      </c>
      <c r="I1598" s="23" t="s">
        <v>5742</v>
      </c>
      <c r="J1598" s="3" t="str">
        <f>VLOOKUP(B1598,'[1]2025 Price List All'!$A:$AS,45,FALSE)</f>
        <v>www.tandfonline.com/GCRY</v>
      </c>
    </row>
    <row r="1599" spans="1:10" x14ac:dyDescent="0.25">
      <c r="A1599" s="80">
        <v>1598</v>
      </c>
      <c r="B1599" s="62" t="s">
        <v>4832</v>
      </c>
      <c r="C1599" s="3" t="s">
        <v>4833</v>
      </c>
      <c r="D1599" s="4" t="s">
        <v>4616</v>
      </c>
      <c r="E1599" s="4" t="str">
        <f>VLOOKUP(B1599,'[1]2025 Price List All'!$A:$K,11,FALSE)</f>
        <v>2015, Volume 1</v>
      </c>
      <c r="F1599" s="4" t="s">
        <v>3018</v>
      </c>
      <c r="G1599" s="3" t="s">
        <v>4625</v>
      </c>
      <c r="H1599" s="3" t="str">
        <f>VLOOKUP(B1599,'[1]2025 Price List All'!$A:$W,23,FALSE)</f>
        <v>2333-5777</v>
      </c>
      <c r="I1599" s="23" t="s">
        <v>5743</v>
      </c>
      <c r="J1599" s="3" t="str">
        <f>VLOOKUP(B1599,'[1]2025 Price List All'!$A:$AS,45,FALSE)</f>
        <v>www.tandfonline.com/TCYB</v>
      </c>
    </row>
    <row r="1600" spans="1:10" x14ac:dyDescent="0.25">
      <c r="A1600" s="80">
        <v>1599</v>
      </c>
      <c r="B1600" s="62" t="s">
        <v>4834</v>
      </c>
      <c r="C1600" s="3" t="s">
        <v>4835</v>
      </c>
      <c r="D1600" s="4" t="s">
        <v>4616</v>
      </c>
      <c r="E1600" s="4" t="str">
        <f>VLOOKUP(B1600,'[1]2025 Price List All'!$A:$K,11,FALSE)</f>
        <v>1971, Volume 1/1</v>
      </c>
      <c r="F1600" s="4" t="s">
        <v>5617</v>
      </c>
      <c r="G1600" s="3" t="s">
        <v>4625</v>
      </c>
      <c r="H1600" s="3" t="str">
        <f>VLOOKUP(B1600,'[1]2025 Price List All'!$A:$W,23,FALSE)</f>
        <v>0196-9722</v>
      </c>
      <c r="I1600" s="23" t="s">
        <v>5744</v>
      </c>
      <c r="J1600" s="3" t="str">
        <f>VLOOKUP(B1600,'[1]2025 Price List All'!$A:$AS,45,FALSE)</f>
        <v>www.tandfonline.com/UCBS</v>
      </c>
    </row>
    <row r="1601" spans="1:10" x14ac:dyDescent="0.25">
      <c r="A1601" s="80">
        <v>1600</v>
      </c>
      <c r="B1601" s="62" t="s">
        <v>4836</v>
      </c>
      <c r="C1601" s="3" t="s">
        <v>4837</v>
      </c>
      <c r="D1601" s="4" t="s">
        <v>4616</v>
      </c>
      <c r="E1601" s="4" t="str">
        <f>VLOOKUP(B1601,'[1]2025 Price List All'!$A:$K,11,FALSE)</f>
        <v>1986, Volume 1/1</v>
      </c>
      <c r="F1601" s="4">
        <v>1997</v>
      </c>
      <c r="G1601" s="14" t="s">
        <v>4617</v>
      </c>
      <c r="H1601" s="3" t="str">
        <f>VLOOKUP(B1601,'[1]2025 Price List All'!$A:$W,23,FALSE)</f>
        <v>0269-249X</v>
      </c>
      <c r="I1601" s="24" t="s">
        <v>5745</v>
      </c>
      <c r="J1601" s="3" t="str">
        <f>VLOOKUP(B1601,'[1]2025 Price List All'!$A:$AS,45,FALSE)</f>
        <v>www.tandfonline.com/TDIA</v>
      </c>
    </row>
    <row r="1602" spans="1:10" x14ac:dyDescent="0.25">
      <c r="A1602" s="80">
        <v>1601</v>
      </c>
      <c r="B1602" s="62" t="s">
        <v>4838</v>
      </c>
      <c r="C1602" s="3" t="s">
        <v>4839</v>
      </c>
      <c r="D1602" s="4" t="s">
        <v>4616</v>
      </c>
      <c r="E1602" s="4" t="str">
        <f>VLOOKUP(B1602,'[1]2025 Price List All'!$A:$K,11,FALSE)</f>
        <v>1983, Volume 1/1</v>
      </c>
      <c r="F1602" s="4">
        <v>1997</v>
      </c>
      <c r="G1602" s="3" t="s">
        <v>4625</v>
      </c>
      <c r="H1602" s="3" t="str">
        <f>VLOOKUP(B1602,'[1]2025 Price List All'!$A:$W,23,FALSE)</f>
        <v>0737-3937</v>
      </c>
      <c r="I1602" s="23" t="s">
        <v>5746</v>
      </c>
      <c r="J1602" s="3" t="str">
        <f>VLOOKUP(B1602,'[1]2025 Price List All'!$A:$AS,45,FALSE)</f>
        <v>www.tandfonline.com/LDRT</v>
      </c>
    </row>
    <row r="1603" spans="1:10" x14ac:dyDescent="0.25">
      <c r="A1603" s="80">
        <v>1602</v>
      </c>
      <c r="B1603" s="62" t="s">
        <v>4840</v>
      </c>
      <c r="C1603" s="3" t="s">
        <v>4841</v>
      </c>
      <c r="D1603" s="4" t="s">
        <v>4616</v>
      </c>
      <c r="E1603" s="4" t="str">
        <f>VLOOKUP(B1603,'[1]2025 Price List All'!$A:$K,11,FALSE)</f>
        <v>1986, Volume 1/1</v>
      </c>
      <c r="F1603" s="4">
        <v>1997</v>
      </c>
      <c r="G1603" s="3" t="s">
        <v>4653</v>
      </c>
      <c r="H1603" s="3" t="str">
        <f>VLOOKUP(B1603,'[1]2025 Price List All'!$A:$W,23,FALSE)</f>
        <v>1468-9367</v>
      </c>
      <c r="I1603" s="23" t="s">
        <v>5747</v>
      </c>
      <c r="J1603" s="3" t="str">
        <f>VLOOKUP(B1603,'[1]2025 Price List All'!$A:$AS,45,FALSE)</f>
        <v>www.tandfonline.com/CDSS</v>
      </c>
    </row>
    <row r="1604" spans="1:10" x14ac:dyDescent="0.25">
      <c r="A1604" s="80">
        <v>1603</v>
      </c>
      <c r="B1604" s="62" t="s">
        <v>4842</v>
      </c>
      <c r="C1604" s="3" t="s">
        <v>4843</v>
      </c>
      <c r="D1604" s="4" t="s">
        <v>4616</v>
      </c>
      <c r="E1604" s="4" t="str">
        <f>VLOOKUP(B1604,'[1]2025 Price List All'!$A:$K,11,FALSE)</f>
        <v>1982, Volume 1/1</v>
      </c>
      <c r="F1604" s="4">
        <v>1997</v>
      </c>
      <c r="G1604" s="3" t="s">
        <v>4653</v>
      </c>
      <c r="H1604" s="3" t="str">
        <f>VLOOKUP(B1604,'[1]2025 Price List All'!$A:$W,23,FALSE)</f>
        <v>0747-4938</v>
      </c>
      <c r="I1604" s="23" t="s">
        <v>5748</v>
      </c>
      <c r="J1604" s="3" t="str">
        <f>VLOOKUP(B1604,'[1]2025 Price List All'!$A:$AS,45,FALSE)</f>
        <v>www.tandfonline.com/LECR</v>
      </c>
    </row>
    <row r="1605" spans="1:10" x14ac:dyDescent="0.25">
      <c r="A1605" s="80">
        <v>1604</v>
      </c>
      <c r="B1605" s="62" t="s">
        <v>4844</v>
      </c>
      <c r="C1605" s="3" t="s">
        <v>4845</v>
      </c>
      <c r="D1605" s="4" t="s">
        <v>4616</v>
      </c>
      <c r="E1605" s="4">
        <f>VLOOKUP(B1605,'[1]2025 Price List All'!$A:$K,11,FALSE)</f>
        <v>0</v>
      </c>
      <c r="F1605" s="13">
        <v>1997</v>
      </c>
      <c r="G1605" s="3" t="s">
        <v>4617</v>
      </c>
      <c r="H1605" s="3" t="str">
        <f>VLOOKUP(B1605,'[1]2025 Price List All'!$A:$W,23,FALSE)</f>
        <v>1195-6860</v>
      </c>
      <c r="I1605" s="23" t="s">
        <v>5749</v>
      </c>
      <c r="J1605" s="3" t="str">
        <f>VLOOKUP(B1605,'[1]2025 Price List All'!$A:$AS,45,FALSE)</f>
        <v>www.tandfonline.com/TECO</v>
      </c>
    </row>
    <row r="1606" spans="1:10" x14ac:dyDescent="0.25">
      <c r="A1606" s="80">
        <v>1605</v>
      </c>
      <c r="B1606" s="62" t="s">
        <v>4846</v>
      </c>
      <c r="C1606" s="3" t="s">
        <v>4847</v>
      </c>
      <c r="D1606" s="4" t="s">
        <v>4616</v>
      </c>
      <c r="E1606" s="4" t="str">
        <f>VLOOKUP(B1606,'[1]2025 Price List All'!$A:$K,11,FALSE)</f>
        <v>1973, Volume 1/1</v>
      </c>
      <c r="F1606" s="4">
        <v>1997</v>
      </c>
      <c r="G1606" s="3" t="s">
        <v>4625</v>
      </c>
      <c r="H1606" s="3" t="str">
        <f>VLOOKUP(B1606,'[1]2025 Price List All'!$A:$W,23,FALSE)</f>
        <v>0736-6981</v>
      </c>
      <c r="I1606" s="23" t="s">
        <v>5750</v>
      </c>
      <c r="J1606" s="3" t="str">
        <f>VLOOKUP(B1606,'[1]2025 Price List All'!$A:$AS,45,FALSE)</f>
        <v>www.tandfonline.com/UEDP</v>
      </c>
    </row>
    <row r="1607" spans="1:10" ht="24.75" x14ac:dyDescent="0.25">
      <c r="A1607" s="80">
        <v>1606</v>
      </c>
      <c r="B1607" s="62" t="s">
        <v>4848</v>
      </c>
      <c r="C1607" s="3" t="s">
        <v>4849</v>
      </c>
      <c r="D1607" s="4" t="s">
        <v>4616</v>
      </c>
      <c r="E1607" s="4" t="str">
        <f>VLOOKUP(B1607,'[1]2025 Price List All'!$A:$K,11,FALSE)</f>
        <v>1976, Volume 1/1</v>
      </c>
      <c r="F1607" s="4">
        <v>1997</v>
      </c>
      <c r="G1607" s="3" t="s">
        <v>4625</v>
      </c>
      <c r="H1607" s="3" t="str">
        <f>VLOOKUP(B1607,'[1]2025 Price List All'!$A:$W,23,FALSE)</f>
        <v>1532-5008</v>
      </c>
      <c r="I1607" s="23" t="s">
        <v>5751</v>
      </c>
      <c r="J1607" s="3" t="str">
        <f>VLOOKUP(B1607,'[1]2025 Price List All'!$A:$AS,45,FALSE)</f>
        <v>www.tandfonline.com/UEMP</v>
      </c>
    </row>
    <row r="1608" spans="1:10" ht="24.75" x14ac:dyDescent="0.25">
      <c r="A1608" s="80">
        <v>1607</v>
      </c>
      <c r="B1608" s="62" t="s">
        <v>4850</v>
      </c>
      <c r="C1608" s="3" t="s">
        <v>4851</v>
      </c>
      <c r="D1608" s="4" t="s">
        <v>4616</v>
      </c>
      <c r="E1608" s="4" t="str">
        <f>VLOOKUP(B1608,'[1]2025 Price List All'!$A:$K,11,FALSE)</f>
        <v>1981, Volume 1/1</v>
      </c>
      <c r="F1608" s="4">
        <v>1997</v>
      </c>
      <c r="G1608" s="3" t="s">
        <v>4625</v>
      </c>
      <c r="H1608" s="3" t="str">
        <f>VLOOKUP(B1608,'[1]2025 Price List All'!$A:$W,23,FALSE)</f>
        <v>0272-6343</v>
      </c>
      <c r="I1608" s="23" t="s">
        <v>5752</v>
      </c>
      <c r="J1608" s="3" t="str">
        <f>VLOOKUP(B1608,'[1]2025 Price List All'!$A:$AS,45,FALSE)</f>
        <v>www.tandfonline.com/UEMG</v>
      </c>
    </row>
    <row r="1609" spans="1:10" ht="24.75" x14ac:dyDescent="0.25">
      <c r="A1609" s="80">
        <v>1608</v>
      </c>
      <c r="B1609" s="63" t="s">
        <v>4852</v>
      </c>
      <c r="C1609" s="5" t="s">
        <v>4853</v>
      </c>
      <c r="D1609" s="5" t="s">
        <v>4616</v>
      </c>
      <c r="E1609" s="4">
        <f>VLOOKUP(B1609,'[1]2025 Price List All'!$A:$K,11,FALSE)</f>
        <v>0</v>
      </c>
      <c r="F1609" s="13">
        <v>1997</v>
      </c>
      <c r="G1609" s="15" t="s">
        <v>4617</v>
      </c>
      <c r="H1609" s="3" t="str">
        <f>VLOOKUP(B1609,'[1]2025 Price List All'!$A:$W,23,FALSE)</f>
        <v>0158-4197</v>
      </c>
      <c r="I1609" s="24" t="s">
        <v>5753</v>
      </c>
      <c r="J1609" s="3" t="str">
        <f>VLOOKUP(B1609,'[1]2025 Price List All'!$A:$AS,45,FALSE)</f>
        <v>www.tandfonline.com/TEMU</v>
      </c>
    </row>
    <row r="1610" spans="1:10" x14ac:dyDescent="0.25">
      <c r="A1610" s="80">
        <v>1609</v>
      </c>
      <c r="B1610" s="62" t="s">
        <v>4854</v>
      </c>
      <c r="C1610" s="3" t="s">
        <v>4855</v>
      </c>
      <c r="D1610" s="4" t="s">
        <v>4616</v>
      </c>
      <c r="E1610" s="4" t="str">
        <f>VLOOKUP(B1610,'[1]2025 Price List All'!$A:$K,11,FALSE)</f>
        <v>1973, Volume 1/1</v>
      </c>
      <c r="F1610" s="4">
        <v>1997</v>
      </c>
      <c r="G1610" s="3" t="s">
        <v>4625</v>
      </c>
      <c r="H1610" s="3" t="str">
        <f>VLOOKUP(B1610,'[1]2025 Price List All'!$A:$W,23,FALSE)</f>
        <v>1556-7036</v>
      </c>
      <c r="I1610" s="23" t="s">
        <v>5754</v>
      </c>
      <c r="J1610" s="3" t="str">
        <f>VLOOKUP(B1610,'[1]2025 Price List All'!$A:$AS,45,FALSE)</f>
        <v>www.tandfonline.com/UESO</v>
      </c>
    </row>
    <row r="1611" spans="1:10" x14ac:dyDescent="0.25">
      <c r="A1611" s="80">
        <v>1610</v>
      </c>
      <c r="B1611" s="62" t="s">
        <v>4856</v>
      </c>
      <c r="C1611" s="3" t="s">
        <v>4857</v>
      </c>
      <c r="D1611" s="4" t="s">
        <v>4616</v>
      </c>
      <c r="E1611" s="4" t="str">
        <f>VLOOKUP(B1611,'[1]2025 Price List All'!$A:$K,11,FALSE)</f>
        <v>2006, Volume 1/1</v>
      </c>
      <c r="F1611" s="4" t="s">
        <v>3033</v>
      </c>
      <c r="G1611" s="3" t="s">
        <v>4625</v>
      </c>
      <c r="H1611" s="3" t="str">
        <f>VLOOKUP(B1611,'[1]2025 Price List All'!$A:$W,23,FALSE)</f>
        <v>1556-7249</v>
      </c>
      <c r="I1611" s="23" t="s">
        <v>5755</v>
      </c>
      <c r="J1611" s="3" t="str">
        <f>VLOOKUP(B1611,'[1]2025 Price List All'!$A:$AS,45,FALSE)</f>
        <v>www.tandfonline.com/UESB</v>
      </c>
    </row>
    <row r="1612" spans="1:10" x14ac:dyDescent="0.25">
      <c r="A1612" s="80">
        <v>1611</v>
      </c>
      <c r="B1612" s="62" t="s">
        <v>4858</v>
      </c>
      <c r="C1612" s="3" t="s">
        <v>4859</v>
      </c>
      <c r="D1612" s="4" t="s">
        <v>4616</v>
      </c>
      <c r="E1612" s="4">
        <f>VLOOKUP(B1612,'[1]2025 Price List All'!$A:$K,11,FALSE)</f>
        <v>0</v>
      </c>
      <c r="F1612" s="13">
        <v>1997</v>
      </c>
      <c r="G1612" s="3" t="s">
        <v>4625</v>
      </c>
      <c r="H1612" s="3" t="str">
        <f>VLOOKUP(B1612,'[1]2025 Price List All'!$A:$W,23,FALSE)</f>
        <v>1042-9247</v>
      </c>
      <c r="I1612" s="23" t="s">
        <v>5756</v>
      </c>
      <c r="J1612" s="3" t="str">
        <f>VLOOKUP(B1612,'[1]2025 Price List All'!$A:$AS,45,FALSE)</f>
        <v>www.tandfonline.com/UEMJ</v>
      </c>
    </row>
    <row r="1613" spans="1:10" ht="24.75" x14ac:dyDescent="0.25">
      <c r="A1613" s="80">
        <v>1612</v>
      </c>
      <c r="B1613" s="62" t="s">
        <v>4860</v>
      </c>
      <c r="C1613" s="3" t="s">
        <v>4861</v>
      </c>
      <c r="D1613" s="4" t="s">
        <v>4616</v>
      </c>
      <c r="E1613" s="4" t="str">
        <f>VLOOKUP(B1613,'[1]2025 Price List All'!$A:$K,11,FALSE)</f>
        <v>1974, Volume 1/1</v>
      </c>
      <c r="F1613" s="4">
        <v>1997</v>
      </c>
      <c r="G1613" s="3" t="s">
        <v>4625</v>
      </c>
      <c r="H1613" s="3" t="str">
        <f>VLOOKUP(B1613,'[1]2025 Price List All'!$A:$W,23,FALSE)</f>
        <v>0305-215X</v>
      </c>
      <c r="I1613" s="23" t="s">
        <v>5757</v>
      </c>
      <c r="J1613" s="3" t="str">
        <f>VLOOKUP(B1613,'[1]2025 Price List All'!$A:$AS,45,FALSE)</f>
        <v>www.tandfonline.com/GENO</v>
      </c>
    </row>
    <row r="1614" spans="1:10" x14ac:dyDescent="0.25">
      <c r="A1614" s="80">
        <v>1613</v>
      </c>
      <c r="B1614" s="62" t="s">
        <v>4862</v>
      </c>
      <c r="C1614" s="3" t="s">
        <v>4863</v>
      </c>
      <c r="D1614" s="4" t="s">
        <v>4616</v>
      </c>
      <c r="E1614" s="4" t="str">
        <f>VLOOKUP(B1614,'[1]2025 Price List All'!$A:$K,11,FALSE)</f>
        <v>2009, Volume 1/1</v>
      </c>
      <c r="F1614" s="4" t="s">
        <v>3031</v>
      </c>
      <c r="G1614" s="3" t="s">
        <v>4625</v>
      </c>
      <c r="H1614" s="3" t="str">
        <f>VLOOKUP(B1614,'[1]2025 Price List All'!$A:$W,23,FALSE)</f>
        <v>1937-8629</v>
      </c>
      <c r="I1614" s="23" t="s">
        <v>5758</v>
      </c>
      <c r="J1614" s="3" t="str">
        <f>VLOOKUP(B1614,'[1]2025 Price List All'!$A:$AS,45,FALSE)</f>
        <v>www.tandfonline.com/TEST</v>
      </c>
    </row>
    <row r="1615" spans="1:10" x14ac:dyDescent="0.25">
      <c r="A1615" s="80">
        <v>1614</v>
      </c>
      <c r="B1615" s="62" t="s">
        <v>4864</v>
      </c>
      <c r="C1615" s="3" t="s">
        <v>4865</v>
      </c>
      <c r="D1615" s="4" t="s">
        <v>4616</v>
      </c>
      <c r="E1615" s="4" t="str">
        <f>VLOOKUP(B1615,'[1]2025 Price List All'!$A:$K,11,FALSE)</f>
        <v>2007, Volume 1/1</v>
      </c>
      <c r="F1615" s="4" t="s">
        <v>3040</v>
      </c>
      <c r="G1615" s="3" t="s">
        <v>4625</v>
      </c>
      <c r="H1615" s="3" t="str">
        <f>VLOOKUP(B1615,'[1]2025 Price List All'!$A:$W,23,FALSE)</f>
        <v>1751-7575</v>
      </c>
      <c r="I1615" s="23" t="s">
        <v>5759</v>
      </c>
      <c r="J1615" s="3" t="str">
        <f>VLOOKUP(B1615,'[1]2025 Price List All'!$A:$AS,45,FALSE)</f>
        <v>www.tandfonline.com/TEIS</v>
      </c>
    </row>
    <row r="1616" spans="1:10" x14ac:dyDescent="0.25">
      <c r="A1616" s="80">
        <v>1615</v>
      </c>
      <c r="B1616" s="62" t="s">
        <v>4866</v>
      </c>
      <c r="C1616" s="3" t="s">
        <v>4867</v>
      </c>
      <c r="D1616" s="4" t="s">
        <v>4616</v>
      </c>
      <c r="E1616" s="4" t="str">
        <f>VLOOKUP(B1616,'[1]2025 Price List All'!$A:$K,11,FALSE)</f>
        <v>1959, Volume 2/4</v>
      </c>
      <c r="F1616" s="4">
        <v>1997</v>
      </c>
      <c r="G1616" s="3" t="s">
        <v>4617</v>
      </c>
      <c r="H1616" s="3" t="str">
        <f>VLOOKUP(B1616,'[1]2025 Price List All'!$A:$W,23,FALSE)</f>
        <v>0013-9157</v>
      </c>
      <c r="I1616" s="23" t="s">
        <v>5760</v>
      </c>
      <c r="J1616" s="3" t="str">
        <f>VLOOKUP(B1616,'[1]2025 Price List All'!$A:$AS,45,FALSE)</f>
        <v>www.tandfonline.com/VENV</v>
      </c>
    </row>
    <row r="1617" spans="1:10" x14ac:dyDescent="0.25">
      <c r="A1617" s="80">
        <v>1616</v>
      </c>
      <c r="B1617" s="62" t="s">
        <v>4868</v>
      </c>
      <c r="C1617" s="3" t="s">
        <v>4869</v>
      </c>
      <c r="D1617" s="4" t="s">
        <v>4616</v>
      </c>
      <c r="E1617" s="4" t="str">
        <f>VLOOKUP(B1617,'[1]2025 Price List All'!$A:$K,11,FALSE)</f>
        <v>2000, Volume 1/1</v>
      </c>
      <c r="F1617" s="4" t="s">
        <v>3013</v>
      </c>
      <c r="G1617" s="3" t="s">
        <v>4617</v>
      </c>
      <c r="H1617" s="3" t="str">
        <f>VLOOKUP(B1617,'[1]2025 Price List All'!$A:$W,23,FALSE)</f>
        <v>1527-5922</v>
      </c>
      <c r="I1617" s="23" t="s">
        <v>5761</v>
      </c>
      <c r="J1617" s="3" t="str">
        <f>VLOOKUP(B1617,'[1]2025 Price List All'!$A:$AS,45,FALSE)</f>
        <v>www.tandfonline.com/UENF</v>
      </c>
    </row>
    <row r="1618" spans="1:10" x14ac:dyDescent="0.25">
      <c r="A1618" s="80">
        <v>1617</v>
      </c>
      <c r="B1618" s="62" t="s">
        <v>4870</v>
      </c>
      <c r="C1618" s="3" t="s">
        <v>4871</v>
      </c>
      <c r="D1618" s="4" t="s">
        <v>4616</v>
      </c>
      <c r="E1618" s="4" t="str">
        <f>VLOOKUP(B1618,'[1]2025 Price List All'!$A:$K,11,FALSE)</f>
        <v>1999, Volume 1/1</v>
      </c>
      <c r="F1618" s="4" t="s">
        <v>3026</v>
      </c>
      <c r="G1618" s="3" t="s">
        <v>4617</v>
      </c>
      <c r="H1618" s="3" t="str">
        <f>VLOOKUP(B1618,'[1]2025 Price List All'!$A:$W,23,FALSE)</f>
        <v>1747-7891</v>
      </c>
      <c r="I1618" s="23" t="s">
        <v>5762</v>
      </c>
      <c r="J1618" s="3" t="str">
        <f>VLOOKUP(B1618,'[1]2025 Price List All'!$A:$AS,45,FALSE)</f>
        <v>www.tandfonline.com/TENH</v>
      </c>
    </row>
    <row r="1619" spans="1:10" ht="24.75" x14ac:dyDescent="0.25">
      <c r="A1619" s="80">
        <v>1618</v>
      </c>
      <c r="B1619" s="62" t="s">
        <v>4872</v>
      </c>
      <c r="C1619" s="3" t="s">
        <v>4873</v>
      </c>
      <c r="D1619" s="4" t="s">
        <v>4616</v>
      </c>
      <c r="E1619" s="4" t="str">
        <f>VLOOKUP(B1619,'[1]2025 Price List All'!$A:$K,11,FALSE)</f>
        <v>Vol 1 1980 issue 1</v>
      </c>
      <c r="F1619" s="4" t="s">
        <v>5619</v>
      </c>
      <c r="G1619" s="3" t="s">
        <v>4617</v>
      </c>
      <c r="H1619" s="3" t="str">
        <f>VLOOKUP(B1619,'[1]2025 Price List All'!$A:$W,23,FALSE)</f>
        <v>0959-3330</v>
      </c>
      <c r="I1619" s="51" t="s">
        <v>5763</v>
      </c>
      <c r="J1619" s="3" t="str">
        <f>VLOOKUP(B1619,'[1]2025 Price List All'!$A:$AS,45,FALSE)</f>
        <v xml:space="preserve">www.tandfonline.com/TENT </v>
      </c>
    </row>
    <row r="1620" spans="1:10" x14ac:dyDescent="0.25">
      <c r="A1620" s="80">
        <v>1619</v>
      </c>
      <c r="B1620" s="62" t="s">
        <v>4874</v>
      </c>
      <c r="C1620" s="3" t="s">
        <v>4875</v>
      </c>
      <c r="D1620" s="4" t="s">
        <v>4616</v>
      </c>
      <c r="E1620" s="4" t="str">
        <f>VLOOKUP(B1620,'[1]2025 Price List All'!$A:$K,11,FALSE)</f>
        <v>2012, Volume 1/1</v>
      </c>
      <c r="F1620" s="4" t="s">
        <v>3016</v>
      </c>
      <c r="G1620" s="3" t="s">
        <v>4617</v>
      </c>
      <c r="H1620" s="3" t="str">
        <f>VLOOKUP(B1620,'[1]2025 Price List All'!$A:$W,23,FALSE)</f>
        <v>2162-2515</v>
      </c>
      <c r="I1620" s="23" t="s">
        <v>5764</v>
      </c>
      <c r="J1620" s="3" t="str">
        <f>VLOOKUP(B1620,'[1]2025 Price List All'!$A:$AS,45,FALSE)</f>
        <v>www.tandfonline.com/TETR</v>
      </c>
    </row>
    <row r="1621" spans="1:10" x14ac:dyDescent="0.25">
      <c r="A1621" s="80">
        <v>1620</v>
      </c>
      <c r="B1621" s="62" t="s">
        <v>4876</v>
      </c>
      <c r="C1621" s="3" t="s">
        <v>4877</v>
      </c>
      <c r="D1621" s="4" t="s">
        <v>4616</v>
      </c>
      <c r="E1621" s="4" t="str">
        <f>VLOOKUP(B1621,'[1]2025 Price List All'!$A:$K,11,FALSE)</f>
        <v>1957, Volume 1/1</v>
      </c>
      <c r="F1621" s="4">
        <v>1997</v>
      </c>
      <c r="G1621" s="3" t="s">
        <v>4625</v>
      </c>
      <c r="H1621" s="3" t="str">
        <f>VLOOKUP(B1621,'[1]2025 Price List All'!$A:$W,23,FALSE)</f>
        <v>0014-0139</v>
      </c>
      <c r="I1621" s="23" t="s">
        <v>5765</v>
      </c>
      <c r="J1621" s="3" t="str">
        <f>VLOOKUP(B1621,'[1]2025 Price List All'!$A:$AS,45,FALSE)</f>
        <v>www.tandfonline.com/TERG</v>
      </c>
    </row>
    <row r="1622" spans="1:10" x14ac:dyDescent="0.25">
      <c r="A1622" s="80">
        <v>1621</v>
      </c>
      <c r="B1622" s="62" t="s">
        <v>4878</v>
      </c>
      <c r="C1622" s="3" t="s">
        <v>4879</v>
      </c>
      <c r="D1622" s="4" t="s">
        <v>4616</v>
      </c>
      <c r="E1622" s="4" t="str">
        <f>VLOOKUP(B1622,'[1]2025 Price List All'!$A:$K,11,FALSE)</f>
        <v>1967, Volume 1/1</v>
      </c>
      <c r="F1622" s="4">
        <v>1997</v>
      </c>
      <c r="G1622" s="3" t="s">
        <v>4617</v>
      </c>
      <c r="H1622" s="3" t="str">
        <f>VLOOKUP(B1622,'[1]2025 Price List All'!$A:$W,23,FALSE)</f>
        <v>0394-9370</v>
      </c>
      <c r="I1622" s="23" t="s">
        <v>5766</v>
      </c>
      <c r="J1622" s="3" t="str">
        <f>VLOOKUP(B1622,'[1]2025 Price List All'!$A:$AS,45,FALSE)</f>
        <v>www.tandfonline.com/TEEE</v>
      </c>
    </row>
    <row r="1623" spans="1:10" x14ac:dyDescent="0.25">
      <c r="A1623" s="80">
        <v>1622</v>
      </c>
      <c r="B1623" s="62" t="s">
        <v>4880</v>
      </c>
      <c r="C1623" s="3" t="s">
        <v>4881</v>
      </c>
      <c r="D1623" s="4" t="s">
        <v>4616</v>
      </c>
      <c r="E1623" s="4" t="str">
        <f>VLOOKUP(B1623,'[1]2025 Price List All'!$A:$K,11,FALSE)</f>
        <v>1975, Volume 1/1</v>
      </c>
      <c r="F1623" s="4" t="s">
        <v>5610</v>
      </c>
      <c r="G1623" s="3" t="s">
        <v>4625</v>
      </c>
      <c r="H1623" s="3" t="str">
        <f>VLOOKUP(B1623,'[1]2025 Price List All'!$A:$W,23,FALSE)</f>
        <v>0304-3797</v>
      </c>
      <c r="I1623" s="23" t="s">
        <v>5767</v>
      </c>
      <c r="J1623" s="3" t="str">
        <f>VLOOKUP(B1623,'[1]2025 Price List All'!$A:$AS,45,FALSE)</f>
        <v>www.tandfonline.com/CEEE</v>
      </c>
    </row>
    <row r="1624" spans="1:10" x14ac:dyDescent="0.25">
      <c r="A1624" s="80">
        <v>1623</v>
      </c>
      <c r="B1624" s="62" t="s">
        <v>4882</v>
      </c>
      <c r="C1624" s="3" t="s">
        <v>4883</v>
      </c>
      <c r="D1624" s="4" t="s">
        <v>4616</v>
      </c>
      <c r="E1624" s="4" t="str">
        <f>VLOOKUP(B1624,'[1]2025 Price List All'!$A:$K,11,FALSE)</f>
        <v>1997, Volume 1/1</v>
      </c>
      <c r="F1624" s="4">
        <v>1997</v>
      </c>
      <c r="G1624" s="3" t="s">
        <v>4625</v>
      </c>
      <c r="H1624" s="3" t="str">
        <f>VLOOKUP(B1624,'[1]2025 Price List All'!$A:$W,23,FALSE)</f>
        <v>1964-8189</v>
      </c>
      <c r="I1624" s="24" t="s">
        <v>5768</v>
      </c>
      <c r="J1624" s="3" t="str">
        <f>VLOOKUP(B1624,'[1]2025 Price List All'!$A:$AS,45,FALSE)</f>
        <v>www.tandfonline.com/TECE</v>
      </c>
    </row>
    <row r="1625" spans="1:10" ht="24.75" x14ac:dyDescent="0.25">
      <c r="A1625" s="80">
        <v>1624</v>
      </c>
      <c r="B1625" s="63" t="s">
        <v>4884</v>
      </c>
      <c r="C1625" s="5" t="s">
        <v>4885</v>
      </c>
      <c r="D1625" s="5" t="s">
        <v>4616</v>
      </c>
      <c r="E1625" s="4" t="str">
        <f>VLOOKUP(B1625,'[1]2025 Price List All'!$A:$K,11,FALSE)</f>
        <v xml:space="preserve">1991-1992 Volume 1 </v>
      </c>
      <c r="F1625" s="13">
        <v>1997</v>
      </c>
      <c r="G1625" s="3" t="s">
        <v>4625</v>
      </c>
      <c r="H1625" s="3" t="str">
        <f>VLOOKUP(B1625,'[1]2025 Price List All'!$A:$W,23,FALSE)</f>
        <v>0960-085X</v>
      </c>
      <c r="I1625" s="24" t="s">
        <v>5769</v>
      </c>
      <c r="J1625" s="3">
        <f>VLOOKUP(B1625,'[1]2025 Price List All'!$A:$AS,45,FALSE)</f>
        <v>0</v>
      </c>
    </row>
    <row r="1626" spans="1:10" x14ac:dyDescent="0.25">
      <c r="A1626" s="80">
        <v>1625</v>
      </c>
      <c r="B1626" s="62" t="s">
        <v>4886</v>
      </c>
      <c r="C1626" s="3" t="s">
        <v>4887</v>
      </c>
      <c r="D1626" s="4" t="s">
        <v>4616</v>
      </c>
      <c r="E1626" s="4" t="str">
        <f>VLOOKUP(B1626,'[1]2025 Price List All'!$A:$K,11,FALSE)</f>
        <v>1952, Volume 1/1</v>
      </c>
      <c r="F1626" s="4" t="s">
        <v>5620</v>
      </c>
      <c r="G1626" s="3" t="s">
        <v>4617</v>
      </c>
      <c r="H1626" s="3" t="str">
        <f>VLOOKUP(B1626,'[1]2025 Price List All'!$A:$W,23,FALSE)</f>
        <v>0967-0262</v>
      </c>
      <c r="I1626" s="23" t="s">
        <v>5770</v>
      </c>
      <c r="J1626" s="3" t="str">
        <f>VLOOKUP(B1626,'[1]2025 Price List All'!$A:$AS,45,FALSE)</f>
        <v>www.tandfonline.com/TEJP</v>
      </c>
    </row>
    <row r="1627" spans="1:10" x14ac:dyDescent="0.25">
      <c r="A1627" s="80">
        <v>1626</v>
      </c>
      <c r="B1627" s="62" t="s">
        <v>4888</v>
      </c>
      <c r="C1627" s="3" t="s">
        <v>4889</v>
      </c>
      <c r="D1627" s="4" t="s">
        <v>4616</v>
      </c>
      <c r="E1627" s="4" t="str">
        <f>VLOOKUP(B1627,'[1]2025 Price List All'!$A:$K,11,FALSE)</f>
        <v>1987, Volume 1/1</v>
      </c>
      <c r="F1627" s="4">
        <v>1997</v>
      </c>
      <c r="G1627" s="3" t="s">
        <v>4625</v>
      </c>
      <c r="H1627" s="3" t="str">
        <f>VLOOKUP(B1627,'[1]2025 Price List All'!$A:$W,23,FALSE)</f>
        <v>0891-6152</v>
      </c>
      <c r="I1627" s="23" t="s">
        <v>5771</v>
      </c>
      <c r="J1627" s="3" t="str">
        <f>VLOOKUP(B1627,'[1]2025 Price List All'!$A:$AS,45,FALSE)</f>
        <v>www.tandfonline.com/UEHT</v>
      </c>
    </row>
    <row r="1628" spans="1:10" ht="24.75" x14ac:dyDescent="0.25">
      <c r="A1628" s="80">
        <v>1627</v>
      </c>
      <c r="B1628" s="62" t="s">
        <v>4890</v>
      </c>
      <c r="C1628" s="3" t="s">
        <v>4891</v>
      </c>
      <c r="D1628" s="4" t="s">
        <v>4616</v>
      </c>
      <c r="E1628" s="4" t="str">
        <f>VLOOKUP(B1628,'[1]2025 Price List All'!$A:$K,11,FALSE)</f>
        <v>1992, Volume 1/1</v>
      </c>
      <c r="F1628" s="4">
        <v>1997</v>
      </c>
      <c r="G1628" s="3" t="s">
        <v>4653</v>
      </c>
      <c r="H1628" s="3" t="str">
        <f>VLOOKUP(B1628,'[1]2025 Price List All'!$A:$W,23,FALSE)</f>
        <v>1058-6458</v>
      </c>
      <c r="I1628" s="23" t="s">
        <v>5772</v>
      </c>
      <c r="J1628" s="3" t="str">
        <f>VLOOKUP(B1628,'[1]2025 Price List All'!$A:$AS,45,FALSE)</f>
        <v>www.tandfonline.com/UEXM</v>
      </c>
    </row>
    <row r="1629" spans="1:10" x14ac:dyDescent="0.25">
      <c r="A1629" s="80">
        <v>1628</v>
      </c>
      <c r="B1629" s="62" t="s">
        <v>4892</v>
      </c>
      <c r="C1629" s="3" t="s">
        <v>4893</v>
      </c>
      <c r="D1629" s="4" t="s">
        <v>4616</v>
      </c>
      <c r="E1629" s="4" t="str">
        <f>VLOOKUP(B1629,'[1]2025 Price List All'!$A:$K,11,FALSE)</f>
        <v>1983, Volume 1/1</v>
      </c>
      <c r="F1629" s="4">
        <v>1997</v>
      </c>
      <c r="G1629" s="3" t="s">
        <v>4622</v>
      </c>
      <c r="H1629" s="3" t="str">
        <f>VLOOKUP(B1629,'[1]2025 Price List All'!$A:$W,23,FALSE)</f>
        <v>0731-5171</v>
      </c>
      <c r="I1629" s="23" t="s">
        <v>5773</v>
      </c>
      <c r="J1629" s="3" t="str">
        <f>VLOOKUP(B1629,'[1]2025 Price List All'!$A:$AS,45,FALSE)</f>
        <v>www.tandfonline.com/GFEL</v>
      </c>
    </row>
    <row r="1630" spans="1:10" x14ac:dyDescent="0.25">
      <c r="A1630" s="80">
        <v>1629</v>
      </c>
      <c r="B1630" s="62" t="s">
        <v>4894</v>
      </c>
      <c r="C1630" s="3" t="s">
        <v>4895</v>
      </c>
      <c r="D1630" s="4" t="s">
        <v>4616</v>
      </c>
      <c r="E1630" s="4" t="str">
        <f>VLOOKUP(B1630,'[1]2025 Price List All'!$A:$K,11,FALSE)</f>
        <v>1970, Volume 1/1</v>
      </c>
      <c r="F1630" s="4">
        <v>1997</v>
      </c>
      <c r="G1630" s="3" t="s">
        <v>4622</v>
      </c>
      <c r="H1630" s="3" t="str">
        <f>VLOOKUP(B1630,'[1]2025 Price List All'!$A:$W,23,FALSE)</f>
        <v>0015-0193</v>
      </c>
      <c r="I1630" s="23" t="s">
        <v>5774</v>
      </c>
      <c r="J1630" s="3" t="str">
        <f>VLOOKUP(B1630,'[1]2025 Price List All'!$A:$AS,45,FALSE)</f>
        <v>www.tandfonline.com/GFER</v>
      </c>
    </row>
    <row r="1631" spans="1:10" x14ac:dyDescent="0.25">
      <c r="A1631" s="80">
        <v>1630</v>
      </c>
      <c r="B1631" s="62" t="s">
        <v>4896</v>
      </c>
      <c r="C1631" s="3" t="s">
        <v>4897</v>
      </c>
      <c r="D1631" s="4" t="s">
        <v>4616</v>
      </c>
      <c r="E1631" s="4" t="str">
        <f>VLOOKUP(B1631,'[1]2025 Price List All'!$A:$K,11,FALSE)</f>
        <v>1977, Volume 1/1</v>
      </c>
      <c r="F1631" s="4">
        <v>1997</v>
      </c>
      <c r="G1631" s="3" t="s">
        <v>4622</v>
      </c>
      <c r="H1631" s="3" t="str">
        <f>VLOOKUP(B1631,'[1]2025 Price List All'!$A:$W,23,FALSE)</f>
        <v>0146-8030</v>
      </c>
      <c r="I1631" s="23" t="s">
        <v>5775</v>
      </c>
      <c r="J1631" s="3" t="str">
        <f>VLOOKUP(B1631,'[1]2025 Price List All'!$A:$AS,45,FALSE)</f>
        <v>www.tandfonline.com/UFIO</v>
      </c>
    </row>
    <row r="1632" spans="1:10" ht="24.75" x14ac:dyDescent="0.25">
      <c r="A1632" s="80">
        <v>1631</v>
      </c>
      <c r="B1632" s="62" t="s">
        <v>4898</v>
      </c>
      <c r="C1632" s="3" t="s">
        <v>4899</v>
      </c>
      <c r="D1632" s="4" t="s">
        <v>4616</v>
      </c>
      <c r="E1632" s="4" t="str">
        <f>VLOOKUP(B1632,'[1]2025 Price List All'!$A:$K,11,FALSE)</f>
        <v>Vol 1 1984 issue 1</v>
      </c>
      <c r="F1632" s="4">
        <v>1997</v>
      </c>
      <c r="G1632" s="3" t="s">
        <v>4617</v>
      </c>
      <c r="H1632" s="3" t="str">
        <f>VLOOKUP(B1632,'[1]2025 Price List All'!$A:$W,23,FALSE)</f>
        <v>1939-3210</v>
      </c>
      <c r="I1632" s="23" t="s">
        <v>5776</v>
      </c>
      <c r="J1632" s="3" t="str">
        <f>VLOOKUP(B1632,'[1]2025 Price List All'!$A:$AS,45,FALSE)</f>
        <v>www.tandfonline.com/TFAB</v>
      </c>
    </row>
    <row r="1633" spans="1:10" ht="24.75" x14ac:dyDescent="0.25">
      <c r="A1633" s="80">
        <v>1632</v>
      </c>
      <c r="B1633" s="62" t="s">
        <v>4900</v>
      </c>
      <c r="C1633" s="3" t="s">
        <v>4901</v>
      </c>
      <c r="D1633" s="4" t="s">
        <v>4616</v>
      </c>
      <c r="E1633" s="4" t="str">
        <f>VLOOKUP(B1633,'[1]2025 Price List All'!$A:$K,11,FALSE)</f>
        <v>Vol 1 1984 issue 1</v>
      </c>
      <c r="F1633" s="4">
        <v>1997</v>
      </c>
      <c r="G1633" s="3" t="s">
        <v>4617</v>
      </c>
      <c r="H1633" s="3" t="str">
        <f>VLOOKUP(B1633,'[1]2025 Price List All'!$A:$W,23,FALSE)</f>
        <v>1944-0049</v>
      </c>
      <c r="I1633" s="23" t="s">
        <v>5777</v>
      </c>
      <c r="J1633" s="3" t="str">
        <f>VLOOKUP(B1633,'[1]2025 Price List All'!$A:$AS,45,FALSE)</f>
        <v>www.tandfonline.com/TFAC</v>
      </c>
    </row>
    <row r="1634" spans="1:10" x14ac:dyDescent="0.25">
      <c r="A1634" s="80">
        <v>1633</v>
      </c>
      <c r="B1634" s="62" t="s">
        <v>4902</v>
      </c>
      <c r="C1634" s="3" t="s">
        <v>4903</v>
      </c>
      <c r="D1634" s="4" t="s">
        <v>4616</v>
      </c>
      <c r="E1634" s="4" t="str">
        <f>VLOOKUP(B1634,'[1]2025 Price List All'!$A:$K,11,FALSE)</f>
        <v>1987, Volume 1/1</v>
      </c>
      <c r="F1634" s="4">
        <v>1997</v>
      </c>
      <c r="G1634" s="3" t="s">
        <v>4617</v>
      </c>
      <c r="H1634" s="3" t="str">
        <f>VLOOKUP(B1634,'[1]2025 Price List All'!$A:$W,23,FALSE)</f>
        <v>0890-5436</v>
      </c>
      <c r="I1634" s="23" t="s">
        <v>5778</v>
      </c>
      <c r="J1634" s="3" t="str">
        <f>VLOOKUP(B1634,'[1]2025 Price List All'!$A:$AS,45,FALSE)</f>
        <v>www.tandfonline.com/LFBT</v>
      </c>
    </row>
    <row r="1635" spans="1:10" x14ac:dyDescent="0.25">
      <c r="A1635" s="80">
        <v>1634</v>
      </c>
      <c r="B1635" s="62" t="s">
        <v>4904</v>
      </c>
      <c r="C1635" s="3" t="s">
        <v>4905</v>
      </c>
      <c r="D1635" s="4" t="s">
        <v>4616</v>
      </c>
      <c r="E1635" s="4" t="str">
        <f>VLOOKUP(B1635,'[1]2025 Price List All'!$A:$K,11,FALSE)</f>
        <v>1985, Volume 1/1</v>
      </c>
      <c r="F1635" s="4">
        <v>1997</v>
      </c>
      <c r="G1635" s="3" t="s">
        <v>4617</v>
      </c>
      <c r="H1635" s="3" t="str">
        <f>VLOOKUP(B1635,'[1]2025 Price List All'!$A:$W,23,FALSE)</f>
        <v>8755-9129</v>
      </c>
      <c r="I1635" s="23" t="s">
        <v>5779</v>
      </c>
      <c r="J1635" s="3" t="str">
        <f>VLOOKUP(B1635,'[1]2025 Price List All'!$A:$AS,45,FALSE)</f>
        <v>www.tandfonline.com/LFRI</v>
      </c>
    </row>
    <row r="1636" spans="1:10" ht="24.75" x14ac:dyDescent="0.25">
      <c r="A1636" s="80">
        <v>1635</v>
      </c>
      <c r="B1636" s="62" t="s">
        <v>4906</v>
      </c>
      <c r="C1636" s="3" t="s">
        <v>4907</v>
      </c>
      <c r="D1636" s="4" t="s">
        <v>4616</v>
      </c>
      <c r="E1636" s="4" t="str">
        <f>VLOOKUP(B1636,'[1]2025 Price List All'!$A:$K,11,FALSE)</f>
        <v>2009, Volume 1/1</v>
      </c>
      <c r="F1636" s="4" t="s">
        <v>3031</v>
      </c>
      <c r="G1636" s="3" t="s">
        <v>4908</v>
      </c>
      <c r="H1636" s="3" t="str">
        <f>VLOOKUP(B1636,'[1]2025 Price List All'!$A:$W,23,FALSE)</f>
        <v>1942-4280</v>
      </c>
      <c r="I1636" s="23" t="s">
        <v>5780</v>
      </c>
      <c r="J1636" s="3" t="str">
        <f>VLOOKUP(B1636,'[1]2025 Price List All'!$A:$AS,45,FALSE)</f>
        <v>www.tandfonline.com/TFWS</v>
      </c>
    </row>
    <row r="1637" spans="1:10" x14ac:dyDescent="0.25">
      <c r="A1637" s="80">
        <v>1636</v>
      </c>
      <c r="B1637" s="62" t="s">
        <v>4909</v>
      </c>
      <c r="C1637" s="3" t="s">
        <v>4910</v>
      </c>
      <c r="D1637" s="4" t="s">
        <v>4616</v>
      </c>
      <c r="E1637" s="4" t="str">
        <f>VLOOKUP(B1637,'[1]2025 Price List All'!$A:$K,11,FALSE)</f>
        <v>1980, Volume 1/1</v>
      </c>
      <c r="F1637" s="4">
        <v>1997</v>
      </c>
      <c r="G1637" s="3" t="s">
        <v>4617</v>
      </c>
      <c r="H1637" s="3" t="str">
        <f>VLOOKUP(B1637,'[1]2025 Price List All'!$A:$W,23,FALSE)</f>
        <v>1472-8028</v>
      </c>
      <c r="I1637" s="23" t="s">
        <v>5781</v>
      </c>
      <c r="J1637" s="3" t="str">
        <f>VLOOKUP(B1637,'[1]2025 Price List All'!$A:$AS,45,FALSE)</f>
        <v>www.tandfonline.com/TFTL</v>
      </c>
    </row>
    <row r="1638" spans="1:10" x14ac:dyDescent="0.25">
      <c r="A1638" s="80">
        <v>1637</v>
      </c>
      <c r="B1638" s="63" t="s">
        <v>4911</v>
      </c>
      <c r="C1638" s="5" t="s">
        <v>4912</v>
      </c>
      <c r="D1638" s="13" t="s">
        <v>4616</v>
      </c>
      <c r="E1638" s="4">
        <f>VLOOKUP(B1638,'[1]2025 Price List All'!$A:$K,11,FALSE)</f>
        <v>0</v>
      </c>
      <c r="F1638" s="13">
        <v>1997</v>
      </c>
      <c r="G1638" s="3" t="s">
        <v>4617</v>
      </c>
      <c r="H1638" s="3" t="str">
        <f>VLOOKUP(B1638,'[1]2025 Price List All'!$A:$W,23,FALSE)</f>
        <v>1071-5762</v>
      </c>
      <c r="I1638" s="24" t="s">
        <v>5782</v>
      </c>
      <c r="J1638" s="3" t="str">
        <f>VLOOKUP(B1638,'[1]2025 Price List All'!$A:$AS,45,FALSE)</f>
        <v>www.tandfonline.com/IFRA</v>
      </c>
    </row>
    <row r="1639" spans="1:10" x14ac:dyDescent="0.25">
      <c r="A1639" s="80">
        <v>1638</v>
      </c>
      <c r="B1639" s="62" t="s">
        <v>4913</v>
      </c>
      <c r="C1639" s="3" t="s">
        <v>4914</v>
      </c>
      <c r="D1639" s="4" t="s">
        <v>4616</v>
      </c>
      <c r="E1639" s="4" t="str">
        <f>VLOOKUP(B1639,'[1]2025 Price List All'!$A:$K,11,FALSE)</f>
        <v>1993, Volume 1/1</v>
      </c>
      <c r="F1639" s="4">
        <v>1997</v>
      </c>
      <c r="G1639" s="3" t="s">
        <v>4650</v>
      </c>
      <c r="H1639" s="3" t="str">
        <f>VLOOKUP(B1639,'[1]2025 Price List All'!$A:$W,23,FALSE)</f>
        <v>1536-383X</v>
      </c>
      <c r="I1639" s="23" t="s">
        <v>5783</v>
      </c>
      <c r="J1639" s="3" t="str">
        <f>VLOOKUP(B1639,'[1]2025 Price List All'!$A:$AS,45,FALSE)</f>
        <v>www.tandfonline.com/LFNN</v>
      </c>
    </row>
    <row r="1640" spans="1:10" x14ac:dyDescent="0.25">
      <c r="A1640" s="80">
        <v>1639</v>
      </c>
      <c r="B1640" s="63" t="s">
        <v>4915</v>
      </c>
      <c r="C1640" s="5" t="s">
        <v>4916</v>
      </c>
      <c r="D1640" s="5" t="s">
        <v>4616</v>
      </c>
      <c r="E1640" s="4" t="str">
        <f>VLOOKUP(B1640,'[1]2025 Price List All'!$A:$K,11,FALSE)</f>
        <v xml:space="preserve">1981 volume 1 </v>
      </c>
      <c r="F1640" s="13">
        <v>1997</v>
      </c>
      <c r="G1640" s="5" t="s">
        <v>4622</v>
      </c>
      <c r="H1640" s="3" t="str">
        <f>VLOOKUP(B1640,'[1]2025 Price List All'!$A:$W,23,FALSE)</f>
        <v>1536-1055</v>
      </c>
      <c r="I1640" s="52" t="s">
        <v>5784</v>
      </c>
      <c r="J1640" s="3" t="str">
        <f>VLOOKUP(B1640,'[1]2025 Price List All'!$A:$AS,45,FALSE)</f>
        <v>www.tandfonline.com/UFST</v>
      </c>
    </row>
    <row r="1641" spans="1:10" x14ac:dyDescent="0.25">
      <c r="A1641" s="80">
        <v>1640</v>
      </c>
      <c r="B1641" s="63" t="s">
        <v>4917</v>
      </c>
      <c r="C1641" s="5" t="s">
        <v>4918</v>
      </c>
      <c r="D1641" s="5" t="s">
        <v>4616</v>
      </c>
      <c r="E1641" s="4">
        <f>VLOOKUP(B1641,'[1]2025 Price List All'!$A:$K,11,FALSE)</f>
        <v>1965</v>
      </c>
      <c r="F1641" s="13">
        <v>1997</v>
      </c>
      <c r="G1641" s="3" t="s">
        <v>4617</v>
      </c>
      <c r="H1641" s="3" t="str">
        <f>VLOOKUP(B1641,'[1]2025 Price List All'!$A:$W,23,FALSE)</f>
        <v>0435-3676</v>
      </c>
      <c r="I1641" s="24" t="s">
        <v>5785</v>
      </c>
      <c r="J1641" s="3" t="str">
        <f>VLOOKUP(B1641,'[1]2025 Price List All'!$A:$AS,45,FALSE)</f>
        <v>www.tandfonline.com/TGAA</v>
      </c>
    </row>
    <row r="1642" spans="1:10" x14ac:dyDescent="0.25">
      <c r="A1642" s="80">
        <v>1641</v>
      </c>
      <c r="B1642" s="62" t="s">
        <v>4919</v>
      </c>
      <c r="C1642" s="3" t="s">
        <v>4920</v>
      </c>
      <c r="D1642" s="4" t="s">
        <v>4616</v>
      </c>
      <c r="E1642" s="4" t="str">
        <f>VLOOKUP(B1642,'[1]2025 Price List All'!$A:$K,11,FALSE)</f>
        <v>2006, Volume 1/1</v>
      </c>
      <c r="F1642" s="4" t="s">
        <v>3033</v>
      </c>
      <c r="G1642" s="3" t="s">
        <v>4625</v>
      </c>
      <c r="H1642" s="3" t="str">
        <f>VLOOKUP(B1642,'[1]2025 Price List All'!$A:$W,23,FALSE)</f>
        <v>1748-6025</v>
      </c>
      <c r="I1642" s="23" t="s">
        <v>5786</v>
      </c>
      <c r="J1642" s="3" t="str">
        <f>VLOOKUP(B1642,'[1]2025 Price List All'!$A:$AS,45,FALSE)</f>
        <v>www.tandfonline.com/TGEO</v>
      </c>
    </row>
    <row r="1643" spans="1:10" ht="24.75" x14ac:dyDescent="0.25">
      <c r="A1643" s="80">
        <v>1642</v>
      </c>
      <c r="B1643" s="62" t="s">
        <v>4921</v>
      </c>
      <c r="C1643" s="3" t="s">
        <v>4922</v>
      </c>
      <c r="D1643" s="4" t="s">
        <v>4616</v>
      </c>
      <c r="E1643" s="4" t="str">
        <f>VLOOKUP(B1643,'[1]2025 Price List All'!$A:$K,11,FALSE)</f>
        <v>1978, Volume 1/1</v>
      </c>
      <c r="F1643" s="4">
        <v>1997</v>
      </c>
      <c r="G1643" s="3" t="s">
        <v>4617</v>
      </c>
      <c r="H1643" s="3" t="str">
        <f>VLOOKUP(B1643,'[1]2025 Price List All'!$A:$W,23,FALSE)</f>
        <v>0149-0451</v>
      </c>
      <c r="I1643" s="23" t="s">
        <v>5787</v>
      </c>
      <c r="J1643" s="3" t="str">
        <f>VLOOKUP(B1643,'[1]2025 Price List All'!$A:$AS,45,FALSE)</f>
        <v>www.tandfonline.com/UGMB</v>
      </c>
    </row>
    <row r="1644" spans="1:10" ht="24.75" x14ac:dyDescent="0.25">
      <c r="A1644" s="80">
        <v>1643</v>
      </c>
      <c r="B1644" s="62" t="s">
        <v>4923</v>
      </c>
      <c r="C1644" s="3" t="s">
        <v>4924</v>
      </c>
      <c r="D1644" s="4" t="s">
        <v>4616</v>
      </c>
      <c r="E1644" s="4" t="str">
        <f>VLOOKUP(B1644,'[1]2025 Price List All'!$A:$K,11,FALSE)</f>
        <v>1970, Volume 1/1-2</v>
      </c>
      <c r="F1644" s="4">
        <v>1997</v>
      </c>
      <c r="G1644" s="3" t="s">
        <v>4622</v>
      </c>
      <c r="H1644" s="3" t="str">
        <f>VLOOKUP(B1644,'[1]2025 Price List All'!$A:$W,23,FALSE)</f>
        <v>0309-1929</v>
      </c>
      <c r="I1644" s="23" t="s">
        <v>5788</v>
      </c>
      <c r="J1644" s="3" t="str">
        <f>VLOOKUP(B1644,'[1]2025 Price List All'!$A:$AS,45,FALSE)</f>
        <v>www.tandfonline.com/GGAF</v>
      </c>
    </row>
    <row r="1645" spans="1:10" ht="24.75" x14ac:dyDescent="0.25">
      <c r="A1645" s="80">
        <v>1644</v>
      </c>
      <c r="B1645" s="62" t="s">
        <v>4925</v>
      </c>
      <c r="C1645" s="3" t="s">
        <v>4926</v>
      </c>
      <c r="D1645" s="4" t="s">
        <v>4616</v>
      </c>
      <c r="E1645" s="4" t="str">
        <f>VLOOKUP(B1645,'[1]2025 Price List All'!$A:$K,11,FALSE)</f>
        <v>2007, Volume 1/1</v>
      </c>
      <c r="F1645" s="4" t="s">
        <v>3040</v>
      </c>
      <c r="G1645" s="3" t="s">
        <v>4625</v>
      </c>
      <c r="H1645" s="3" t="str">
        <f>VLOOKUP(B1645,'[1]2025 Price List All'!$A:$W,23,FALSE)</f>
        <v>1749-9518</v>
      </c>
      <c r="I1645" s="23" t="s">
        <v>5789</v>
      </c>
      <c r="J1645" s="3" t="str">
        <f>VLOOKUP(B1645,'[1]2025 Price List All'!$A:$AS,45,FALSE)</f>
        <v>www.tandfonline.com/NGRK</v>
      </c>
    </row>
    <row r="1646" spans="1:10" x14ac:dyDescent="0.25">
      <c r="A1646" s="80">
        <v>1645</v>
      </c>
      <c r="B1646" s="62" t="s">
        <v>4927</v>
      </c>
      <c r="C1646" s="3" t="s">
        <v>4928</v>
      </c>
      <c r="D1646" s="4" t="s">
        <v>4616</v>
      </c>
      <c r="E1646" s="4" t="str">
        <f>VLOOKUP(B1646,'[1]2025 Price List All'!$A:$K,11,FALSE)</f>
        <v>1998, Volume 1/1</v>
      </c>
      <c r="F1646" s="4">
        <v>1997</v>
      </c>
      <c r="G1646" s="3" t="s">
        <v>4625</v>
      </c>
      <c r="H1646" s="3" t="str">
        <f>VLOOKUP(B1646,'[1]2025 Price List All'!$A:$W,23,FALSE)</f>
        <v>1226-9328</v>
      </c>
      <c r="I1646" s="24" t="s">
        <v>5790</v>
      </c>
      <c r="J1646" s="3" t="str">
        <f>VLOOKUP(B1646,'[1]2025 Price List All'!$A:$AS,45,FALSE)</f>
        <v>www.tandfonline.com/TGES</v>
      </c>
    </row>
    <row r="1647" spans="1:10" x14ac:dyDescent="0.25">
      <c r="A1647" s="80">
        <v>1646</v>
      </c>
      <c r="B1647" s="62" t="s">
        <v>4929</v>
      </c>
      <c r="C1647" s="3" t="s">
        <v>4930</v>
      </c>
      <c r="D1647" s="4" t="s">
        <v>4616</v>
      </c>
      <c r="E1647" s="4" t="str">
        <f>VLOOKUP(B1647,'[1]2025 Price List All'!$A:$K,11,FALSE)</f>
        <v>1872, Volume 1/1</v>
      </c>
      <c r="F1647" s="4">
        <v>1997</v>
      </c>
      <c r="G1647" s="3" t="s">
        <v>4617</v>
      </c>
      <c r="H1647" s="3" t="str">
        <f>VLOOKUP(B1647,'[1]2025 Price List All'!$A:$W,23,FALSE)</f>
        <v>1103-5897</v>
      </c>
      <c r="I1647" s="23" t="s">
        <v>5791</v>
      </c>
      <c r="J1647" s="3" t="str">
        <f>VLOOKUP(B1647,'[1]2025 Price List All'!$A:$AS,45,FALSE)</f>
        <v>www.tandfonline.com/SGFF</v>
      </c>
    </row>
    <row r="1648" spans="1:10" x14ac:dyDescent="0.25">
      <c r="A1648" s="80">
        <v>1647</v>
      </c>
      <c r="B1648" s="62" t="s">
        <v>4931</v>
      </c>
      <c r="C1648" s="3" t="s">
        <v>4932</v>
      </c>
      <c r="D1648" s="4" t="s">
        <v>4616</v>
      </c>
      <c r="E1648" s="4" t="str">
        <f>VLOOKUP(B1648,'[1]2025 Price List All'!$A:$K,11,FALSE)</f>
        <v>1958, Volume 1/3</v>
      </c>
      <c r="F1648" s="4">
        <v>1997</v>
      </c>
      <c r="G1648" s="3" t="s">
        <v>4617</v>
      </c>
      <c r="H1648" s="3" t="str">
        <f>VLOOKUP(B1648,'[1]2025 Price List All'!$A:$W,23,FALSE)</f>
        <v>0017-3134</v>
      </c>
      <c r="I1648" s="23" t="s">
        <v>5792</v>
      </c>
      <c r="J1648" s="3" t="str">
        <f>VLOOKUP(B1648,'[1]2025 Price List All'!$A:$AS,45,FALSE)</f>
        <v>www.tandfonline.com/SGRA</v>
      </c>
    </row>
    <row r="1649" spans="1:10" x14ac:dyDescent="0.25">
      <c r="A1649" s="80">
        <v>1648</v>
      </c>
      <c r="B1649" s="63" t="s">
        <v>4933</v>
      </c>
      <c r="C1649" s="5" t="s">
        <v>4934</v>
      </c>
      <c r="D1649" s="5" t="s">
        <v>4616</v>
      </c>
      <c r="E1649" s="4" t="str">
        <f>VLOOKUP(B1649,'[1]2025 Price List All'!$A:$K,11,FALSE)</f>
        <v>2012, Volume 1</v>
      </c>
      <c r="F1649" s="4" t="s">
        <v>3074</v>
      </c>
      <c r="G1649" s="3" t="s">
        <v>4625</v>
      </c>
      <c r="H1649" s="3" t="str">
        <f>VLOOKUP(B1649,'[1]2025 Price List All'!$A:$W,23,FALSE)</f>
        <v>2047-6965</v>
      </c>
      <c r="I1649" s="24" t="s">
        <v>5793</v>
      </c>
      <c r="J1649" s="3">
        <f>VLOOKUP(B1649,'[1]2025 Price List All'!$A:$AS,45,FALSE)</f>
        <v>0</v>
      </c>
    </row>
    <row r="1650" spans="1:10" x14ac:dyDescent="0.25">
      <c r="A1650" s="80">
        <v>1649</v>
      </c>
      <c r="B1650" s="62" t="s">
        <v>4935</v>
      </c>
      <c r="C1650" s="3" t="s">
        <v>4936</v>
      </c>
      <c r="D1650" s="4" t="s">
        <v>4616</v>
      </c>
      <c r="E1650" s="4" t="str">
        <f>VLOOKUP(B1650,'[1]2025 Price List All'!$A:$K,11,FALSE)</f>
        <v>1979, Volume 1/1</v>
      </c>
      <c r="F1650" s="4">
        <v>1997</v>
      </c>
      <c r="G1650" s="3" t="s">
        <v>4625</v>
      </c>
      <c r="H1650" s="3" t="str">
        <f>VLOOKUP(B1650,'[1]2025 Price List All'!$A:$W,23,FALSE)</f>
        <v>0145-7632</v>
      </c>
      <c r="I1650" s="23" t="s">
        <v>5794</v>
      </c>
      <c r="J1650" s="3" t="str">
        <f>VLOOKUP(B1650,'[1]2025 Price List All'!$A:$AS,45,FALSE)</f>
        <v>www.tandfonline.com/UHTE</v>
      </c>
    </row>
    <row r="1651" spans="1:10" ht="24.75" x14ac:dyDescent="0.25">
      <c r="A1651" s="80">
        <v>1650</v>
      </c>
      <c r="B1651" s="62" t="s">
        <v>4937</v>
      </c>
      <c r="C1651" s="3" t="s">
        <v>4938</v>
      </c>
      <c r="D1651" s="4" t="s">
        <v>4616</v>
      </c>
      <c r="E1651" s="4" t="str">
        <f>VLOOKUP(B1651,'[1]2025 Price List All'!$A:$K,11,FALSE)</f>
        <v>1988, Volume 1/1</v>
      </c>
      <c r="F1651" s="4">
        <v>1997</v>
      </c>
      <c r="G1651" s="3" t="s">
        <v>4622</v>
      </c>
      <c r="H1651" s="3" t="str">
        <f>VLOOKUP(B1651,'[1]2025 Price List All'!$A:$W,23,FALSE)</f>
        <v>0895-7959</v>
      </c>
      <c r="I1651" s="23" t="s">
        <v>5795</v>
      </c>
      <c r="J1651" s="3" t="str">
        <f>VLOOKUP(B1651,'[1]2025 Price List All'!$A:$AS,45,FALSE)</f>
        <v>www.tandfonline.com/GHPR</v>
      </c>
    </row>
    <row r="1652" spans="1:10" x14ac:dyDescent="0.25">
      <c r="A1652" s="80">
        <v>1651</v>
      </c>
      <c r="B1652" s="62" t="s">
        <v>4939</v>
      </c>
      <c r="C1652" s="3" t="s">
        <v>4940</v>
      </c>
      <c r="D1652" s="4" t="s">
        <v>4616</v>
      </c>
      <c r="E1652" s="4" t="str">
        <f>VLOOKUP(B1652,'[1]2025 Price List All'!$A:$K,11,FALSE)</f>
        <v>1988, Volume 1/1</v>
      </c>
      <c r="F1652" s="4">
        <v>1997</v>
      </c>
      <c r="G1652" s="3" t="s">
        <v>4617</v>
      </c>
      <c r="H1652" s="3" t="str">
        <f>VLOOKUP(B1652,'[1]2025 Price List All'!$A:$W,23,FALSE)</f>
        <v>0891-2963</v>
      </c>
      <c r="I1652" s="23" t="s">
        <v>5796</v>
      </c>
      <c r="J1652" s="3" t="str">
        <f>VLOOKUP(B1652,'[1]2025 Price List All'!$A:$AS,45,FALSE)</f>
        <v>www.tandfonline.com/GHBI</v>
      </c>
    </row>
    <row r="1653" spans="1:10" x14ac:dyDescent="0.25">
      <c r="A1653" s="80">
        <v>1652</v>
      </c>
      <c r="B1653" s="62" t="s">
        <v>4941</v>
      </c>
      <c r="C1653" s="3" t="s">
        <v>4942</v>
      </c>
      <c r="D1653" s="4" t="s">
        <v>4616</v>
      </c>
      <c r="E1653" s="4" t="str">
        <f>VLOOKUP(B1653,'[1]2025 Price List All'!$A:$K,11,FALSE)</f>
        <v>1995, Volume 1/1</v>
      </c>
      <c r="F1653" s="4">
        <v>1997</v>
      </c>
      <c r="G1653" s="3" t="s">
        <v>4617</v>
      </c>
      <c r="H1653" s="3" t="str">
        <f>VLOOKUP(B1653,'[1]2025 Price List All'!$A:$W,23,FALSE)</f>
        <v>1080-7039</v>
      </c>
      <c r="I1653" s="23" t="s">
        <v>5797</v>
      </c>
      <c r="J1653" s="3" t="str">
        <f>VLOOKUP(B1653,'[1]2025 Price List All'!$A:$AS,45,FALSE)</f>
        <v>www.tandfonline.com/BHER</v>
      </c>
    </row>
    <row r="1654" spans="1:10" ht="24.75" x14ac:dyDescent="0.25">
      <c r="A1654" s="80">
        <v>1653</v>
      </c>
      <c r="B1654" s="62" t="s">
        <v>4943</v>
      </c>
      <c r="C1654" s="3" t="s">
        <v>4944</v>
      </c>
      <c r="D1654" s="4" t="s">
        <v>4616</v>
      </c>
      <c r="E1654" s="4" t="str">
        <f>VLOOKUP(B1654,'[1]2025 Price List All'!$A:$K,11,FALSE)</f>
        <v>1996, Volume 1/1</v>
      </c>
      <c r="F1654" s="4">
        <v>1997</v>
      </c>
      <c r="G1654" s="3" t="s">
        <v>4617</v>
      </c>
      <c r="H1654" s="3" t="str">
        <f>VLOOKUP(B1654,'[1]2025 Price List All'!$A:$W,23,FALSE)</f>
        <v>1087-1209</v>
      </c>
      <c r="I1654" s="23" t="s">
        <v>5798</v>
      </c>
      <c r="J1654" s="3" t="str">
        <f>VLOOKUP(B1654,'[1]2025 Price List All'!$A:$AS,45,FALSE)</f>
        <v>www.tandfonline.com/UHDW</v>
      </c>
    </row>
    <row r="1655" spans="1:10" x14ac:dyDescent="0.25">
      <c r="A1655" s="80">
        <v>1654</v>
      </c>
      <c r="B1655" s="62" t="s">
        <v>4945</v>
      </c>
      <c r="C1655" s="3" t="s">
        <v>4946</v>
      </c>
      <c r="D1655" s="4" t="s">
        <v>4616</v>
      </c>
      <c r="E1655" s="4" t="str">
        <f>VLOOKUP(B1655,'[1]2025 Price List All'!$A:$K,11,FALSE)</f>
        <v>1985, Volume 1/1</v>
      </c>
      <c r="F1655" s="4">
        <v>1997</v>
      </c>
      <c r="G1655" s="3" t="s">
        <v>4625</v>
      </c>
      <c r="H1655" s="3" t="str">
        <f>VLOOKUP(B1655,'[1]2025 Price List All'!$A:$W,23,FALSE)</f>
        <v>0737-0024</v>
      </c>
      <c r="I1655" s="23" t="s">
        <v>5799</v>
      </c>
      <c r="J1655" s="3" t="str">
        <f>VLOOKUP(B1655,'[1]2025 Price List All'!$A:$AS,45,FALSE)</f>
        <v>www.tandfonline.com/HHCI</v>
      </c>
    </row>
    <row r="1656" spans="1:10" x14ac:dyDescent="0.25">
      <c r="A1656" s="80">
        <v>1655</v>
      </c>
      <c r="B1656" s="62" t="s">
        <v>4947</v>
      </c>
      <c r="C1656" s="3" t="s">
        <v>4948</v>
      </c>
      <c r="D1656" s="4" t="s">
        <v>4616</v>
      </c>
      <c r="E1656" s="4" t="str">
        <f>VLOOKUP(B1656,'[1]2025 Price List All'!$A:$K,11,FALSE)</f>
        <v>1956, Volume 1/1</v>
      </c>
      <c r="F1656" s="4">
        <v>1997</v>
      </c>
      <c r="G1656" s="3" t="s">
        <v>4617</v>
      </c>
      <c r="H1656" s="3" t="str">
        <f>VLOOKUP(B1656,'[1]2025 Price List All'!$A:$W,23,FALSE)</f>
        <v>0262-6667</v>
      </c>
      <c r="I1656" s="23" t="s">
        <v>5800</v>
      </c>
      <c r="J1656" s="3" t="str">
        <f>VLOOKUP(B1656,'[1]2025 Price List All'!$A:$AS,45,FALSE)</f>
        <v>www.tandfonline.com/THSJ</v>
      </c>
    </row>
    <row r="1657" spans="1:10" x14ac:dyDescent="0.25">
      <c r="A1657" s="80">
        <v>1656</v>
      </c>
      <c r="B1657" s="62" t="s">
        <v>4949</v>
      </c>
      <c r="C1657" s="3" t="s">
        <v>4950</v>
      </c>
      <c r="D1657" s="4" t="s">
        <v>4616</v>
      </c>
      <c r="E1657" s="4" t="str">
        <f>VLOOKUP(B1657,'[1]2025 Price List All'!$A:$K,11,FALSE)</f>
        <v>1990, Volume 1/1</v>
      </c>
      <c r="F1657" s="4">
        <v>1997</v>
      </c>
      <c r="G1657" s="3" t="s">
        <v>4617</v>
      </c>
      <c r="H1657" s="3" t="str">
        <f>VLOOKUP(B1657,'[1]2025 Price List All'!$A:$W,23,FALSE)</f>
        <v>1042-0940</v>
      </c>
      <c r="I1657" s="23" t="s">
        <v>5801</v>
      </c>
      <c r="J1657" s="3" t="str">
        <f>VLOOKUP(B1657,'[1]2025 Price List All'!$A:$AS,45,FALSE)</f>
        <v>www.tandfonline.com/GICH</v>
      </c>
    </row>
    <row r="1658" spans="1:10" x14ac:dyDescent="0.25">
      <c r="A1658" s="80">
        <v>1657</v>
      </c>
      <c r="B1658" s="62" t="s">
        <v>4951</v>
      </c>
      <c r="C1658" s="3" t="s">
        <v>4952</v>
      </c>
      <c r="D1658" s="4" t="s">
        <v>4616</v>
      </c>
      <c r="E1658" s="4">
        <f>VLOOKUP(B1658,'[1]2025 Price List All'!$A:$K,11,FALSE)</f>
        <v>0</v>
      </c>
      <c r="F1658" s="13">
        <v>1997</v>
      </c>
      <c r="G1658" s="3" t="s">
        <v>4625</v>
      </c>
      <c r="H1658" s="3" t="str">
        <f>VLOOKUP(B1658,'[1]2025 Price List All'!$A:$W,23,FALSE)</f>
        <v>SUPP-7338</v>
      </c>
      <c r="I1658" s="23" t="s">
        <v>5802</v>
      </c>
      <c r="J1658" s="3" t="str">
        <f>VLOOKUP(B1658,'[1]2025 Price List All'!$A:$AS,45,FALSE)</f>
        <v>www.tandfonline.com/TIJE</v>
      </c>
    </row>
    <row r="1659" spans="1:10" x14ac:dyDescent="0.25">
      <c r="A1659" s="80">
        <v>1658</v>
      </c>
      <c r="B1659" s="62" t="s">
        <v>4953</v>
      </c>
      <c r="C1659" s="3" t="s">
        <v>4954</v>
      </c>
      <c r="D1659" s="4" t="s">
        <v>4616</v>
      </c>
      <c r="E1659" s="4">
        <f>VLOOKUP(B1659,'[1]2025 Price List All'!$A:$K,11,FALSE)</f>
        <v>0</v>
      </c>
      <c r="F1659" s="13">
        <v>1997</v>
      </c>
      <c r="G1659" s="3" t="s">
        <v>4625</v>
      </c>
      <c r="H1659" s="3" t="str">
        <f>VLOOKUP(B1659,'[1]2025 Price List All'!$A:$W,23,FALSE)</f>
        <v>0377-2063</v>
      </c>
      <c r="I1659" s="23" t="s">
        <v>5803</v>
      </c>
      <c r="J1659" s="3" t="str">
        <f>VLOOKUP(B1659,'[1]2025 Price List All'!$A:$AS,45,FALSE)</f>
        <v>www.tandfonline.com/TIJR</v>
      </c>
    </row>
    <row r="1660" spans="1:10" x14ac:dyDescent="0.25">
      <c r="A1660" s="80">
        <v>1659</v>
      </c>
      <c r="B1660" s="62" t="s">
        <v>4955</v>
      </c>
      <c r="C1660" s="3" t="s">
        <v>4956</v>
      </c>
      <c r="D1660" s="4" t="s">
        <v>4616</v>
      </c>
      <c r="E1660" s="4">
        <f>VLOOKUP(B1660,'[1]2025 Price List All'!$A:$K,11,FALSE)</f>
        <v>0</v>
      </c>
      <c r="F1660" s="13">
        <v>1997</v>
      </c>
      <c r="G1660" s="3" t="s">
        <v>4625</v>
      </c>
      <c r="H1660" s="3" t="str">
        <f>VLOOKUP(B1660,'[1]2025 Price List All'!$A:$W,23,FALSE)</f>
        <v>0256-4602</v>
      </c>
      <c r="I1660" s="23" t="s">
        <v>5804</v>
      </c>
      <c r="J1660" s="3" t="str">
        <f>VLOOKUP(B1660,'[1]2025 Price List All'!$A:$AS,45,FALSE)</f>
        <v>www.tandfonline.com/TITR</v>
      </c>
    </row>
    <row r="1661" spans="1:10" x14ac:dyDescent="0.25">
      <c r="A1661" s="80">
        <v>1660</v>
      </c>
      <c r="B1661" s="62" t="s">
        <v>4957</v>
      </c>
      <c r="C1661" s="3" t="s">
        <v>4958</v>
      </c>
      <c r="D1661" s="4" t="s">
        <v>4616</v>
      </c>
      <c r="E1661" s="4" t="str">
        <f>VLOOKUP(B1661,'[1]2025 Price List All'!$A:$K,11,FALSE)</f>
        <v>1969, Volume 1/1</v>
      </c>
      <c r="F1661" s="4">
        <v>1997</v>
      </c>
      <c r="G1661" s="3" t="s">
        <v>4625</v>
      </c>
      <c r="H1661" s="3" t="str">
        <f>VLOOKUP(B1661,'[1]2025 Price List All'!$A:$W,23,FALSE)</f>
        <v>2472-5854</v>
      </c>
      <c r="I1661" s="23" t="s">
        <v>5805</v>
      </c>
      <c r="J1661" s="3" t="str">
        <f>VLOOKUP(B1661,'[1]2025 Price List All'!$A:$AS,45,FALSE)</f>
        <v>www.tandfonline.com/UIIE</v>
      </c>
    </row>
    <row r="1662" spans="1:10" x14ac:dyDescent="0.25">
      <c r="A1662" s="80">
        <v>1661</v>
      </c>
      <c r="B1662" s="62" t="s">
        <v>4959</v>
      </c>
      <c r="C1662" s="3" t="s">
        <v>4960</v>
      </c>
      <c r="D1662" s="4" t="s">
        <v>4616</v>
      </c>
      <c r="E1662" s="4" t="str">
        <f>VLOOKUP(B1662,'[1]2025 Price List All'!$A:$K,11,FALSE)</f>
        <v>2011, Volume 1/1</v>
      </c>
      <c r="F1662" s="4" t="s">
        <v>3056</v>
      </c>
      <c r="G1662" s="3" t="s">
        <v>4625</v>
      </c>
      <c r="H1662" s="3" t="str">
        <f>VLOOKUP(B1662,'[1]2025 Price List All'!$A:$W,23,FALSE)</f>
        <v>2472-5579</v>
      </c>
      <c r="I1662" s="23" t="s">
        <v>5806</v>
      </c>
      <c r="J1662" s="3" t="str">
        <f>VLOOKUP(B1662,'[1]2025 Price List All'!$A:$AS,45,FALSE)</f>
        <v>www.tandfonline.com/UHSE</v>
      </c>
    </row>
    <row r="1663" spans="1:10" x14ac:dyDescent="0.25">
      <c r="A1663" s="80">
        <v>1662</v>
      </c>
      <c r="B1663" s="62" t="s">
        <v>4961</v>
      </c>
      <c r="C1663" s="3" t="s">
        <v>4962</v>
      </c>
      <c r="D1663" s="4" t="s">
        <v>4616</v>
      </c>
      <c r="E1663" s="4" t="str">
        <f>VLOOKUP(B1663,'[1]2025 Price List All'!$A:$K,11,FALSE)</f>
        <v>2013, Volume 1/1</v>
      </c>
      <c r="F1663" s="4" t="s">
        <v>3049</v>
      </c>
      <c r="G1663" s="3" t="s">
        <v>4625</v>
      </c>
      <c r="H1663" s="3" t="str">
        <f>VLOOKUP(B1663,'[1]2025 Price List All'!$A:$W,23,FALSE)</f>
        <v>2472-5838</v>
      </c>
      <c r="I1663" s="23" t="s">
        <v>5807</v>
      </c>
      <c r="J1663" s="3" t="str">
        <f>VLOOKUP(B1663,'[1]2025 Price List All'!$A:$AS,45,FALSE)</f>
        <v>www.tandfonline.com/UEHF</v>
      </c>
    </row>
    <row r="1664" spans="1:10" x14ac:dyDescent="0.25">
      <c r="A1664" s="80">
        <v>1663</v>
      </c>
      <c r="B1664" s="62" t="s">
        <v>4963</v>
      </c>
      <c r="C1664" s="3" t="s">
        <v>4964</v>
      </c>
      <c r="D1664" s="4" t="s">
        <v>4616</v>
      </c>
      <c r="E1664" s="4" t="str">
        <f>VLOOKUP(B1664,'[1]2025 Price List All'!$A:$K,11,FALSE)</f>
        <v>1982, Volume 1/1</v>
      </c>
      <c r="F1664" s="4">
        <v>1997</v>
      </c>
      <c r="G1664" s="3" t="s">
        <v>4617</v>
      </c>
      <c r="H1664" s="3" t="str">
        <f>VLOOKUP(B1664,'[1]2025 Price List All'!$A:$W,23,FALSE)</f>
        <v>1461-5517</v>
      </c>
      <c r="I1664" s="23" t="s">
        <v>5808</v>
      </c>
      <c r="J1664" s="3" t="str">
        <f>VLOOKUP(B1664,'[1]2025 Price List All'!$A:$AS,45,FALSE)</f>
        <v>www.tandfonline.com/TIAP</v>
      </c>
    </row>
    <row r="1665" spans="1:10" ht="24.75" x14ac:dyDescent="0.25">
      <c r="A1665" s="80">
        <v>1664</v>
      </c>
      <c r="B1665" s="62" t="s">
        <v>4965</v>
      </c>
      <c r="C1665" s="3" t="s">
        <v>4966</v>
      </c>
      <c r="D1665" s="4" t="s">
        <v>4616</v>
      </c>
      <c r="E1665" s="4" t="str">
        <f>VLOOKUP(B1665,'[1]2025 Price List All'!$A:$K,11,FALSE)</f>
        <v>2009, Volume 51/1</v>
      </c>
      <c r="F1665" s="4" t="s">
        <v>5621</v>
      </c>
      <c r="G1665" s="3" t="s">
        <v>4625</v>
      </c>
      <c r="H1665" s="3" t="str">
        <f>VLOOKUP(B1665,'[1]2025 Price List All'!$A:$W,23,FALSE)</f>
        <v>0019-4506</v>
      </c>
      <c r="I1665" s="23" t="s">
        <v>5809</v>
      </c>
      <c r="J1665" s="3" t="str">
        <f>VLOOKUP(B1665,'[1]2025 Price List All'!$A:$AS,45,FALSE)</f>
        <v>www.tandfonline.com/TICE</v>
      </c>
    </row>
    <row r="1666" spans="1:10" x14ac:dyDescent="0.25">
      <c r="A1666" s="80">
        <v>1665</v>
      </c>
      <c r="B1666" s="62" t="s">
        <v>4967</v>
      </c>
      <c r="C1666" s="3" t="s">
        <v>4968</v>
      </c>
      <c r="D1666" s="4" t="s">
        <v>4616</v>
      </c>
      <c r="E1666" s="4" t="str">
        <f>VLOOKUP(B1666,'[1]2025 Price List All'!$A:$K,11,FALSE)</f>
        <v>1971 Volume 9</v>
      </c>
      <c r="F1666" s="13">
        <v>1997</v>
      </c>
      <c r="G1666" s="3" t="s">
        <v>4625</v>
      </c>
      <c r="H1666" s="3" t="str">
        <f>VLOOKUP(B1666,'[1]2025 Price List All'!$A:$W,23,FALSE)</f>
        <v>0315-5986</v>
      </c>
      <c r="I1666" s="23" t="s">
        <v>5810</v>
      </c>
      <c r="J1666" s="3" t="str">
        <f>VLOOKUP(B1666,'[1]2025 Price List All'!$A:$AS,45,FALSE)</f>
        <v>www.tandfonline.com/TINF</v>
      </c>
    </row>
    <row r="1667" spans="1:10" x14ac:dyDescent="0.25">
      <c r="A1667" s="80">
        <v>1666</v>
      </c>
      <c r="B1667" s="62" t="s">
        <v>4969</v>
      </c>
      <c r="C1667" s="3" t="s">
        <v>4970</v>
      </c>
      <c r="D1667" s="4" t="s">
        <v>4616</v>
      </c>
      <c r="E1667" s="4" t="str">
        <f>VLOOKUP(B1667,'[1]2025 Price List All'!$A:$K,11,FALSE)</f>
        <v>1992, Volume 1/1</v>
      </c>
      <c r="F1667" s="4">
        <v>1997</v>
      </c>
      <c r="G1667" s="3" t="s">
        <v>4625</v>
      </c>
      <c r="H1667" s="3" t="str">
        <f>VLOOKUP(B1667,'[1]2025 Price List All'!$A:$W,23,FALSE)</f>
        <v>1939-3555</v>
      </c>
      <c r="I1667" s="23" t="s">
        <v>5811</v>
      </c>
      <c r="J1667" s="3" t="str">
        <f>VLOOKUP(B1667,'[1]2025 Price List All'!$A:$AS,45,FALSE)</f>
        <v>www.tandfonline.com/UISS</v>
      </c>
    </row>
    <row r="1668" spans="1:10" x14ac:dyDescent="0.25">
      <c r="A1668" s="80">
        <v>1667</v>
      </c>
      <c r="B1668" s="62" t="s">
        <v>4971</v>
      </c>
      <c r="C1668" s="3" t="s">
        <v>4972</v>
      </c>
      <c r="D1668" s="4" t="s">
        <v>4616</v>
      </c>
      <c r="E1668" s="4" t="str">
        <f>VLOOKUP(B1668,'[1]2025 Price List All'!$A:$K,11,FALSE)</f>
        <v>1984, Volume 1/1</v>
      </c>
      <c r="F1668" s="4">
        <v>1997</v>
      </c>
      <c r="G1668" s="3" t="s">
        <v>4625</v>
      </c>
      <c r="H1668" s="3" t="str">
        <f>VLOOKUP(B1668,'[1]2025 Price List All'!$A:$W,23,FALSE)</f>
        <v>1058-0530</v>
      </c>
      <c r="I1668" s="23" t="s">
        <v>5812</v>
      </c>
      <c r="J1668" s="3" t="str">
        <f>VLOOKUP(B1668,'[1]2025 Price List All'!$A:$AS,45,FALSE)</f>
        <v>www.tandfonline.com/UISM</v>
      </c>
    </row>
    <row r="1669" spans="1:10" x14ac:dyDescent="0.25">
      <c r="A1669" s="80">
        <v>1668</v>
      </c>
      <c r="B1669" s="62" t="s">
        <v>4973</v>
      </c>
      <c r="C1669" s="3" t="s">
        <v>4974</v>
      </c>
      <c r="D1669" s="4" t="s">
        <v>4616</v>
      </c>
      <c r="E1669" s="4" t="str">
        <f>VLOOKUP(B1669,'[1]2025 Price List All'!$A:$K,11,FALSE)</f>
        <v>1986, Volume 1/1</v>
      </c>
      <c r="F1669" s="4">
        <v>1997</v>
      </c>
      <c r="G1669" s="3" t="s">
        <v>4625</v>
      </c>
      <c r="H1669" s="3" t="str">
        <f>VLOOKUP(B1669,'[1]2025 Price List All'!$A:$W,23,FALSE)</f>
        <v>0268-1102</v>
      </c>
      <c r="I1669" s="23" t="s">
        <v>5813</v>
      </c>
      <c r="J1669" s="3" t="str">
        <f>VLOOKUP(B1669,'[1]2025 Price List All'!$A:$AS,45,FALSE)</f>
        <v>www.tandfonline.com/TITD</v>
      </c>
    </row>
    <row r="1670" spans="1:10" ht="24.75" x14ac:dyDescent="0.25">
      <c r="A1670" s="80">
        <v>1669</v>
      </c>
      <c r="B1670" s="63" t="s">
        <v>4975</v>
      </c>
      <c r="C1670" s="5" t="s">
        <v>4976</v>
      </c>
      <c r="D1670" s="5" t="s">
        <v>4616</v>
      </c>
      <c r="E1670" s="4">
        <f>VLOOKUP(B1670,'[1]2025 Price List All'!$A:$K,11,FALSE)</f>
        <v>0</v>
      </c>
      <c r="F1670" s="13">
        <v>1997</v>
      </c>
      <c r="G1670" s="5" t="s">
        <v>4617</v>
      </c>
      <c r="H1670" s="3" t="str">
        <f>VLOOKUP(B1670,'[1]2025 Price List All'!$A:$W,23,FALSE)</f>
        <v>2044-2041</v>
      </c>
      <c r="I1670" s="24" t="s">
        <v>5814</v>
      </c>
      <c r="J1670" s="3" t="str">
        <f>VLOOKUP(B1670,'[1]2025 Price List All'!$A:$AS,45,FALSE)</f>
        <v>www.tandfonline.com/TINW</v>
      </c>
    </row>
    <row r="1671" spans="1:10" x14ac:dyDescent="0.25">
      <c r="A1671" s="80">
        <v>1670</v>
      </c>
      <c r="B1671" s="62" t="s">
        <v>4977</v>
      </c>
      <c r="C1671" s="3" t="s">
        <v>4978</v>
      </c>
      <c r="D1671" s="4" t="s">
        <v>4616</v>
      </c>
      <c r="E1671" s="4" t="str">
        <f>VLOOKUP(B1671,'[1]2025 Price List All'!$A:$K,11,FALSE)</f>
        <v>1971, Volume 1/1</v>
      </c>
      <c r="F1671" s="4">
        <v>1997</v>
      </c>
      <c r="G1671" s="3" t="s">
        <v>4650</v>
      </c>
      <c r="H1671" s="3" t="str">
        <f>VLOOKUP(B1671,'[1]2025 Price List All'!$A:$W,23,FALSE)</f>
        <v>2470-1556</v>
      </c>
      <c r="I1671" s="23" t="s">
        <v>5815</v>
      </c>
      <c r="J1671" s="3" t="str">
        <f>VLOOKUP(B1671,'[1]2025 Price List All'!$A:$AS,45,FALSE)</f>
        <v>www.tandfonline.com/LSRT</v>
      </c>
    </row>
    <row r="1672" spans="1:10" x14ac:dyDescent="0.25">
      <c r="A1672" s="80">
        <v>1671</v>
      </c>
      <c r="B1672" s="62" t="s">
        <v>4979</v>
      </c>
      <c r="C1672" s="3" t="s">
        <v>4980</v>
      </c>
      <c r="D1672" s="4" t="s">
        <v>4616</v>
      </c>
      <c r="E1672" s="4" t="str">
        <f>VLOOKUP(B1672,'[1]2025 Price List All'!$A:$K,11,FALSE)</f>
        <v>1968, Volume 1/1</v>
      </c>
      <c r="F1672" s="4">
        <v>1997</v>
      </c>
      <c r="G1672" s="3" t="s">
        <v>4650</v>
      </c>
      <c r="H1672" s="3" t="str">
        <f>VLOOKUP(B1672,'[1]2025 Price List All'!$A:$W,23,FALSE)</f>
        <v>1073-9149</v>
      </c>
      <c r="I1672" s="23" t="s">
        <v>5816</v>
      </c>
      <c r="J1672" s="3" t="str">
        <f>VLOOKUP(B1672,'[1]2025 Price List All'!$A:$AS,45,FALSE)</f>
        <v>www.tandfonline.com/LIST</v>
      </c>
    </row>
    <row r="1673" spans="1:10" x14ac:dyDescent="0.25">
      <c r="A1673" s="80">
        <v>1672</v>
      </c>
      <c r="B1673" s="62" t="s">
        <v>4981</v>
      </c>
      <c r="C1673" s="3" t="s">
        <v>4982</v>
      </c>
      <c r="D1673" s="4" t="s">
        <v>4616</v>
      </c>
      <c r="E1673" s="4" t="str">
        <f>VLOOKUP(B1673,'[1]2025 Price List All'!$A:$K,11,FALSE)</f>
        <v>1993, Volume 1/1</v>
      </c>
      <c r="F1673" s="4">
        <v>1997</v>
      </c>
      <c r="G1673" s="3" t="s">
        <v>4653</v>
      </c>
      <c r="H1673" s="3" t="str">
        <f>VLOOKUP(B1673,'[1]2025 Price List All'!$A:$W,23,FALSE)</f>
        <v>1065-2469</v>
      </c>
      <c r="I1673" s="23" t="s">
        <v>5817</v>
      </c>
      <c r="J1673" s="3" t="str">
        <f>VLOOKUP(B1673,'[1]2025 Price List All'!$A:$AS,45,FALSE)</f>
        <v>www.tandfonline.com/GITR</v>
      </c>
    </row>
    <row r="1674" spans="1:10" x14ac:dyDescent="0.25">
      <c r="A1674" s="80">
        <v>1673</v>
      </c>
      <c r="B1674" s="62" t="s">
        <v>4983</v>
      </c>
      <c r="C1674" s="3" t="s">
        <v>4984</v>
      </c>
      <c r="D1674" s="4" t="s">
        <v>4616</v>
      </c>
      <c r="E1674" s="4" t="str">
        <f>VLOOKUP(B1674,'[1]2025 Price List All'!$A:$K,11,FALSE)</f>
        <v>1992, Volume 1/1</v>
      </c>
      <c r="F1674" s="4">
        <v>1997</v>
      </c>
      <c r="G1674" s="3" t="s">
        <v>4622</v>
      </c>
      <c r="H1674" s="3" t="str">
        <f>VLOOKUP(B1674,'[1]2025 Price List All'!$A:$W,23,FALSE)</f>
        <v>1058-4587</v>
      </c>
      <c r="I1674" s="23" t="s">
        <v>5818</v>
      </c>
      <c r="J1674" s="3" t="str">
        <f>VLOOKUP(B1674,'[1]2025 Price List All'!$A:$AS,45,FALSE)</f>
        <v>www.tandfonline.com/GINF</v>
      </c>
    </row>
    <row r="1675" spans="1:10" x14ac:dyDescent="0.25">
      <c r="A1675" s="80">
        <v>1674</v>
      </c>
      <c r="B1675" s="62" t="s">
        <v>4985</v>
      </c>
      <c r="C1675" s="3" t="s">
        <v>4986</v>
      </c>
      <c r="D1675" s="4" t="s">
        <v>4616</v>
      </c>
      <c r="E1675" s="4" t="str">
        <f>VLOOKUP(B1675,'[1]2025 Price List All'!$A:$K,11,FALSE)</f>
        <v>2009, Volume 1/1</v>
      </c>
      <c r="F1675" s="4" t="s">
        <v>3031</v>
      </c>
      <c r="G1675" s="3" t="s">
        <v>4625</v>
      </c>
      <c r="H1675" s="3" t="str">
        <f>VLOOKUP(B1675,'[1]2025 Price List All'!$A:$W,23,FALSE)</f>
        <v>1750-8975</v>
      </c>
      <c r="I1675" s="23" t="s">
        <v>5819</v>
      </c>
      <c r="J1675" s="3" t="str">
        <f>VLOOKUP(B1675,'[1]2025 Price List All'!$A:$AS,45,FALSE)</f>
        <v>www.tandfonline.com/TIBI</v>
      </c>
    </row>
    <row r="1676" spans="1:10" x14ac:dyDescent="0.25">
      <c r="A1676" s="80">
        <v>1675</v>
      </c>
      <c r="B1676" s="62" t="s">
        <v>4987</v>
      </c>
      <c r="C1676" s="3" t="s">
        <v>4988</v>
      </c>
      <c r="D1676" s="4" t="s">
        <v>4616</v>
      </c>
      <c r="E1676" s="4" t="str">
        <f>VLOOKUP(B1676,'[1]2025 Price List All'!$A:$K,11,FALSE)</f>
        <v>1959, Volume 1/1</v>
      </c>
      <c r="F1676" s="4">
        <v>1997</v>
      </c>
      <c r="G1676" s="3" t="s">
        <v>4617</v>
      </c>
      <c r="H1676" s="3" t="str">
        <f>VLOOKUP(B1676,'[1]2025 Price List All'!$A:$W,23,FALSE)</f>
        <v>0020-6814</v>
      </c>
      <c r="I1676" s="23" t="s">
        <v>5820</v>
      </c>
      <c r="J1676" s="3" t="str">
        <f>VLOOKUP(B1676,'[1]2025 Price List All'!$A:$AS,45,FALSE)</f>
        <v>www.tandfonline.com/TIGR</v>
      </c>
    </row>
    <row r="1677" spans="1:10" ht="24.75" x14ac:dyDescent="0.25">
      <c r="A1677" s="80">
        <v>1676</v>
      </c>
      <c r="B1677" s="62" t="s">
        <v>4989</v>
      </c>
      <c r="C1677" s="3" t="s">
        <v>4990</v>
      </c>
      <c r="D1677" s="4" t="s">
        <v>4616</v>
      </c>
      <c r="E1677" s="4" t="str">
        <f>VLOOKUP(B1677,'[1]2025 Price List All'!$A:$K,11,FALSE)</f>
        <v>2005, Volume 6/1</v>
      </c>
      <c r="F1677" s="4" t="s">
        <v>5622</v>
      </c>
      <c r="G1677" s="3" t="s">
        <v>4625</v>
      </c>
      <c r="H1677" s="3" t="str">
        <f>VLOOKUP(B1677,'[1]2025 Price List All'!$A:$W,23,FALSE)</f>
        <v>1550-2287</v>
      </c>
      <c r="I1677" s="23" t="s">
        <v>5821</v>
      </c>
      <c r="J1677" s="3" t="str">
        <f>VLOOKUP(B1677,'[1]2025 Price List All'!$A:$AS,45,FALSE)</f>
        <v>www.tandfonline.com/UCME</v>
      </c>
    </row>
    <row r="1678" spans="1:10" x14ac:dyDescent="0.25">
      <c r="A1678" s="80">
        <v>1677</v>
      </c>
      <c r="B1678" s="62" t="s">
        <v>4991</v>
      </c>
      <c r="C1678" s="3" t="s">
        <v>4992</v>
      </c>
      <c r="D1678" s="4" t="s">
        <v>4616</v>
      </c>
      <c r="E1678" s="4" t="str">
        <f>VLOOKUP(B1678,'[1]2025 Price List All'!$A:$K,11,FALSE)</f>
        <v>1975, Volume 1/1</v>
      </c>
      <c r="F1678" s="4">
        <v>1997</v>
      </c>
      <c r="G1678" s="3" t="s">
        <v>4617</v>
      </c>
      <c r="H1678" s="3" t="str">
        <f>VLOOKUP(B1678,'[1]2025 Price List All'!$A:$W,23,FALSE)</f>
        <v>0164-7954</v>
      </c>
      <c r="I1678" s="23" t="s">
        <v>5822</v>
      </c>
      <c r="J1678" s="3" t="str">
        <f>VLOOKUP(B1678,'[1]2025 Price List All'!$A:$AS,45,FALSE)</f>
        <v>www.tandfonline.com/TACA</v>
      </c>
    </row>
    <row r="1679" spans="1:10" x14ac:dyDescent="0.25">
      <c r="A1679" s="80">
        <v>1678</v>
      </c>
      <c r="B1679" s="62" t="s">
        <v>4993</v>
      </c>
      <c r="C1679" s="3" t="s">
        <v>4994</v>
      </c>
      <c r="D1679" s="4" t="s">
        <v>4616</v>
      </c>
      <c r="E1679" s="4" t="str">
        <f>VLOOKUP(B1679,'[1]2025 Price List All'!$A:$K,11,FALSE)</f>
        <v>1980, Volume 1/1</v>
      </c>
      <c r="F1679" s="4">
        <v>1997</v>
      </c>
      <c r="G1679" s="3" t="s">
        <v>4625</v>
      </c>
      <c r="H1679" s="3" t="str">
        <f>VLOOKUP(B1679,'[1]2025 Price List All'!$A:$W,23,FALSE)</f>
        <v>0143-0750</v>
      </c>
      <c r="I1679" s="24" t="s">
        <v>5823</v>
      </c>
      <c r="J1679" s="3" t="str">
        <f>VLOOKUP(B1679,'[1]2025 Price List All'!$A:$AS,45,FALSE)</f>
        <v>www.tandfonline.com/TAEN</v>
      </c>
    </row>
    <row r="1680" spans="1:10" x14ac:dyDescent="0.25">
      <c r="A1680" s="80">
        <v>1679</v>
      </c>
      <c r="B1680" s="62" t="s">
        <v>4995</v>
      </c>
      <c r="C1680" s="3" t="s">
        <v>4996</v>
      </c>
      <c r="D1680" s="4" t="s">
        <v>4616</v>
      </c>
      <c r="E1680" s="4" t="str">
        <f>VLOOKUP(B1680,'[1]2025 Price List All'!$A:$K,11,FALSE)</f>
        <v>2015, Volume 1</v>
      </c>
      <c r="F1680" s="4" t="s">
        <v>3018</v>
      </c>
      <c r="G1680" s="3" t="s">
        <v>4617</v>
      </c>
      <c r="H1680" s="3" t="str">
        <f>VLOOKUP(B1680,'[1]2025 Price List All'!$A:$W,23,FALSE)</f>
        <v>2372-9333</v>
      </c>
      <c r="I1680" s="23" t="s">
        <v>5824</v>
      </c>
      <c r="J1680" s="3" t="str">
        <f>VLOOKUP(B1680,'[1]2025 Price List All'!$A:$AS,45,FALSE)</f>
        <v>www.tandfonline.com/TICA</v>
      </c>
    </row>
    <row r="1681" spans="1:10" ht="24.75" x14ac:dyDescent="0.25">
      <c r="A1681" s="80">
        <v>1680</v>
      </c>
      <c r="B1681" s="63" t="s">
        <v>4997</v>
      </c>
      <c r="C1681" s="5" t="s">
        <v>4998</v>
      </c>
      <c r="D1681" s="4" t="s">
        <v>4616</v>
      </c>
      <c r="E1681" s="4">
        <f>VLOOKUP(B1681,'[1]2025 Price List All'!$A:$K,11,FALSE)</f>
        <v>0</v>
      </c>
      <c r="F1681" s="4">
        <v>1997</v>
      </c>
      <c r="G1681" s="3" t="s">
        <v>4625</v>
      </c>
      <c r="H1681" s="3" t="str">
        <f>VLOOKUP(B1681,'[1]2025 Price List All'!$A:$W,23,FALSE)</f>
        <v>1364-0461</v>
      </c>
      <c r="I1681" s="23" t="s">
        <v>5825</v>
      </c>
      <c r="J1681" s="3" t="str">
        <f>VLOOKUP(B1681,'[1]2025 Price List All'!$A:$AS,45,FALSE)</f>
        <v>www.tandfonline.com/YCMR</v>
      </c>
    </row>
    <row r="1682" spans="1:10" x14ac:dyDescent="0.25">
      <c r="A1682" s="80">
        <v>1681</v>
      </c>
      <c r="B1682" s="62" t="s">
        <v>4999</v>
      </c>
      <c r="C1682" s="3" t="s">
        <v>5000</v>
      </c>
      <c r="D1682" s="4" t="s">
        <v>4616</v>
      </c>
      <c r="E1682" s="4" t="str">
        <f>VLOOKUP(B1682,'[1]2025 Price List All'!$A:$K,11,FALSE)</f>
        <v>1984, Volume 1/1</v>
      </c>
      <c r="F1682" s="4">
        <v>1997</v>
      </c>
      <c r="G1682" s="3" t="s">
        <v>4625</v>
      </c>
      <c r="H1682" s="3" t="str">
        <f>VLOOKUP(B1682,'[1]2025 Price List All'!$A:$W,23,FALSE)</f>
        <v>1939-2699</v>
      </c>
      <c r="I1682" s="23" t="s">
        <v>5826</v>
      </c>
      <c r="J1682" s="3" t="str">
        <f>VLOOKUP(B1682,'[1]2025 Price List All'!$A:$AS,45,FALSE)</f>
        <v>www.tandfonline.com/GCOP</v>
      </c>
    </row>
    <row r="1683" spans="1:10" x14ac:dyDescent="0.25">
      <c r="A1683" s="80">
        <v>1682</v>
      </c>
      <c r="B1683" s="62" t="s">
        <v>5001</v>
      </c>
      <c r="C1683" s="3" t="s">
        <v>5002</v>
      </c>
      <c r="D1683" s="4" t="s">
        <v>4616</v>
      </c>
      <c r="E1683" s="4" t="str">
        <f>VLOOKUP(B1683,'[1]2025 Price List All'!$A:$K,11,FALSE)</f>
        <v>1993, Volume 1/1</v>
      </c>
      <c r="F1683" s="4">
        <v>1997</v>
      </c>
      <c r="G1683" s="3" t="s">
        <v>4625</v>
      </c>
      <c r="H1683" s="3" t="str">
        <f>VLOOKUP(B1683,'[1]2025 Price List All'!$A:$W,23,FALSE)</f>
        <v>1061-8562</v>
      </c>
      <c r="I1683" s="23" t="s">
        <v>5827</v>
      </c>
      <c r="J1683" s="3" t="str">
        <f>VLOOKUP(B1683,'[1]2025 Price List All'!$A:$AS,45,FALSE)</f>
        <v>www.tandfonline.com/GCFD</v>
      </c>
    </row>
    <row r="1684" spans="1:10" x14ac:dyDescent="0.25">
      <c r="A1684" s="80">
        <v>1683</v>
      </c>
      <c r="B1684" s="62" t="s">
        <v>5003</v>
      </c>
      <c r="C1684" s="3" t="s">
        <v>5004</v>
      </c>
      <c r="D1684" s="4" t="s">
        <v>4616</v>
      </c>
      <c r="E1684" s="4" t="str">
        <f>VLOOKUP(B1684,'[1]2025 Price List All'!$A:$K,11,FALSE)</f>
        <v>1988, Volume 1/1</v>
      </c>
      <c r="F1684" s="4" t="s">
        <v>5623</v>
      </c>
      <c r="G1684" s="3" t="s">
        <v>4625</v>
      </c>
      <c r="H1684" s="3" t="str">
        <f>VLOOKUP(B1684,'[1]2025 Price List All'!$A:$W,23,FALSE)</f>
        <v>0951-192X</v>
      </c>
      <c r="I1684" s="23" t="s">
        <v>5828</v>
      </c>
      <c r="J1684" s="3" t="str">
        <f>VLOOKUP(B1684,'[1]2025 Price List All'!$A:$AS,45,FALSE)</f>
        <v>www.tandfonline.com/TCIM</v>
      </c>
    </row>
    <row r="1685" spans="1:10" ht="24.75" x14ac:dyDescent="0.25">
      <c r="A1685" s="80">
        <v>1684</v>
      </c>
      <c r="B1685" s="62" t="s">
        <v>5005</v>
      </c>
      <c r="C1685" s="3" t="s">
        <v>5006</v>
      </c>
      <c r="D1685" s="4" t="s">
        <v>4616</v>
      </c>
      <c r="E1685" s="4" t="str">
        <f>VLOOKUP(B1685,'[1]2025 Price List All'!$A:$K,11,FALSE)</f>
        <v>1964, Volume 1/1-4</v>
      </c>
      <c r="F1685" s="4">
        <v>1997</v>
      </c>
      <c r="G1685" s="3" t="s">
        <v>4653</v>
      </c>
      <c r="H1685" s="3" t="str">
        <f>VLOOKUP(B1685,'[1]2025 Price List All'!$A:$W,23,FALSE)</f>
        <v>0020-7160</v>
      </c>
      <c r="I1685" s="23" t="s">
        <v>5829</v>
      </c>
      <c r="J1685" s="3" t="str">
        <f>VLOOKUP(B1685,'[1]2025 Price List All'!$A:$AS,45,FALSE)</f>
        <v>www.tandfonline.com/GCOM</v>
      </c>
    </row>
    <row r="1686" spans="1:10" ht="24.75" x14ac:dyDescent="0.25">
      <c r="A1686" s="80">
        <v>1685</v>
      </c>
      <c r="B1686" s="63" t="s">
        <v>5007</v>
      </c>
      <c r="C1686" s="5" t="s">
        <v>5008</v>
      </c>
      <c r="D1686" s="13" t="s">
        <v>4616</v>
      </c>
      <c r="E1686" s="4" t="str">
        <f>VLOOKUP(B1686,'[1]2025 Price List All'!$A:$K,11,FALSE)</f>
        <v>2016, Volume 1</v>
      </c>
      <c r="F1686" s="4" t="s">
        <v>3015</v>
      </c>
      <c r="G1686" s="5" t="s">
        <v>4653</v>
      </c>
      <c r="H1686" s="3" t="str">
        <f>VLOOKUP(B1686,'[1]2025 Price List All'!$A:$W,23,FALSE)</f>
        <v>2379-9927</v>
      </c>
      <c r="I1686" s="24" t="s">
        <v>5830</v>
      </c>
      <c r="J1686" s="3" t="str">
        <f>VLOOKUP(B1686,'[1]2025 Price List All'!$A:$AS,45,FALSE)</f>
        <v>www.tandfonline.com/TCOM</v>
      </c>
    </row>
    <row r="1687" spans="1:10" x14ac:dyDescent="0.25">
      <c r="A1687" s="80">
        <v>1686</v>
      </c>
      <c r="B1687" s="62" t="s">
        <v>5009</v>
      </c>
      <c r="C1687" s="3" t="s">
        <v>5010</v>
      </c>
      <c r="D1687" s="4" t="s">
        <v>4616</v>
      </c>
      <c r="E1687" s="4" t="str">
        <f>VLOOKUP(B1687,'[1]2025 Price List All'!$A:$K,11,FALSE)</f>
        <v>2000, Volume 1</v>
      </c>
      <c r="F1687" s="4" t="s">
        <v>3048</v>
      </c>
      <c r="G1687" s="3" t="s">
        <v>4625</v>
      </c>
      <c r="H1687" s="3" t="str">
        <f>VLOOKUP(B1687,'[1]2025 Price List All'!$A:$W,23,FALSE)</f>
        <v>1206-212X</v>
      </c>
      <c r="I1687" s="23" t="s">
        <v>5831</v>
      </c>
      <c r="J1687" s="3" t="str">
        <f>VLOOKUP(B1687,'[1]2025 Price List All'!$A:$AS,45,FALSE)</f>
        <v>www.tandfonline.com/TJCA</v>
      </c>
    </row>
    <row r="1688" spans="1:10" x14ac:dyDescent="0.25">
      <c r="A1688" s="80">
        <v>1687</v>
      </c>
      <c r="B1688" s="62" t="s">
        <v>5011</v>
      </c>
      <c r="C1688" s="3" t="s">
        <v>5012</v>
      </c>
      <c r="D1688" s="4" t="s">
        <v>4616</v>
      </c>
      <c r="E1688" s="4" t="str">
        <f>VLOOKUP(B1688,'[1]2025 Price List All'!$A:$K,11,FALSE)</f>
        <v>2001, Volume 1/1</v>
      </c>
      <c r="F1688" s="4" t="s">
        <v>3043</v>
      </c>
      <c r="G1688" s="3" t="s">
        <v>4625</v>
      </c>
      <c r="H1688" s="3" t="str">
        <f>VLOOKUP(B1688,'[1]2025 Price List All'!$A:$W,23,FALSE)</f>
        <v>1562-3599</v>
      </c>
      <c r="I1688" s="23" t="s">
        <v>5832</v>
      </c>
      <c r="J1688" s="3" t="str">
        <f>VLOOKUP(B1688,'[1]2025 Price List All'!$A:$AS,45,FALSE)</f>
        <v>www.tandfonline.com/TJCM</v>
      </c>
    </row>
    <row r="1689" spans="1:10" x14ac:dyDescent="0.25">
      <c r="A1689" s="80">
        <v>1688</v>
      </c>
      <c r="B1689" s="62" t="s">
        <v>5013</v>
      </c>
      <c r="C1689" s="3" t="s">
        <v>5014</v>
      </c>
      <c r="D1689" s="4" t="s">
        <v>4616</v>
      </c>
      <c r="E1689" s="4" t="str">
        <f>VLOOKUP(B1689,'[1]2025 Price List All'!$A:$K,11,FALSE)</f>
        <v>1965, Volume 1/1</v>
      </c>
      <c r="F1689" s="4">
        <v>1997</v>
      </c>
      <c r="G1689" s="3" t="s">
        <v>4625</v>
      </c>
      <c r="H1689" s="3" t="str">
        <f>VLOOKUP(B1689,'[1]2025 Price List All'!$A:$W,23,FALSE)</f>
        <v>0020-7179</v>
      </c>
      <c r="I1689" s="23" t="s">
        <v>5833</v>
      </c>
      <c r="J1689" s="3" t="str">
        <f>VLOOKUP(B1689,'[1]2025 Price List All'!$A:$AS,45,FALSE)</f>
        <v>www.tandfonline.com/TCON</v>
      </c>
    </row>
    <row r="1690" spans="1:10" x14ac:dyDescent="0.25">
      <c r="A1690" s="80">
        <v>1689</v>
      </c>
      <c r="B1690" s="62" t="s">
        <v>5015</v>
      </c>
      <c r="C1690" s="3" t="s">
        <v>5016</v>
      </c>
      <c r="D1690" s="4" t="s">
        <v>4616</v>
      </c>
      <c r="E1690" s="4" t="str">
        <f>VLOOKUP(B1690,'[1]2025 Price List All'!$A:$K,11,FALSE)</f>
        <v>1996, Volume 1/1</v>
      </c>
      <c r="F1690" s="4">
        <v>1997</v>
      </c>
      <c r="G1690" s="3" t="s">
        <v>4625</v>
      </c>
      <c r="H1690" s="3" t="str">
        <f>VLOOKUP(B1690,'[1]2025 Price List All'!$A:$W,23,FALSE)</f>
        <v>1358-8265</v>
      </c>
      <c r="I1690" s="23" t="s">
        <v>5834</v>
      </c>
      <c r="J1690" s="3" t="str">
        <f>VLOOKUP(B1690,'[1]2025 Price List All'!$A:$AS,45,FALSE)</f>
        <v>www.tandfonline.com/TCRS</v>
      </c>
    </row>
    <row r="1691" spans="1:10" x14ac:dyDescent="0.25">
      <c r="A1691" s="80">
        <v>1690</v>
      </c>
      <c r="B1691" s="62" t="s">
        <v>5017</v>
      </c>
      <c r="C1691" s="3" t="s">
        <v>5018</v>
      </c>
      <c r="D1691" s="4" t="s">
        <v>4616</v>
      </c>
      <c r="E1691" s="4" t="str">
        <f>VLOOKUP(B1691,'[1]2025 Price List All'!$A:$K,11,FALSE)</f>
        <v>2013, Volume 1/1</v>
      </c>
      <c r="F1691" s="4" t="s">
        <v>3049</v>
      </c>
      <c r="G1691" s="3" t="s">
        <v>4625</v>
      </c>
      <c r="H1691" s="3" t="str">
        <f>VLOOKUP(B1691,'[1]2025 Price List All'!$A:$W,23,FALSE)</f>
        <v>2165-0349</v>
      </c>
      <c r="I1691" s="23" t="s">
        <v>5835</v>
      </c>
      <c r="J1691" s="3" t="str">
        <f>VLOOKUP(B1691,'[1]2025 Price List All'!$A:$AS,45,FALSE)</f>
        <v>www.tandfonline.com/TDCI</v>
      </c>
    </row>
    <row r="1692" spans="1:10" x14ac:dyDescent="0.25">
      <c r="A1692" s="80">
        <v>1691</v>
      </c>
      <c r="B1692" s="62" t="s">
        <v>5019</v>
      </c>
      <c r="C1692" s="3" t="s">
        <v>5020</v>
      </c>
      <c r="D1692" s="4" t="s">
        <v>4616</v>
      </c>
      <c r="E1692" s="4" t="str">
        <f>VLOOKUP(B1692,'[1]2025 Price List All'!$A:$K,11,FALSE)</f>
        <v>2013, Volume 1/1</v>
      </c>
      <c r="F1692" s="4" t="s">
        <v>3049</v>
      </c>
      <c r="G1692" s="3" t="s">
        <v>4625</v>
      </c>
      <c r="H1692" s="3" t="str">
        <f>VLOOKUP(B1692,'[1]2025 Price List All'!$A:$W,23,FALSE)</f>
        <v>2168-1724</v>
      </c>
      <c r="I1692" s="23" t="s">
        <v>5836</v>
      </c>
      <c r="J1692" s="3" t="str">
        <f>VLOOKUP(B1692,'[1]2025 Price List All'!$A:$AS,45,FALSE)</f>
        <v>www.tandfonline.com/TETL</v>
      </c>
    </row>
    <row r="1693" spans="1:10" ht="24.75" x14ac:dyDescent="0.25">
      <c r="A1693" s="80">
        <v>1692</v>
      </c>
      <c r="B1693" s="62" t="s">
        <v>5021</v>
      </c>
      <c r="C1693" s="3" t="s">
        <v>5022</v>
      </c>
      <c r="D1693" s="4" t="s">
        <v>4616</v>
      </c>
      <c r="E1693" s="4" t="str">
        <f>VLOOKUP(B1693,'[1]2025 Price List All'!$A:$K,11,FALSE)</f>
        <v>1965, Volume 18/1</v>
      </c>
      <c r="F1693" s="4">
        <v>1997</v>
      </c>
      <c r="G1693" s="3" t="s">
        <v>4625</v>
      </c>
      <c r="H1693" s="3" t="str">
        <f>VLOOKUP(B1693,'[1]2025 Price List All'!$A:$W,23,FALSE)</f>
        <v>0020-7217</v>
      </c>
      <c r="I1693" s="23" t="s">
        <v>5837</v>
      </c>
      <c r="J1693" s="3" t="str">
        <f>VLOOKUP(B1693,'[1]2025 Price List All'!$A:$AS,45,FALSE)</f>
        <v xml:space="preserve">www.tandfonline.com/TETN </v>
      </c>
    </row>
    <row r="1694" spans="1:10" x14ac:dyDescent="0.25">
      <c r="A1694" s="80">
        <v>1693</v>
      </c>
      <c r="B1694" s="62" t="s">
        <v>5023</v>
      </c>
      <c r="C1694" s="3" t="s">
        <v>5024</v>
      </c>
      <c r="D1694" s="4" t="s">
        <v>4616</v>
      </c>
      <c r="E1694" s="4" t="str">
        <f>VLOOKUP(B1694,'[1]2025 Price List All'!$A:$K,11,FALSE)</f>
        <v>1971, Volume 1/1</v>
      </c>
      <c r="F1694" s="4">
        <v>1997</v>
      </c>
      <c r="G1694" s="3" t="s">
        <v>4650</v>
      </c>
      <c r="H1694" s="3" t="str">
        <f>VLOOKUP(B1694,'[1]2025 Price List All'!$A:$W,23,FALSE)</f>
        <v>0306-7319</v>
      </c>
      <c r="I1694" s="23" t="s">
        <v>5838</v>
      </c>
      <c r="J1694" s="3" t="str">
        <f>VLOOKUP(B1694,'[1]2025 Price List All'!$A:$AS,45,FALSE)</f>
        <v>www.tandfonline.com/GEAC</v>
      </c>
    </row>
    <row r="1695" spans="1:10" x14ac:dyDescent="0.25">
      <c r="A1695" s="80">
        <v>1694</v>
      </c>
      <c r="B1695" s="62" t="s">
        <v>5025</v>
      </c>
      <c r="C1695" s="3" t="s">
        <v>5026</v>
      </c>
      <c r="D1695" s="4" t="s">
        <v>4616</v>
      </c>
      <c r="E1695" s="4" t="str">
        <f>VLOOKUP(B1695,'[1]2025 Price List All'!$A:$K,11,FALSE)</f>
        <v>1991, Volume 1/1</v>
      </c>
      <c r="F1695" s="4">
        <v>1997</v>
      </c>
      <c r="G1695" s="3" t="s">
        <v>4617</v>
      </c>
      <c r="H1695" s="3" t="str">
        <f>VLOOKUP(B1695,'[1]2025 Price List All'!$A:$W,23,FALSE)</f>
        <v>0960-3123</v>
      </c>
      <c r="I1695" s="23" t="s">
        <v>5839</v>
      </c>
      <c r="J1695" s="3" t="str">
        <f>VLOOKUP(B1695,'[1]2025 Price List All'!$A:$AS,45,FALSE)</f>
        <v>www.tandfonline.com/CIJE</v>
      </c>
    </row>
    <row r="1696" spans="1:10" x14ac:dyDescent="0.25">
      <c r="A1696" s="80">
        <v>1695</v>
      </c>
      <c r="B1696" s="62" t="s">
        <v>5027</v>
      </c>
      <c r="C1696" s="3" t="s">
        <v>5028</v>
      </c>
      <c r="D1696" s="4" t="s">
        <v>4616</v>
      </c>
      <c r="E1696" s="4" t="str">
        <f>VLOOKUP(B1696,'[1]2025 Price List All'!$A:$K,11,FALSE)</f>
        <v>2008, Volume 1/1</v>
      </c>
      <c r="F1696" s="4" t="s">
        <v>3008</v>
      </c>
      <c r="G1696" s="3" t="s">
        <v>4625</v>
      </c>
      <c r="H1696" s="3" t="str">
        <f>VLOOKUP(B1696,'[1]2025 Price List All'!$A:$W,23,FALSE)</f>
        <v>1754-3266</v>
      </c>
      <c r="I1696" s="23" t="s">
        <v>5840</v>
      </c>
      <c r="J1696" s="3" t="str">
        <f>VLOOKUP(B1696,'[1]2025 Price List All'!$A:$AS,45,FALSE)</f>
        <v>www.tandfonline.com/TFDT</v>
      </c>
    </row>
    <row r="1697" spans="1:10" x14ac:dyDescent="0.25">
      <c r="A1697" s="80">
        <v>1696</v>
      </c>
      <c r="B1697" s="63" t="s">
        <v>5029</v>
      </c>
      <c r="C1697" s="5" t="s">
        <v>5030</v>
      </c>
      <c r="D1697" s="13" t="s">
        <v>4616</v>
      </c>
      <c r="E1697" s="4">
        <f>VLOOKUP(B1697,'[1]2025 Price List All'!$A:$K,11,FALSE)</f>
        <v>0</v>
      </c>
      <c r="F1697" s="13">
        <v>1997</v>
      </c>
      <c r="G1697" s="3" t="s">
        <v>4617</v>
      </c>
      <c r="H1697" s="3" t="str">
        <f>VLOOKUP(B1697,'[1]2025 Price List All'!$A:$W,23,FALSE)</f>
        <v>0963-7486</v>
      </c>
      <c r="I1697" s="24" t="s">
        <v>5841</v>
      </c>
      <c r="J1697" s="3" t="str">
        <f>VLOOKUP(B1697,'[1]2025 Price List All'!$A:$AS,45,FALSE)</f>
        <v>www.tandfonline.com/IIJF</v>
      </c>
    </row>
    <row r="1698" spans="1:10" x14ac:dyDescent="0.25">
      <c r="A1698" s="80">
        <v>1697</v>
      </c>
      <c r="B1698" s="62" t="s">
        <v>5031</v>
      </c>
      <c r="C1698" s="3" t="s">
        <v>5032</v>
      </c>
      <c r="D1698" s="4" t="s">
        <v>4616</v>
      </c>
      <c r="E1698" s="4" t="str">
        <f>VLOOKUP(B1698,'[1]2025 Price List All'!$A:$K,11,FALSE)</f>
        <v>1989, Volume 1/1</v>
      </c>
      <c r="F1698" s="4">
        <v>1997</v>
      </c>
      <c r="G1698" s="3" t="s">
        <v>4617</v>
      </c>
      <c r="H1698" s="3" t="str">
        <f>VLOOKUP(B1698,'[1]2025 Price List All'!$A:$W,23,FALSE)</f>
        <v>1494-2119</v>
      </c>
      <c r="I1698" s="23" t="s">
        <v>5842</v>
      </c>
      <c r="J1698" s="3" t="str">
        <f>VLOOKUP(B1698,'[1]2025 Price List All'!$A:$AS,45,FALSE)</f>
        <v>www.tandfonline.com/TIFE</v>
      </c>
    </row>
    <row r="1699" spans="1:10" ht="24.75" x14ac:dyDescent="0.25">
      <c r="A1699" s="80">
        <v>1698</v>
      </c>
      <c r="B1699" s="62" t="s">
        <v>5033</v>
      </c>
      <c r="C1699" s="3" t="s">
        <v>5034</v>
      </c>
      <c r="D1699" s="4" t="s">
        <v>4616</v>
      </c>
      <c r="E1699" s="4" t="str">
        <f>VLOOKUP(B1699,'[1]2025 Price List All'!$A:$K,11,FALSE)</f>
        <v>1974, Volume 1/1</v>
      </c>
      <c r="F1699" s="4">
        <v>1997</v>
      </c>
      <c r="G1699" s="3" t="s">
        <v>4625</v>
      </c>
      <c r="H1699" s="3" t="str">
        <f>VLOOKUP(B1699,'[1]2025 Price List All'!$A:$W,23,FALSE)</f>
        <v>0308-1079</v>
      </c>
      <c r="I1699" s="23" t="s">
        <v>5843</v>
      </c>
      <c r="J1699" s="3" t="str">
        <f>VLOOKUP(B1699,'[1]2025 Price List All'!$A:$AS,45,FALSE)</f>
        <v>www.tandfonline.com/GGEN</v>
      </c>
    </row>
    <row r="1700" spans="1:10" x14ac:dyDescent="0.25">
      <c r="A1700" s="80">
        <v>1699</v>
      </c>
      <c r="B1700" s="62" t="s">
        <v>5035</v>
      </c>
      <c r="C1700" s="3" t="s">
        <v>5036</v>
      </c>
      <c r="D1700" s="4" t="s">
        <v>4616</v>
      </c>
      <c r="E1700" s="4" t="str">
        <f>VLOOKUP(B1700,'[1]2025 Price List All'!$A:$K,11,FALSE)</f>
        <v>1987, Volume 1/1</v>
      </c>
      <c r="F1700" s="4">
        <v>1997</v>
      </c>
      <c r="G1700" s="3" t="s">
        <v>4625</v>
      </c>
      <c r="H1700" s="3" t="str">
        <f>VLOOKUP(B1700,'[1]2025 Price List All'!$A:$W,23,FALSE)</f>
        <v>1365-8816</v>
      </c>
      <c r="I1700" s="23" t="s">
        <v>5844</v>
      </c>
      <c r="J1700" s="3" t="str">
        <f>VLOOKUP(B1700,'[1]2025 Price List All'!$A:$AS,45,FALSE)</f>
        <v>www.tandfonline.com/TGIS</v>
      </c>
    </row>
    <row r="1701" spans="1:10" x14ac:dyDescent="0.25">
      <c r="A1701" s="80">
        <v>1700</v>
      </c>
      <c r="B1701" s="63" t="s">
        <v>5037</v>
      </c>
      <c r="C1701" s="5" t="s">
        <v>5038</v>
      </c>
      <c r="D1701" s="4" t="s">
        <v>4616</v>
      </c>
      <c r="E1701" s="4" t="str">
        <f>VLOOKUP(B1701,'[1]2025 Price List All'!$A:$K,11,FALSE)</f>
        <v>2007, Volume 1</v>
      </c>
      <c r="F1701" s="4" t="s">
        <v>3023</v>
      </c>
      <c r="G1701" s="3" t="s">
        <v>4625</v>
      </c>
      <c r="H1701" s="3" t="str">
        <f>VLOOKUP(B1701,'[1]2025 Price List All'!$A:$W,23,FALSE)</f>
        <v>1938-6362</v>
      </c>
      <c r="I1701" s="23" t="s">
        <v>5845</v>
      </c>
      <c r="J1701" s="3" t="str">
        <f>VLOOKUP(B1701,'[1]2025 Price List All'!$A:$AS,45,FALSE)</f>
        <v>www.tandfonline.com/YJGE</v>
      </c>
    </row>
    <row r="1702" spans="1:10" x14ac:dyDescent="0.25">
      <c r="A1702" s="80">
        <v>1701</v>
      </c>
      <c r="B1702" s="62" t="s">
        <v>5039</v>
      </c>
      <c r="C1702" s="3" t="s">
        <v>5040</v>
      </c>
      <c r="D1702" s="4" t="s">
        <v>4616</v>
      </c>
      <c r="E1702" s="4" t="str">
        <f>VLOOKUP(B1702,'[1]2025 Price List All'!$A:$K,11,FALSE)</f>
        <v>2004, Volume 1/1</v>
      </c>
      <c r="F1702" s="4" t="s">
        <v>3005</v>
      </c>
      <c r="G1702" s="3" t="s">
        <v>4625</v>
      </c>
      <c r="H1702" s="3" t="str">
        <f>VLOOKUP(B1702,'[1]2025 Price List All'!$A:$W,23,FALSE)</f>
        <v>1543-5075</v>
      </c>
      <c r="I1702" s="23" t="s">
        <v>5846</v>
      </c>
      <c r="J1702" s="3" t="str">
        <f>VLOOKUP(B1702,'[1]2025 Price List All'!$A:$AS,45,FALSE)</f>
        <v>www.tandfonline.com/LJGE</v>
      </c>
    </row>
    <row r="1703" spans="1:10" x14ac:dyDescent="0.25">
      <c r="A1703" s="80">
        <v>1702</v>
      </c>
      <c r="B1703" s="62" t="s">
        <v>5041</v>
      </c>
      <c r="C1703" s="3" t="s">
        <v>5042</v>
      </c>
      <c r="D1703" s="4" t="s">
        <v>4616</v>
      </c>
      <c r="E1703" s="4" t="str">
        <f>VLOOKUP(B1703,'[1]2025 Price List All'!$A:$K,11,FALSE)</f>
        <v>1989, Volume 1/1</v>
      </c>
      <c r="F1703" s="4">
        <v>1997</v>
      </c>
      <c r="G1703" s="3" t="s">
        <v>4625</v>
      </c>
      <c r="H1703" s="3" t="str">
        <f>VLOOKUP(B1703,'[1]2025 Price List All'!$A:$W,23,FALSE)</f>
        <v>1044-7318</v>
      </c>
      <c r="I1703" s="23" t="s">
        <v>5847</v>
      </c>
      <c r="J1703" s="3" t="str">
        <f>VLOOKUP(B1703,'[1]2025 Price List All'!$A:$AS,45,FALSE)</f>
        <v>www.tandfonline.com/HIHC</v>
      </c>
    </row>
    <row r="1704" spans="1:10" ht="24.75" x14ac:dyDescent="0.25">
      <c r="A1704" s="80">
        <v>1703</v>
      </c>
      <c r="B1704" s="62" t="s">
        <v>5043</v>
      </c>
      <c r="C1704" s="3" t="s">
        <v>5044</v>
      </c>
      <c r="D1704" s="4" t="s">
        <v>4616</v>
      </c>
      <c r="E1704" s="4" t="str">
        <f>VLOOKUP(B1704,'[1]2025 Price List All'!$A:$K,11,FALSE)</f>
        <v>2010, Volume 1/1</v>
      </c>
      <c r="F1704" s="4" t="s">
        <v>3021</v>
      </c>
      <c r="G1704" s="3" t="s">
        <v>4625</v>
      </c>
      <c r="H1704" s="3" t="str">
        <f>VLOOKUP(B1704,'[1]2025 Price List All'!$A:$W,23,FALSE)</f>
        <v>1947-9832</v>
      </c>
      <c r="I1704" s="23" t="s">
        <v>5848</v>
      </c>
      <c r="J1704" s="3" t="str">
        <f>VLOOKUP(B1704,'[1]2025 Price List All'!$A:$AS,45,FALSE)</f>
        <v>www.tandfonline.com/TIDF</v>
      </c>
    </row>
    <row r="1705" spans="1:10" x14ac:dyDescent="0.25">
      <c r="A1705" s="80">
        <v>1704</v>
      </c>
      <c r="B1705" s="62" t="s">
        <v>5045</v>
      </c>
      <c r="C1705" s="3" t="s">
        <v>5046</v>
      </c>
      <c r="D1705" s="4" t="s">
        <v>4616</v>
      </c>
      <c r="E1705" s="4" t="str">
        <f>VLOOKUP(B1705,'[1]2025 Price List All'!$A:$K,11,FALSE)</f>
        <v>1994, Volume 1/1</v>
      </c>
      <c r="F1705" s="4">
        <v>1997</v>
      </c>
      <c r="G1705" s="3" t="s">
        <v>4625</v>
      </c>
      <c r="H1705" s="3" t="str">
        <f>VLOOKUP(B1705,'[1]2025 Price List All'!$A:$W,23,FALSE)</f>
        <v>1745-7300</v>
      </c>
      <c r="I1705" s="23" t="s">
        <v>5849</v>
      </c>
      <c r="J1705" s="3" t="str">
        <f>VLOOKUP(B1705,'[1]2025 Price List All'!$A:$AS,45,FALSE)</f>
        <v>www.tandfonline.com/NICS</v>
      </c>
    </row>
    <row r="1706" spans="1:10" x14ac:dyDescent="0.25">
      <c r="A1706" s="80">
        <v>1705</v>
      </c>
      <c r="B1706" s="63" t="s">
        <v>5047</v>
      </c>
      <c r="C1706" s="5" t="s">
        <v>5048</v>
      </c>
      <c r="D1706" s="5" t="s">
        <v>4616</v>
      </c>
      <c r="E1706" s="4" t="str">
        <f>VLOOKUP(B1706,'[1]2025 Price List All'!$A:$K,11,FALSE)</f>
        <v>2017, Volume 1</v>
      </c>
      <c r="F1706" s="4" t="s">
        <v>3029</v>
      </c>
      <c r="G1706" s="3" t="s">
        <v>4908</v>
      </c>
      <c r="H1706" s="3" t="str">
        <f>VLOOKUP(B1706,'[1]2025 Price List All'!$A:$W,23,FALSE)</f>
        <v>2471-1616</v>
      </c>
      <c r="I1706" s="24" t="s">
        <v>5850</v>
      </c>
      <c r="J1706" s="3" t="str">
        <f>VLOOKUP(B1706,'[1]2025 Price List All'!$A:$AS,45,FALSE)</f>
        <v>www.tandfonline.com/UKHE</v>
      </c>
    </row>
    <row r="1707" spans="1:10" x14ac:dyDescent="0.25">
      <c r="A1707" s="80">
        <v>1706</v>
      </c>
      <c r="B1707" s="62" t="s">
        <v>5049</v>
      </c>
      <c r="C1707" s="3" t="s">
        <v>5050</v>
      </c>
      <c r="D1707" s="4" t="s">
        <v>4616</v>
      </c>
      <c r="E1707" s="4" t="str">
        <f>VLOOKUP(B1707,'[1]2025 Price List All'!$A:$K,11,FALSE)</f>
        <v>1998, Volume 1/1</v>
      </c>
      <c r="F1707" s="4">
        <v>1997</v>
      </c>
      <c r="G1707" s="3" t="s">
        <v>4625</v>
      </c>
      <c r="H1707" s="3" t="str">
        <f>VLOOKUP(B1707,'[1]2025 Price List All'!$A:$W,23,FALSE)</f>
        <v>1367-5567</v>
      </c>
      <c r="I1707" s="23" t="s">
        <v>5851</v>
      </c>
      <c r="J1707" s="3" t="str">
        <f>VLOOKUP(B1707,'[1]2025 Price List All'!$A:$AS,45,FALSE)</f>
        <v>www.tandfonline.com/CJOL</v>
      </c>
    </row>
    <row r="1708" spans="1:10" ht="24.75" x14ac:dyDescent="0.25">
      <c r="A1708" s="80">
        <v>1707</v>
      </c>
      <c r="B1708" s="77" t="s">
        <v>5051</v>
      </c>
      <c r="C1708" s="32" t="s">
        <v>5052</v>
      </c>
      <c r="D1708" s="40" t="s">
        <v>4616</v>
      </c>
      <c r="E1708" s="4" t="str">
        <f>VLOOKUP(B1708,'[1]2025 Price List All'!$A:$K,11,FALSE)</f>
        <v>2006, Volume 1/1</v>
      </c>
      <c r="F1708" s="40" t="s">
        <v>3033</v>
      </c>
      <c r="G1708" s="3" t="s">
        <v>4625</v>
      </c>
      <c r="H1708" s="3" t="str">
        <f>VLOOKUP(B1708,'[1]2025 Price List All'!$A:$W,23,FALSE)</f>
        <v>1750-9653</v>
      </c>
      <c r="I1708" s="60" t="s">
        <v>5852</v>
      </c>
      <c r="J1708" s="3" t="str">
        <f>VLOOKUP(B1708,'[1]2025 Price List All'!$A:$AS,45,FALSE)</f>
        <v>www.tandfonline.com/TMSE</v>
      </c>
    </row>
    <row r="1709" spans="1:10" ht="24.75" x14ac:dyDescent="0.25">
      <c r="A1709" s="80">
        <v>1708</v>
      </c>
      <c r="B1709" s="62" t="s">
        <v>5053</v>
      </c>
      <c r="C1709" s="3" t="s">
        <v>5054</v>
      </c>
      <c r="D1709" s="4" t="s">
        <v>4616</v>
      </c>
      <c r="E1709" s="4" t="str">
        <f>VLOOKUP(B1709,'[1]2025 Price List All'!$A:$K,11,FALSE)</f>
        <v>1970, Volume 1/1</v>
      </c>
      <c r="F1709" s="4" t="s">
        <v>5624</v>
      </c>
      <c r="G1709" s="3" t="s">
        <v>4653</v>
      </c>
      <c r="H1709" s="3" t="str">
        <f>VLOOKUP(B1709,'[1]2025 Price List All'!$A:$W,23,FALSE)</f>
        <v>0020-739X</v>
      </c>
      <c r="I1709" s="23" t="s">
        <v>5853</v>
      </c>
      <c r="J1709" s="3" t="str">
        <f>VLOOKUP(B1709,'[1]2025 Price List All'!$A:$AS,45,FALSE)</f>
        <v>www.tandfonline.com/TMES</v>
      </c>
    </row>
    <row r="1710" spans="1:10" ht="24.75" x14ac:dyDescent="0.25">
      <c r="A1710" s="80">
        <v>1709</v>
      </c>
      <c r="B1710" s="62" t="s">
        <v>5055</v>
      </c>
      <c r="C1710" s="3" t="s">
        <v>5056</v>
      </c>
      <c r="D1710" s="4" t="s">
        <v>4616</v>
      </c>
      <c r="E1710" s="4" t="str">
        <f>VLOOKUP(B1710,'[1]2025 Price List All'!$A:$K,11,FALSE)</f>
        <v>1987, Volume 1/1</v>
      </c>
      <c r="F1710" s="4">
        <v>1997</v>
      </c>
      <c r="G1710" s="3" t="s">
        <v>4625</v>
      </c>
      <c r="H1710" s="3" t="str">
        <f>VLOOKUP(B1710,'[1]2025 Price List All'!$A:$W,23,FALSE)</f>
        <v>1748-0930</v>
      </c>
      <c r="I1710" s="23" t="s">
        <v>5854</v>
      </c>
      <c r="J1710" s="3" t="str">
        <f>VLOOKUP(B1710,'[1]2025 Price List All'!$A:$AS,45,FALSE)</f>
        <v>www.tandfonline.com/NSME</v>
      </c>
    </row>
    <row r="1711" spans="1:10" x14ac:dyDescent="0.25">
      <c r="A1711" s="80">
        <v>1710</v>
      </c>
      <c r="B1711" s="62" t="s">
        <v>5057</v>
      </c>
      <c r="C1711" s="3" t="s">
        <v>5058</v>
      </c>
      <c r="D1711" s="4" t="s">
        <v>4616</v>
      </c>
      <c r="E1711" s="4">
        <f>VLOOKUP(B1711,'[1]2025 Price List All'!$A:$K,11,FALSE)</f>
        <v>0</v>
      </c>
      <c r="F1711" s="13">
        <v>1997</v>
      </c>
      <c r="G1711" s="3" t="s">
        <v>4625</v>
      </c>
      <c r="H1711" s="3" t="str">
        <f>VLOOKUP(B1711,'[1]2025 Price List All'!$A:$W,23,FALSE)</f>
        <v>0228-6203</v>
      </c>
      <c r="I1711" s="23" t="s">
        <v>5855</v>
      </c>
      <c r="J1711" s="3" t="str">
        <f>VLOOKUP(B1711,'[1]2025 Price List All'!$A:$AS,45,FALSE)</f>
        <v>www.tandfonline.com/TJMS</v>
      </c>
    </row>
    <row r="1712" spans="1:10" x14ac:dyDescent="0.25">
      <c r="A1712" s="80">
        <v>1711</v>
      </c>
      <c r="B1712" s="62" t="s">
        <v>5059</v>
      </c>
      <c r="C1712" s="3" t="s">
        <v>5060</v>
      </c>
      <c r="D1712" s="4" t="s">
        <v>4616</v>
      </c>
      <c r="E1712" s="4">
        <f>VLOOKUP(B1712,'[1]2025 Price List All'!$A:$K,11,FALSE)</f>
        <v>0</v>
      </c>
      <c r="F1712" s="13">
        <v>1997</v>
      </c>
      <c r="G1712" s="3" t="s">
        <v>4625</v>
      </c>
      <c r="H1712" s="3" t="str">
        <f>VLOOKUP(B1712,'[1]2025 Price List All'!$A:$W,23,FALSE)</f>
        <v>1080-3548</v>
      </c>
      <c r="I1712" s="23" t="s">
        <v>5856</v>
      </c>
      <c r="J1712" s="3" t="str">
        <f>VLOOKUP(B1712,'[1]2025 Price List All'!$A:$AS,45,FALSE)</f>
        <v>www.tandfonline.com/TOSE</v>
      </c>
    </row>
    <row r="1713" spans="1:10" x14ac:dyDescent="0.25">
      <c r="A1713" s="80">
        <v>1712</v>
      </c>
      <c r="B1713" s="62" t="s">
        <v>5061</v>
      </c>
      <c r="C1713" s="3" t="s">
        <v>5062</v>
      </c>
      <c r="D1713" s="4" t="s">
        <v>4616</v>
      </c>
      <c r="E1713" s="4" t="str">
        <f>VLOOKUP(B1713,'[1]2025 Price List All'!$A:$K,11,FALSE)</f>
        <v>1993, Volume 1/1</v>
      </c>
      <c r="F1713" s="4">
        <v>1997</v>
      </c>
      <c r="G1713" s="3" t="s">
        <v>4625</v>
      </c>
      <c r="H1713" s="3" t="str">
        <f>VLOOKUP(B1713,'[1]2025 Price List All'!$A:$W,23,FALSE)</f>
        <v>1744-5760</v>
      </c>
      <c r="I1713" s="23" t="s">
        <v>5857</v>
      </c>
      <c r="J1713" s="3" t="str">
        <f>VLOOKUP(B1713,'[1]2025 Price List All'!$A:$AS,45,FALSE)</f>
        <v>www.tandfonline.com/GPAA</v>
      </c>
    </row>
    <row r="1714" spans="1:10" x14ac:dyDescent="0.25">
      <c r="A1714" s="80">
        <v>1713</v>
      </c>
      <c r="B1714" s="62" t="s">
        <v>5063</v>
      </c>
      <c r="C1714" s="3" t="s">
        <v>5064</v>
      </c>
      <c r="D1714" s="4" t="s">
        <v>4616</v>
      </c>
      <c r="E1714" s="4" t="str">
        <f>VLOOKUP(B1714,'[1]2025 Price List All'!$A:$K,11,FALSE)</f>
        <v>1999, Volume 1/1</v>
      </c>
      <c r="F1714" s="4" t="s">
        <v>3026</v>
      </c>
      <c r="G1714" s="3" t="s">
        <v>4625</v>
      </c>
      <c r="H1714" s="3" t="str">
        <f>VLOOKUP(B1714,'[1]2025 Price List All'!$A:$W,23,FALSE)</f>
        <v>1029-8436</v>
      </c>
      <c r="I1714" s="23" t="s">
        <v>5858</v>
      </c>
      <c r="J1714" s="3" t="str">
        <f>VLOOKUP(B1714,'[1]2025 Price List All'!$A:$AS,45,FALSE)</f>
        <v>www.tandfonline.com/GPAV</v>
      </c>
    </row>
    <row r="1715" spans="1:10" x14ac:dyDescent="0.25">
      <c r="A1715" s="80">
        <v>1714</v>
      </c>
      <c r="B1715" s="63" t="s">
        <v>5065</v>
      </c>
      <c r="C1715" s="5" t="s">
        <v>5066</v>
      </c>
      <c r="D1715" s="5" t="s">
        <v>4616</v>
      </c>
      <c r="E1715" s="4">
        <f>VLOOKUP(B1715,'[1]2025 Price List All'!$A:$K,11,FALSE)</f>
        <v>0</v>
      </c>
      <c r="F1715" s="13">
        <v>1991</v>
      </c>
      <c r="G1715" s="3" t="s">
        <v>4908</v>
      </c>
      <c r="H1715" s="3" t="str">
        <f>VLOOKUP(B1715,'[1]2025 Price List All'!$A:$W,23,FALSE)</f>
        <v>2474-8668</v>
      </c>
      <c r="I1715" s="24" t="s">
        <v>5859</v>
      </c>
      <c r="J1715" s="3" t="str">
        <f>VLOOKUP(B1715,'[1]2025 Price List All'!$A:$AS,45,FALSE)</f>
        <v>www.tandfonline.com/RPAN</v>
      </c>
    </row>
    <row r="1716" spans="1:10" ht="24.75" x14ac:dyDescent="0.25">
      <c r="A1716" s="80">
        <v>1715</v>
      </c>
      <c r="B1716" s="62" t="s">
        <v>5067</v>
      </c>
      <c r="C1716" s="3" t="s">
        <v>5068</v>
      </c>
      <c r="D1716" s="4" t="s">
        <v>4616</v>
      </c>
      <c r="E1716" s="4" t="str">
        <f>VLOOKUP(B1716,'[1]2025 Price List All'!$A:$K,11,FALSE)</f>
        <v>1969, Volume 15/1</v>
      </c>
      <c r="F1716" s="4">
        <v>1997</v>
      </c>
      <c r="G1716" s="3" t="s">
        <v>4617</v>
      </c>
      <c r="H1716" s="3" t="str">
        <f>VLOOKUP(B1716,'[1]2025 Price List All'!$A:$W,23,FALSE)</f>
        <v>0967-0874</v>
      </c>
      <c r="I1716" s="23" t="s">
        <v>5860</v>
      </c>
      <c r="J1716" s="3" t="str">
        <f>VLOOKUP(B1716,'[1]2025 Price List All'!$A:$AS,45,FALSE)</f>
        <v>www.tandfonline.com/TTPM</v>
      </c>
    </row>
    <row r="1717" spans="1:10" x14ac:dyDescent="0.25">
      <c r="A1717" s="80">
        <v>1716</v>
      </c>
      <c r="B1717" s="62" t="s">
        <v>5069</v>
      </c>
      <c r="C1717" s="3" t="s">
        <v>5070</v>
      </c>
      <c r="D1717" s="4" t="s">
        <v>4616</v>
      </c>
      <c r="E1717" s="4" t="str">
        <f>VLOOKUP(B1717,'[1]2025 Price List All'!$A:$K,11,FALSE)</f>
        <v>1999, Volume 1/1</v>
      </c>
      <c r="F1717" s="4" t="s">
        <v>3026</v>
      </c>
      <c r="G1717" s="3" t="s">
        <v>4617</v>
      </c>
      <c r="H1717" s="3" t="str">
        <f>VLOOKUP(B1717,'[1]2025 Price List All'!$A:$W,23,FALSE)</f>
        <v>1522-6514</v>
      </c>
      <c r="I1717" s="23" t="s">
        <v>5861</v>
      </c>
      <c r="J1717" s="3" t="str">
        <f>VLOOKUP(B1717,'[1]2025 Price List All'!$A:$AS,45,FALSE)</f>
        <v>www.tandfonline.com/BIJP</v>
      </c>
    </row>
    <row r="1718" spans="1:10" x14ac:dyDescent="0.25">
      <c r="A1718" s="80">
        <v>1717</v>
      </c>
      <c r="B1718" s="62" t="s">
        <v>5071</v>
      </c>
      <c r="C1718" s="3" t="s">
        <v>5072</v>
      </c>
      <c r="D1718" s="4" t="s">
        <v>4616</v>
      </c>
      <c r="E1718" s="4" t="str">
        <f>VLOOKUP(B1718,'[1]2025 Price List All'!$A:$K,11,FALSE)</f>
        <v>1995, Volume 1/1</v>
      </c>
      <c r="F1718" s="4">
        <v>1997</v>
      </c>
      <c r="G1718" s="3" t="s">
        <v>4650</v>
      </c>
      <c r="H1718" s="3" t="str">
        <f>VLOOKUP(B1718,'[1]2025 Price List All'!$A:$W,23,FALSE)</f>
        <v>1023-666X</v>
      </c>
      <c r="I1718" s="23" t="s">
        <v>5862</v>
      </c>
      <c r="J1718" s="3" t="str">
        <f>VLOOKUP(B1718,'[1]2025 Price List All'!$A:$AS,45,FALSE)</f>
        <v>www.tandfonline.com/GPAC</v>
      </c>
    </row>
    <row r="1719" spans="1:10" x14ac:dyDescent="0.25">
      <c r="A1719" s="80">
        <v>1718</v>
      </c>
      <c r="B1719" s="62" t="s">
        <v>5073</v>
      </c>
      <c r="C1719" s="3" t="s">
        <v>5074</v>
      </c>
      <c r="D1719" s="4" t="s">
        <v>4616</v>
      </c>
      <c r="E1719" s="4" t="str">
        <f>VLOOKUP(B1719,'[1]2025 Price List All'!$A:$K,11,FALSE)</f>
        <v>1961, Volume 1/1</v>
      </c>
      <c r="F1719" s="4">
        <v>1997</v>
      </c>
      <c r="G1719" s="3" t="s">
        <v>4625</v>
      </c>
      <c r="H1719" s="3" t="str">
        <f>VLOOKUP(B1719,'[1]2025 Price List All'!$A:$W,23,FALSE)</f>
        <v>0020-7543</v>
      </c>
      <c r="I1719" s="23" t="s">
        <v>5863</v>
      </c>
      <c r="J1719" s="3" t="str">
        <f>VLOOKUP(B1719,'[1]2025 Price List All'!$A:$AS,45,FALSE)</f>
        <v>www.tandfonline.com/TPRS</v>
      </c>
    </row>
    <row r="1720" spans="1:10" ht="24.75" x14ac:dyDescent="0.25">
      <c r="A1720" s="80">
        <v>1719</v>
      </c>
      <c r="B1720" s="62" t="s">
        <v>5075</v>
      </c>
      <c r="C1720" s="3" t="s">
        <v>5076</v>
      </c>
      <c r="D1720" s="4" t="s">
        <v>4616</v>
      </c>
      <c r="E1720" s="4" t="str">
        <f>VLOOKUP(B1720,'[1]2025 Price List All'!$A:$K,11,FALSE)</f>
        <v>2013, Volume 1/1-2</v>
      </c>
      <c r="F1720" s="4" t="s">
        <v>5625</v>
      </c>
      <c r="G1720" s="3" t="s">
        <v>4625</v>
      </c>
      <c r="H1720" s="3" t="str">
        <f>VLOOKUP(B1720,'[1]2025 Price List All'!$A:$W,23,FALSE)</f>
        <v>2324-8378</v>
      </c>
      <c r="I1720" s="23" t="s">
        <v>5864</v>
      </c>
      <c r="J1720" s="3" t="str">
        <f>VLOOKUP(B1720,'[1]2025 Price List All'!$A:$AS,45,FALSE)</f>
        <v>www.tandfonline.com/TJRT</v>
      </c>
    </row>
    <row r="1721" spans="1:10" x14ac:dyDescent="0.25">
      <c r="A1721" s="80">
        <v>1720</v>
      </c>
      <c r="B1721" s="62" t="s">
        <v>5077</v>
      </c>
      <c r="C1721" s="3" t="s">
        <v>5078</v>
      </c>
      <c r="D1721" s="4" t="s">
        <v>4616</v>
      </c>
      <c r="E1721" s="4" t="str">
        <f>VLOOKUP(B1721,'[1]2025 Price List All'!$A:$K,11,FALSE)</f>
        <v>1980, Volume 1/1</v>
      </c>
      <c r="F1721" s="4">
        <v>1997</v>
      </c>
      <c r="G1721" s="3" t="s">
        <v>4625</v>
      </c>
      <c r="H1721" s="3" t="str">
        <f>VLOOKUP(B1721,'[1]2025 Price List All'!$A:$W,23,FALSE)</f>
        <v>0143-1161</v>
      </c>
      <c r="I1721" s="24" t="s">
        <v>5865</v>
      </c>
      <c r="J1721" s="3" t="str">
        <f>VLOOKUP(B1721,'[1]2025 Price List All'!$A:$AS,45,FALSE)</f>
        <v xml:space="preserve">www.tandfonline.com/TRES </v>
      </c>
    </row>
    <row r="1722" spans="1:10" ht="24.75" x14ac:dyDescent="0.25">
      <c r="A1722" s="80">
        <v>1721</v>
      </c>
      <c r="B1722" s="62" t="s">
        <v>5079</v>
      </c>
      <c r="C1722" s="3" t="s">
        <v>5080</v>
      </c>
      <c r="D1722" s="4" t="s">
        <v>4616</v>
      </c>
      <c r="E1722" s="4" t="str">
        <f>VLOOKUP(B1722,'[1]2025 Price List All'!$A:$K,11,FALSE)</f>
        <v>2003, Volume 1/1</v>
      </c>
      <c r="F1722" s="4" t="s">
        <v>3009</v>
      </c>
      <c r="G1722" s="3" t="s">
        <v>4617</v>
      </c>
      <c r="H1722" s="3" t="str">
        <f>VLOOKUP(B1722,'[1]2025 Price List All'!$A:$W,23,FALSE)</f>
        <v>1571-5124</v>
      </c>
      <c r="I1722" s="23" t="s">
        <v>5866</v>
      </c>
      <c r="J1722" s="3" t="str">
        <f>VLOOKUP(B1722,'[1]2025 Price List All'!$A:$AS,45,FALSE)</f>
        <v>www.tandfonline.com/TRBM</v>
      </c>
    </row>
    <row r="1723" spans="1:10" x14ac:dyDescent="0.25">
      <c r="A1723" s="80">
        <v>1722</v>
      </c>
      <c r="B1723" s="62" t="s">
        <v>5081</v>
      </c>
      <c r="C1723" s="3" t="s">
        <v>5082</v>
      </c>
      <c r="D1723" s="4" t="s">
        <v>4616</v>
      </c>
      <c r="E1723" s="4" t="str">
        <f>VLOOKUP(B1723,'[1]2025 Price List All'!$A:$K,11,FALSE)</f>
        <v>2003, Volume 1/1</v>
      </c>
      <c r="F1723" s="4" t="s">
        <v>3009</v>
      </c>
      <c r="G1723" s="3" t="s">
        <v>4908</v>
      </c>
      <c r="H1723" s="3" t="str">
        <f>VLOOKUP(B1723,'[1]2025 Price List All'!$A:$W,23,FALSE)</f>
        <v>1612-197X</v>
      </c>
      <c r="I1723" s="23" t="s">
        <v>5867</v>
      </c>
      <c r="J1723" s="3" t="str">
        <f>VLOOKUP(B1723,'[1]2025 Price List All'!$A:$AS,45,FALSE)</f>
        <v>www.tandfonline.com/RIJS</v>
      </c>
    </row>
    <row r="1724" spans="1:10" x14ac:dyDescent="0.25">
      <c r="A1724" s="80">
        <v>1723</v>
      </c>
      <c r="B1724" s="62" t="s">
        <v>5083</v>
      </c>
      <c r="C1724" s="3" t="s">
        <v>5084</v>
      </c>
      <c r="D1724" s="4" t="s">
        <v>4616</v>
      </c>
      <c r="E1724" s="4" t="str">
        <f>VLOOKUP(B1724,'[1]2025 Price List All'!$A:$K,11,FALSE)</f>
        <v>2007, Volume 1/1</v>
      </c>
      <c r="F1724" s="4" t="s">
        <v>3040</v>
      </c>
      <c r="G1724" s="3" t="s">
        <v>4625</v>
      </c>
      <c r="H1724" s="3" t="str">
        <f>VLOOKUP(B1724,'[1]2025 Price List All'!$A:$W,23,FALSE)</f>
        <v>1556-8318</v>
      </c>
      <c r="I1724" s="23" t="s">
        <v>5868</v>
      </c>
      <c r="J1724" s="3" t="str">
        <f>VLOOKUP(B1724,'[1]2025 Price List All'!$A:$AS,45,FALSE)</f>
        <v>www.tandfonline.com/UJST</v>
      </c>
    </row>
    <row r="1725" spans="1:10" x14ac:dyDescent="0.25">
      <c r="A1725" s="80">
        <v>1724</v>
      </c>
      <c r="B1725" s="62" t="s">
        <v>5085</v>
      </c>
      <c r="C1725" s="3" t="s">
        <v>5086</v>
      </c>
      <c r="D1725" s="4" t="s">
        <v>4616</v>
      </c>
      <c r="E1725" s="4" t="str">
        <f>VLOOKUP(B1725,'[1]2025 Price List All'!$A:$K,11,FALSE)</f>
        <v>1970, Volume 1/1</v>
      </c>
      <c r="F1725" s="4">
        <v>1997</v>
      </c>
      <c r="G1725" s="3" t="s">
        <v>4625</v>
      </c>
      <c r="H1725" s="3" t="str">
        <f>VLOOKUP(B1725,'[1]2025 Price List All'!$A:$W,23,FALSE)</f>
        <v>0020-7721</v>
      </c>
      <c r="I1725" s="23" t="s">
        <v>5869</v>
      </c>
      <c r="J1725" s="3" t="str">
        <f>VLOOKUP(B1725,'[1]2025 Price List All'!$A:$AS,45,FALSE)</f>
        <v>www.tandfonline.com/TSYS</v>
      </c>
    </row>
    <row r="1726" spans="1:10" x14ac:dyDescent="0.25">
      <c r="A1726" s="80">
        <v>1725</v>
      </c>
      <c r="B1726" s="62" t="s">
        <v>5087</v>
      </c>
      <c r="C1726" s="3" t="s">
        <v>5088</v>
      </c>
      <c r="D1726" s="4" t="s">
        <v>4616</v>
      </c>
      <c r="E1726" s="4" t="str">
        <f>VLOOKUP(B1726,'[1]2025 Price List All'!$A:$K,11,FALSE)</f>
        <v>2014, Volume 1</v>
      </c>
      <c r="F1726" s="4" t="s">
        <v>3022</v>
      </c>
      <c r="G1726" s="3" t="s">
        <v>4625</v>
      </c>
      <c r="H1726" s="3" t="str">
        <f>VLOOKUP(B1726,'[1]2025 Price List All'!$A:$W,23,FALSE)</f>
        <v>2330-2674</v>
      </c>
      <c r="I1726" s="23" t="s">
        <v>5870</v>
      </c>
      <c r="J1726" s="3" t="str">
        <f>VLOOKUP(B1726,'[1]2025 Price List All'!$A:$AS,45,FALSE)</f>
        <v>www.tandfonline.com/TSYB</v>
      </c>
    </row>
    <row r="1727" spans="1:10" x14ac:dyDescent="0.25">
      <c r="A1727" s="80">
        <v>1726</v>
      </c>
      <c r="B1727" s="62" t="s">
        <v>5089</v>
      </c>
      <c r="C1727" s="3" t="s">
        <v>5090</v>
      </c>
      <c r="D1727" s="4" t="s">
        <v>4616</v>
      </c>
      <c r="E1727" s="4" t="str">
        <f>VLOOKUP(B1727,'[1]2025 Price List All'!$A:$K,11,FALSE)</f>
        <v>1995, Volume 1/1</v>
      </c>
      <c r="F1727" s="4">
        <v>1997</v>
      </c>
      <c r="G1727" s="3" t="s">
        <v>4617</v>
      </c>
      <c r="H1727" s="3" t="str">
        <f>VLOOKUP(B1727,'[1]2025 Price List All'!$A:$W,23,FALSE)</f>
        <v>1931-5260</v>
      </c>
      <c r="I1727" s="23" t="s">
        <v>5871</v>
      </c>
      <c r="J1727" s="3" t="str">
        <f>VLOOKUP(B1727,'[1]2025 Price List All'!$A:$AS,45,FALSE)</f>
        <v>www.tandfonline.com/WIJV</v>
      </c>
    </row>
    <row r="1728" spans="1:10" x14ac:dyDescent="0.25">
      <c r="A1728" s="80">
        <v>1727</v>
      </c>
      <c r="B1728" s="62" t="s">
        <v>5091</v>
      </c>
      <c r="C1728" s="3" t="s">
        <v>5092</v>
      </c>
      <c r="D1728" s="4" t="s">
        <v>4616</v>
      </c>
      <c r="E1728" s="4" t="str">
        <f>VLOOKUP(B1728,'[1]2025 Price List All'!$A:$K,11,FALSE)</f>
        <v>2002, Volume 1</v>
      </c>
      <c r="F1728" s="4" t="s">
        <v>3006</v>
      </c>
      <c r="G1728" s="3" t="s">
        <v>4625</v>
      </c>
      <c r="H1728" s="3" t="str">
        <f>VLOOKUP(B1728,'[1]2025 Price List All'!$A:$W,23,FALSE)</f>
        <v>1473-3315</v>
      </c>
      <c r="I1728" s="23" t="s">
        <v>5872</v>
      </c>
      <c r="J1728" s="3" t="str">
        <f>VLOOKUP(B1728,'[1]2025 Price List All'!$A:$AS,45,FALSE)</f>
        <v>www.tandfonline.com/TJOV</v>
      </c>
    </row>
    <row r="1729" spans="1:10" x14ac:dyDescent="0.25">
      <c r="A1729" s="80">
        <v>1728</v>
      </c>
      <c r="B1729" s="62" t="s">
        <v>5093</v>
      </c>
      <c r="C1729" s="3" t="s">
        <v>5094</v>
      </c>
      <c r="D1729" s="4" t="s">
        <v>4616</v>
      </c>
      <c r="E1729" s="4" t="str">
        <f>VLOOKUP(B1729,'[1]2025 Price List All'!$A:$K,11,FALSE)</f>
        <v>2008, Volume 1/1</v>
      </c>
      <c r="F1729" s="4" t="s">
        <v>3008</v>
      </c>
      <c r="G1729" s="3" t="s">
        <v>4908</v>
      </c>
      <c r="H1729" s="3" t="str">
        <f>VLOOKUP(B1729,'[1]2025 Price List All'!$A:$W,23,FALSE)</f>
        <v>1750-984X</v>
      </c>
      <c r="I1729" s="23" t="s">
        <v>5873</v>
      </c>
      <c r="J1729" s="3" t="str">
        <f>VLOOKUP(B1729,'[1]2025 Price List All'!$A:$AS,45,FALSE)</f>
        <v>www.tandfonline.com/RIRS</v>
      </c>
    </row>
    <row r="1730" spans="1:10" x14ac:dyDescent="0.25">
      <c r="A1730" s="80">
        <v>1729</v>
      </c>
      <c r="B1730" s="62" t="s">
        <v>5095</v>
      </c>
      <c r="C1730" s="3" t="s">
        <v>5096</v>
      </c>
      <c r="D1730" s="4" t="s">
        <v>4616</v>
      </c>
      <c r="E1730" s="4" t="str">
        <f>VLOOKUP(B1730,'[1]2025 Price List All'!$A:$K,11,FALSE)</f>
        <v>1981, Volume 1/1</v>
      </c>
      <c r="F1730" s="4">
        <v>1997</v>
      </c>
      <c r="G1730" s="3" t="s">
        <v>4650</v>
      </c>
      <c r="H1730" s="3" t="str">
        <f>VLOOKUP(B1730,'[1]2025 Price List All'!$A:$W,23,FALSE)</f>
        <v>0144-235X</v>
      </c>
      <c r="I1730" s="23" t="s">
        <v>5874</v>
      </c>
      <c r="J1730" s="3" t="str">
        <f>VLOOKUP(B1730,'[1]2025 Price List All'!$A:$AS,45,FALSE)</f>
        <v>www.tandfonline.com/TRPC</v>
      </c>
    </row>
    <row r="1731" spans="1:10" x14ac:dyDescent="0.25">
      <c r="A1731" s="80">
        <v>1730</v>
      </c>
      <c r="B1731" s="62" t="s">
        <v>5097</v>
      </c>
      <c r="C1731" s="3" t="s">
        <v>5098</v>
      </c>
      <c r="D1731" s="4" t="s">
        <v>4616</v>
      </c>
      <c r="E1731" s="4" t="str">
        <f>VLOOKUP(B1731,'[1]2025 Price List All'!$A:$K,11,FALSE)</f>
        <v>1979, Volume 1/1</v>
      </c>
      <c r="F1731" s="4">
        <v>1997</v>
      </c>
      <c r="G1731" s="3" t="s">
        <v>4617</v>
      </c>
      <c r="H1731" s="3" t="str">
        <f>VLOOKUP(B1731,'[1]2025 Price List All'!$A:$W,23,FALSE)</f>
        <v>0792-4259</v>
      </c>
      <c r="I1731" s="23" t="s">
        <v>5875</v>
      </c>
      <c r="J1731" s="3" t="str">
        <f>VLOOKUP(B1731,'[1]2025 Price List All'!$A:$AS,45,FALSE)</f>
        <v>www.tandfonline.com/TINV</v>
      </c>
    </row>
    <row r="1732" spans="1:10" x14ac:dyDescent="0.25">
      <c r="A1732" s="80">
        <v>1731</v>
      </c>
      <c r="B1732" s="62" t="s">
        <v>5099</v>
      </c>
      <c r="C1732" s="3" t="s">
        <v>5100</v>
      </c>
      <c r="D1732" s="4" t="s">
        <v>4616</v>
      </c>
      <c r="E1732" s="4" t="str">
        <f>VLOOKUP(B1732,'[1]2025 Price List All'!$A:$K,11,FALSE)</f>
        <v>1995, Volume 1/1</v>
      </c>
      <c r="F1732" s="4">
        <v>1997</v>
      </c>
      <c r="G1732" s="3" t="s">
        <v>4617</v>
      </c>
      <c r="H1732" s="3" t="str">
        <f>VLOOKUP(B1732,'[1]2025 Price List All'!$A:$W,23,FALSE)</f>
        <v>0971-5010</v>
      </c>
      <c r="I1732" s="23" t="s">
        <v>5876</v>
      </c>
      <c r="J1732" s="3" t="str">
        <f>VLOOKUP(B1732,'[1]2025 Price List All'!$A:$AS,45,FALSE)</f>
        <v>www.tandfonline.com/TISH</v>
      </c>
    </row>
    <row r="1733" spans="1:10" x14ac:dyDescent="0.25">
      <c r="A1733" s="80">
        <v>1732</v>
      </c>
      <c r="B1733" s="62" t="s">
        <v>5101</v>
      </c>
      <c r="C1733" s="3" t="s">
        <v>5102</v>
      </c>
      <c r="D1733" s="4" t="s">
        <v>4616</v>
      </c>
      <c r="E1733" s="4" t="str">
        <f>VLOOKUP(B1733,'[1]2025 Price List All'!$A:$K,11,FALSE)</f>
        <v>1965, Volume 1/1</v>
      </c>
      <c r="F1733" s="4">
        <v>1997</v>
      </c>
      <c r="G1733" s="3" t="s">
        <v>4650</v>
      </c>
      <c r="H1733" s="3" t="str">
        <f>VLOOKUP(B1733,'[1]2025 Price List All'!$A:$W,23,FALSE)</f>
        <v>1025-6016</v>
      </c>
      <c r="I1733" s="23" t="s">
        <v>5877</v>
      </c>
      <c r="J1733" s="3" t="str">
        <f>VLOOKUP(B1733,'[1]2025 Price List All'!$A:$AS,45,FALSE)</f>
        <v>www.tandfonline.com/GIEH</v>
      </c>
    </row>
    <row r="1734" spans="1:10" ht="24.75" x14ac:dyDescent="0.25">
      <c r="A1734" s="80">
        <v>1733</v>
      </c>
      <c r="B1734" s="62" t="s">
        <v>5103</v>
      </c>
      <c r="C1734" s="3" t="s">
        <v>5104</v>
      </c>
      <c r="D1734" s="4" t="s">
        <v>4616</v>
      </c>
      <c r="E1734" s="4" t="str">
        <f>VLOOKUP(B1734,'[1]2025 Price List All'!$A:$K,11,FALSE)</f>
        <v>1969, Volume 1/1</v>
      </c>
      <c r="F1734" s="4">
        <v>1997</v>
      </c>
      <c r="G1734" s="3" t="s">
        <v>4650</v>
      </c>
      <c r="H1734" s="3" t="str">
        <f>VLOOKUP(B1734,'[1]2025 Price List All'!$A:$W,23,FALSE)</f>
        <v>0021-8464</v>
      </c>
      <c r="I1734" s="23" t="s">
        <v>5878</v>
      </c>
      <c r="J1734" s="3" t="str">
        <f>VLOOKUP(B1734,'[1]2025 Price List All'!$A:$AS,45,FALSE)</f>
        <v>www.tandfonline.com/GADH</v>
      </c>
    </row>
    <row r="1735" spans="1:10" x14ac:dyDescent="0.25">
      <c r="A1735" s="80">
        <v>1734</v>
      </c>
      <c r="B1735" s="62" t="s">
        <v>5105</v>
      </c>
      <c r="C1735" s="3" t="s">
        <v>5106</v>
      </c>
      <c r="D1735" s="4" t="s">
        <v>4616</v>
      </c>
      <c r="E1735" s="4" t="str">
        <f>VLOOKUP(B1735,'[1]2025 Price List All'!$A:$K,11,FALSE)</f>
        <v>1987, Volume 1/1</v>
      </c>
      <c r="F1735" s="4">
        <v>1997</v>
      </c>
      <c r="G1735" s="14" t="s">
        <v>4622</v>
      </c>
      <c r="H1735" s="3" t="str">
        <f>VLOOKUP(B1735,'[1]2025 Price List All'!$A:$W,23,FALSE)</f>
        <v>0169-4243</v>
      </c>
      <c r="I1735" s="23" t="s">
        <v>5879</v>
      </c>
      <c r="J1735" s="3" t="str">
        <f>VLOOKUP(B1735,'[1]2025 Price List All'!$A:$AS,45,FALSE)</f>
        <v>www.tandfonline.com/TAST</v>
      </c>
    </row>
    <row r="1736" spans="1:10" x14ac:dyDescent="0.25">
      <c r="A1736" s="80">
        <v>1735</v>
      </c>
      <c r="B1736" s="62" t="s">
        <v>5107</v>
      </c>
      <c r="C1736" s="3" t="s">
        <v>5108</v>
      </c>
      <c r="D1736" s="4" t="s">
        <v>4616</v>
      </c>
      <c r="E1736" s="4" t="str">
        <f>VLOOKUP(B1736,'[1]2025 Price List All'!$A:$K,11,FALSE)</f>
        <v>1993, Volume 1/1</v>
      </c>
      <c r="F1736" s="4" t="s">
        <v>5626</v>
      </c>
      <c r="G1736" s="3" t="s">
        <v>4617</v>
      </c>
      <c r="H1736" s="3" t="str">
        <f>VLOOKUP(B1736,'[1]2025 Price List All'!$A:$W,23,FALSE)</f>
        <v>1049-6505</v>
      </c>
      <c r="I1736" s="23" t="s">
        <v>5880</v>
      </c>
      <c r="J1736" s="3" t="str">
        <f>VLOOKUP(B1736,'[1]2025 Price List All'!$A:$AS,45,FALSE)</f>
        <v>www.tandfonline.com/WAFI</v>
      </c>
    </row>
    <row r="1737" spans="1:10" ht="24.75" x14ac:dyDescent="0.25">
      <c r="A1737" s="80">
        <v>1736</v>
      </c>
      <c r="B1737" s="62" t="s">
        <v>5109</v>
      </c>
      <c r="C1737" s="3" t="s">
        <v>5110</v>
      </c>
      <c r="D1737" s="4" t="s">
        <v>4616</v>
      </c>
      <c r="E1737" s="4" t="str">
        <f>VLOOKUP(B1737,'[1]2025 Price List All'!$A:$K,11,FALSE)</f>
        <v>1994, Volume 1/1</v>
      </c>
      <c r="F1737" s="4">
        <v>1997</v>
      </c>
      <c r="G1737" s="3" t="s">
        <v>4617</v>
      </c>
      <c r="H1737" s="3" t="str">
        <f>VLOOKUP(B1737,'[1]2025 Price List All'!$A:$W,23,FALSE)</f>
        <v>1059-924X</v>
      </c>
      <c r="I1737" s="23" t="s">
        <v>5881</v>
      </c>
      <c r="J1737" s="3" t="str">
        <f>VLOOKUP(B1737,'[1]2025 Price List All'!$A:$AS,45,FALSE)</f>
        <v>www.tandfonline.com/WAGR</v>
      </c>
    </row>
    <row r="1738" spans="1:10" x14ac:dyDescent="0.25">
      <c r="A1738" s="80">
        <v>1737</v>
      </c>
      <c r="B1738" s="62" t="s">
        <v>5111</v>
      </c>
      <c r="C1738" s="3" t="s">
        <v>5112</v>
      </c>
      <c r="D1738" s="4" t="s">
        <v>4616</v>
      </c>
      <c r="E1738" s="4">
        <f>VLOOKUP(B1738,'[1]2025 Price List All'!$A:$K,11,FALSE)</f>
        <v>0</v>
      </c>
      <c r="F1738" s="13">
        <v>1997</v>
      </c>
      <c r="G1738" s="3" t="s">
        <v>4617</v>
      </c>
      <c r="H1738" s="3" t="str">
        <f>VLOOKUP(B1738,'[1]2025 Price List All'!$A:$W,23,FALSE)</f>
        <v>0021-8839</v>
      </c>
      <c r="I1738" s="23" t="s">
        <v>5882</v>
      </c>
      <c r="J1738" s="3" t="str">
        <f>VLOOKUP(B1738,'[1]2025 Price List All'!$A:$AS,45,FALSE)</f>
        <v>www.tandfonline.com/TJAR</v>
      </c>
    </row>
    <row r="1739" spans="1:10" ht="24.75" x14ac:dyDescent="0.25">
      <c r="A1739" s="80">
        <v>1738</v>
      </c>
      <c r="B1739" s="62" t="s">
        <v>5113</v>
      </c>
      <c r="C1739" s="3" t="s">
        <v>5114</v>
      </c>
      <c r="D1739" s="4" t="s">
        <v>4616</v>
      </c>
      <c r="E1739" s="4" t="str">
        <f>VLOOKUP(B1739,'[1]2025 Price List All'!$A:$K,11,FALSE)</f>
        <v>1998, Volume 1/1</v>
      </c>
      <c r="F1739" s="4">
        <v>1997</v>
      </c>
      <c r="G1739" s="3" t="s">
        <v>4617</v>
      </c>
      <c r="H1739" s="3" t="str">
        <f>VLOOKUP(B1739,'[1]2025 Price List All'!$A:$W,23,FALSE)</f>
        <v>1088-8705</v>
      </c>
      <c r="I1739" s="23" t="s">
        <v>5883</v>
      </c>
      <c r="J1739" s="3" t="str">
        <f>VLOOKUP(B1739,'[1]2025 Price List All'!$A:$AS,45,FALSE)</f>
        <v>www.tandfonline.com/HAAW</v>
      </c>
    </row>
    <row r="1740" spans="1:10" ht="24.75" x14ac:dyDescent="0.25">
      <c r="A1740" s="80">
        <v>1739</v>
      </c>
      <c r="B1740" s="62" t="s">
        <v>5115</v>
      </c>
      <c r="C1740" s="3" t="s">
        <v>5116</v>
      </c>
      <c r="D1740" s="4" t="s">
        <v>4616</v>
      </c>
      <c r="E1740" s="4" t="str">
        <f>VLOOKUP(B1740,'[1]2025 Price List All'!$A:$K,11,FALSE)</f>
        <v>1991, Volume 1/1</v>
      </c>
      <c r="F1740" s="4">
        <v>1997</v>
      </c>
      <c r="G1740" s="3" t="s">
        <v>4617</v>
      </c>
      <c r="H1740" s="3" t="str">
        <f>VLOOKUP(B1740,'[1]2025 Price List All'!$A:$W,23,FALSE)</f>
        <v>1045-4438</v>
      </c>
      <c r="I1740" s="23" t="s">
        <v>5884</v>
      </c>
      <c r="J1740" s="3" t="str">
        <f>VLOOKUP(B1740,'[1]2025 Price List All'!$A:$AS,45,FALSE)</f>
        <v>www.tandfonline.com/WJAA</v>
      </c>
    </row>
    <row r="1741" spans="1:10" x14ac:dyDescent="0.25">
      <c r="A1741" s="80">
        <v>1740</v>
      </c>
      <c r="B1741" s="62" t="s">
        <v>5117</v>
      </c>
      <c r="C1741" s="3" t="s">
        <v>5118</v>
      </c>
      <c r="D1741" s="4" t="s">
        <v>4616</v>
      </c>
      <c r="E1741" s="4" t="str">
        <f>VLOOKUP(B1741,'[1]2025 Price List All'!$A:$K,11,FALSE)</f>
        <v>1991, Volume 1/1</v>
      </c>
      <c r="F1741" s="4">
        <v>1997</v>
      </c>
      <c r="G1741" s="14" t="s">
        <v>4625</v>
      </c>
      <c r="H1741" s="3" t="str">
        <f>VLOOKUP(B1741,'[1]2025 Price List All'!$A:$W,23,FALSE)</f>
        <v>1166-3081</v>
      </c>
      <c r="I1741" s="24" t="s">
        <v>5885</v>
      </c>
      <c r="J1741" s="3" t="str">
        <f>VLOOKUP(B1741,'[1]2025 Price List All'!$A:$AS,45,FALSE)</f>
        <v>www.tandfonline.com/TNCL</v>
      </c>
    </row>
    <row r="1742" spans="1:10" x14ac:dyDescent="0.25">
      <c r="A1742" s="80">
        <v>1741</v>
      </c>
      <c r="B1742" s="62" t="s">
        <v>5119</v>
      </c>
      <c r="C1742" s="3" t="s">
        <v>5120</v>
      </c>
      <c r="D1742" s="4" t="s">
        <v>4616</v>
      </c>
      <c r="E1742" s="4" t="str">
        <f>VLOOKUP(B1742,'[1]2025 Price List All'!$A:$K,11,FALSE)</f>
        <v>1989, Volume 1/1</v>
      </c>
      <c r="F1742" s="4">
        <v>1997</v>
      </c>
      <c r="G1742" s="3" t="s">
        <v>4908</v>
      </c>
      <c r="H1742" s="3" t="str">
        <f>VLOOKUP(B1742,'[1]2025 Price List All'!$A:$W,23,FALSE)</f>
        <v>1041-3200</v>
      </c>
      <c r="I1742" s="23" t="s">
        <v>5886</v>
      </c>
      <c r="J1742" s="3" t="str">
        <f>VLOOKUP(B1742,'[1]2025 Price List All'!$A:$AS,45,FALSE)</f>
        <v>www.tandfonline.com/UASP</v>
      </c>
    </row>
    <row r="1743" spans="1:10" x14ac:dyDescent="0.25">
      <c r="A1743" s="80">
        <v>1742</v>
      </c>
      <c r="B1743" s="62" t="s">
        <v>5121</v>
      </c>
      <c r="C1743" s="3" t="s">
        <v>5122</v>
      </c>
      <c r="D1743" s="4" t="s">
        <v>4616</v>
      </c>
      <c r="E1743" s="4" t="str">
        <f>VLOOKUP(B1743,'[1]2025 Price List All'!$A:$K,11,FALSE)</f>
        <v>1974, Volume 1/1</v>
      </c>
      <c r="F1743" s="4" t="s">
        <v>5627</v>
      </c>
      <c r="G1743" s="3" t="s">
        <v>4653</v>
      </c>
      <c r="H1743" s="3" t="str">
        <f>VLOOKUP(B1743,'[1]2025 Price List All'!$A:$W,23,FALSE)</f>
        <v>0266-4763</v>
      </c>
      <c r="I1743" s="23" t="s">
        <v>5887</v>
      </c>
      <c r="J1743" s="3" t="str">
        <f>VLOOKUP(B1743,'[1]2025 Price List All'!$A:$AS,45,FALSE)</f>
        <v>www.tandfonline.com/CJAS</v>
      </c>
    </row>
    <row r="1744" spans="1:10" x14ac:dyDescent="0.25">
      <c r="A1744" s="80">
        <v>1743</v>
      </c>
      <c r="B1744" s="62" t="s">
        <v>5123</v>
      </c>
      <c r="C1744" s="3" t="s">
        <v>5124</v>
      </c>
      <c r="D1744" s="4" t="s">
        <v>4616</v>
      </c>
      <c r="E1744" s="4" t="str">
        <f>VLOOKUP(B1744,'[1]2025 Price List All'!$A:$K,11,FALSE)</f>
        <v>2013, Volume 1/1</v>
      </c>
      <c r="F1744" s="4" t="s">
        <v>3049</v>
      </c>
      <c r="G1744" s="3" t="s">
        <v>4617</v>
      </c>
      <c r="H1744" s="3" t="str">
        <f>VLOOKUP(B1744,'[1]2025 Price List All'!$A:$W,23,FALSE)</f>
        <v>2324-9676</v>
      </c>
      <c r="I1744" s="23" t="s">
        <v>5888</v>
      </c>
      <c r="J1744" s="3" t="str">
        <f>VLOOKUP(B1744,'[1]2025 Price List All'!$A:$AS,45,FALSE)</f>
        <v>www.tandfonline.com/TJAW</v>
      </c>
    </row>
    <row r="1745" spans="1:10" ht="24.75" x14ac:dyDescent="0.25">
      <c r="A1745" s="80">
        <v>1744</v>
      </c>
      <c r="B1745" s="62" t="s">
        <v>5125</v>
      </c>
      <c r="C1745" s="3" t="s">
        <v>5126</v>
      </c>
      <c r="D1745" s="4" t="s">
        <v>4616</v>
      </c>
      <c r="E1745" s="4" t="str">
        <f>VLOOKUP(B1745,'[1]2025 Price List All'!$A:$K,11,FALSE)</f>
        <v>1992, Volume 1/1</v>
      </c>
      <c r="F1745" s="4">
        <v>1997</v>
      </c>
      <c r="G1745" s="3" t="s">
        <v>4617</v>
      </c>
      <c r="H1745" s="3" t="str">
        <f>VLOOKUP(B1745,'[1]2025 Price List All'!$A:$W,23,FALSE)</f>
        <v>1049-8850</v>
      </c>
      <c r="I1745" s="23" t="s">
        <v>5889</v>
      </c>
      <c r="J1745" s="3" t="str">
        <f>VLOOKUP(B1745,'[1]2025 Price List All'!$A:$AS,45,FALSE)</f>
        <v>www.tandfonline.com/WAFP</v>
      </c>
    </row>
    <row r="1746" spans="1:10" ht="24.75" x14ac:dyDescent="0.25">
      <c r="A1746" s="80">
        <v>1745</v>
      </c>
      <c r="B1746" s="62" t="s">
        <v>5127</v>
      </c>
      <c r="C1746" s="3" t="s">
        <v>5128</v>
      </c>
      <c r="D1746" s="4" t="s">
        <v>4616</v>
      </c>
      <c r="E1746" s="4" t="str">
        <f>VLOOKUP(B1746,'[1]2025 Price List All'!$A:$K,11,FALSE)</f>
        <v>1998, Volume 1/1</v>
      </c>
      <c r="F1746" s="4">
        <v>1997</v>
      </c>
      <c r="G1746" s="3" t="s">
        <v>4650</v>
      </c>
      <c r="H1746" s="3" t="str">
        <f>VLOOKUP(B1746,'[1]2025 Price List All'!$A:$W,23,FALSE)</f>
        <v>1028-6020</v>
      </c>
      <c r="I1746" s="23" t="s">
        <v>5890</v>
      </c>
      <c r="J1746" s="3" t="str">
        <f>VLOOKUP(B1746,'[1]2025 Price List All'!$A:$AS,45,FALSE)</f>
        <v>www.tandfonline.com/GANP</v>
      </c>
    </row>
    <row r="1747" spans="1:10" x14ac:dyDescent="0.25">
      <c r="A1747" s="80">
        <v>1746</v>
      </c>
      <c r="B1747" s="62" t="s">
        <v>5129</v>
      </c>
      <c r="C1747" s="3" t="s">
        <v>5130</v>
      </c>
      <c r="D1747" s="4" t="s">
        <v>4616</v>
      </c>
      <c r="E1747" s="4" t="str">
        <f>VLOOKUP(B1747,'[1]2025 Price List All'!$A:$K,11,FALSE)</f>
        <v>2011, Volume 1/1</v>
      </c>
      <c r="F1747" s="4" t="s">
        <v>3056</v>
      </c>
      <c r="G1747" s="3" t="s">
        <v>4617</v>
      </c>
      <c r="H1747" s="3" t="str">
        <f>VLOOKUP(B1747,'[1]2025 Price List All'!$A:$W,23,FALSE)</f>
        <v>2231-1866</v>
      </c>
      <c r="I1747" s="23" t="s">
        <v>5891</v>
      </c>
      <c r="J1747" s="3" t="str">
        <f>VLOOKUP(B1747,'[1]2025 Price List All'!$A:$AS,45,FALSE)</f>
        <v>www.tandfonline.com/TBAP</v>
      </c>
    </row>
    <row r="1748" spans="1:10" x14ac:dyDescent="0.25">
      <c r="A1748" s="80">
        <v>1747</v>
      </c>
      <c r="B1748" s="62" t="s">
        <v>5131</v>
      </c>
      <c r="C1748" s="3" t="s">
        <v>5132</v>
      </c>
      <c r="D1748" s="4" t="s">
        <v>4616</v>
      </c>
      <c r="E1748" s="4" t="str">
        <f>VLOOKUP(B1748,'[1]2025 Price List All'!$A:$K,11,FALSE)</f>
        <v>1989, Volume 1/1</v>
      </c>
      <c r="F1748" s="4">
        <v>1997</v>
      </c>
      <c r="G1748" s="3" t="s">
        <v>4622</v>
      </c>
      <c r="H1748" s="3" t="str">
        <f>VLOOKUP(B1748,'[1]2025 Price List All'!$A:$W,23,FALSE)</f>
        <v>0920-5063</v>
      </c>
      <c r="I1748" s="23" t="s">
        <v>5892</v>
      </c>
      <c r="J1748" s="3" t="str">
        <f>VLOOKUP(B1748,'[1]2025 Price List All'!$A:$AS,45,FALSE)</f>
        <v>www.tandfonline.com/TBSP</v>
      </c>
    </row>
    <row r="1749" spans="1:10" x14ac:dyDescent="0.25">
      <c r="A1749" s="80">
        <v>1748</v>
      </c>
      <c r="B1749" s="62" t="s">
        <v>5133</v>
      </c>
      <c r="C1749" s="3" t="s">
        <v>5134</v>
      </c>
      <c r="D1749" s="4" t="s">
        <v>4616</v>
      </c>
      <c r="E1749" s="4" t="str">
        <f>VLOOKUP(B1749,'[1]2025 Price List All'!$A:$K,11,FALSE)</f>
        <v>1983, Volume 1/1</v>
      </c>
      <c r="F1749" s="4">
        <v>1997</v>
      </c>
      <c r="G1749" s="3" t="s">
        <v>4617</v>
      </c>
      <c r="H1749" s="3" t="str">
        <f>VLOOKUP(B1749,'[1]2025 Price List All'!$A:$W,23,FALSE)</f>
        <v>0739-1102</v>
      </c>
      <c r="I1749" s="23" t="s">
        <v>5893</v>
      </c>
      <c r="J1749" s="3" t="str">
        <f>VLOOKUP(B1749,'[1]2025 Price List All'!$A:$AS,45,FALSE)</f>
        <v>www.tandfonline.com/TBSD</v>
      </c>
    </row>
    <row r="1750" spans="1:10" x14ac:dyDescent="0.25">
      <c r="A1750" s="80">
        <v>1749</v>
      </c>
      <c r="B1750" s="62" t="s">
        <v>5135</v>
      </c>
      <c r="C1750" s="3" t="s">
        <v>5136</v>
      </c>
      <c r="D1750" s="4" t="s">
        <v>4616</v>
      </c>
      <c r="E1750" s="4" t="str">
        <f>VLOOKUP(B1750,'[1]2025 Price List All'!$A:$K,11,FALSE)</f>
        <v>1991, Volume 1/1</v>
      </c>
      <c r="F1750" s="4">
        <v>1997</v>
      </c>
      <c r="G1750" s="3" t="s">
        <v>4653</v>
      </c>
      <c r="H1750" s="3" t="str">
        <f>VLOOKUP(B1750,'[1]2025 Price List All'!$A:$W,23,FALSE)</f>
        <v>1054-3406</v>
      </c>
      <c r="I1750" s="23" t="s">
        <v>5894</v>
      </c>
      <c r="J1750" s="3" t="str">
        <f>VLOOKUP(B1750,'[1]2025 Price List All'!$A:$AS,45,FALSE)</f>
        <v>www.tandfonline.com/LBPS</v>
      </c>
    </row>
    <row r="1751" spans="1:10" x14ac:dyDescent="0.25">
      <c r="A1751" s="80">
        <v>1750</v>
      </c>
      <c r="B1751" s="63" t="s">
        <v>5137</v>
      </c>
      <c r="C1751" s="5" t="s">
        <v>5138</v>
      </c>
      <c r="D1751" s="4" t="s">
        <v>4616</v>
      </c>
      <c r="E1751" s="4">
        <f>VLOOKUP(B1751,'[1]2025 Price List All'!$A:$K,11,FALSE)</f>
        <v>1947</v>
      </c>
      <c r="F1751" s="4">
        <v>1997</v>
      </c>
      <c r="G1751" s="3" t="s">
        <v>4617</v>
      </c>
      <c r="H1751" s="3" t="str">
        <f>VLOOKUP(B1751,'[1]2025 Price List All'!$A:$W,23,FALSE)</f>
        <v>0373-6687</v>
      </c>
      <c r="I1751" s="23" t="s">
        <v>5895</v>
      </c>
      <c r="J1751" s="3" t="str">
        <f>VLOOKUP(B1751,'[1]2025 Price List All'!$A:$AS,45,FALSE)</f>
        <v>www.tandfonline.com/YJBR</v>
      </c>
    </row>
    <row r="1752" spans="1:10" x14ac:dyDescent="0.25">
      <c r="A1752" s="80">
        <v>1751</v>
      </c>
      <c r="B1752" s="62" t="s">
        <v>5139</v>
      </c>
      <c r="C1752" s="3" t="s">
        <v>5140</v>
      </c>
      <c r="D1752" s="4" t="s">
        <v>4616</v>
      </c>
      <c r="E1752" s="4" t="str">
        <f>VLOOKUP(B1752,'[1]2025 Price List All'!$A:$K,11,FALSE)</f>
        <v>2008, Volume 1/1</v>
      </c>
      <c r="F1752" s="4" t="s">
        <v>3008</v>
      </c>
      <c r="G1752" s="3" t="s">
        <v>4625</v>
      </c>
      <c r="H1752" s="3" t="str">
        <f>VLOOKUP(B1752,'[1]2025 Price List All'!$A:$W,23,FALSE)</f>
        <v>1940-1493</v>
      </c>
      <c r="I1752" s="23" t="s">
        <v>5896</v>
      </c>
      <c r="J1752" s="3" t="str">
        <f>VLOOKUP(B1752,'[1]2025 Price List All'!$A:$AS,45,FALSE)</f>
        <v>www.tandfonline.com/TBPS</v>
      </c>
    </row>
    <row r="1753" spans="1:10" x14ac:dyDescent="0.25">
      <c r="A1753" s="80">
        <v>1752</v>
      </c>
      <c r="B1753" s="62" t="s">
        <v>5141</v>
      </c>
      <c r="C1753" s="3" t="s">
        <v>5142</v>
      </c>
      <c r="D1753" s="4" t="s">
        <v>4616</v>
      </c>
      <c r="E1753" s="4" t="str">
        <f>VLOOKUP(B1753,'[1]2025 Price List All'!$A:$K,11,FALSE)</f>
        <v>1983, Volume 1/1</v>
      </c>
      <c r="F1753" s="4">
        <v>1997</v>
      </c>
      <c r="G1753" s="3" t="s">
        <v>4653</v>
      </c>
      <c r="H1753" s="3" t="str">
        <f>VLOOKUP(B1753,'[1]2025 Price List All'!$A:$W,23,FALSE)</f>
        <v>0735-0015</v>
      </c>
      <c r="I1753" s="23" t="s">
        <v>5897</v>
      </c>
      <c r="J1753" s="3" t="str">
        <f>VLOOKUP(B1753,'[1]2025 Price List All'!$A:$AS,45,FALSE)</f>
        <v>www.tandfonline.com/UBES</v>
      </c>
    </row>
    <row r="1754" spans="1:10" x14ac:dyDescent="0.25">
      <c r="A1754" s="80">
        <v>1753</v>
      </c>
      <c r="B1754" s="63" t="s">
        <v>5143</v>
      </c>
      <c r="C1754" s="5" t="s">
        <v>5144</v>
      </c>
      <c r="D1754" s="5" t="s">
        <v>4616</v>
      </c>
      <c r="E1754" s="4" t="str">
        <f>VLOOKUP(B1754,'[1]2025 Price List All'!$A:$K,11,FALSE)</f>
        <v>2018, Volume 1</v>
      </c>
      <c r="F1754" s="13" t="s">
        <v>3027</v>
      </c>
      <c r="G1754" s="3" t="s">
        <v>4625</v>
      </c>
      <c r="H1754" s="3" t="str">
        <f>VLOOKUP(B1754,'[1]2025 Price List All'!$A:$W,23,FALSE)</f>
        <v>2573-234X</v>
      </c>
      <c r="I1754" s="24" t="s">
        <v>5898</v>
      </c>
      <c r="J1754" s="3">
        <f>VLOOKUP(B1754,'[1]2025 Price List All'!$A:$AS,45,FALSE)</f>
        <v>0</v>
      </c>
    </row>
    <row r="1755" spans="1:10" x14ac:dyDescent="0.25">
      <c r="A1755" s="80">
        <v>1754</v>
      </c>
      <c r="B1755" s="62" t="s">
        <v>5145</v>
      </c>
      <c r="C1755" s="3" t="s">
        <v>5146</v>
      </c>
      <c r="D1755" s="4" t="s">
        <v>4616</v>
      </c>
      <c r="E1755" s="4" t="str">
        <f>VLOOKUP(B1755,'[1]2025 Price List All'!$A:$K,11,FALSE)</f>
        <v>1982, Volume 1/1</v>
      </c>
      <c r="F1755" s="4">
        <v>1997</v>
      </c>
      <c r="G1755" s="3" t="s">
        <v>4650</v>
      </c>
      <c r="H1755" s="3" t="str">
        <f>VLOOKUP(B1755,'[1]2025 Price List All'!$A:$W,23,FALSE)</f>
        <v>0732-8303</v>
      </c>
      <c r="I1755" s="23" t="s">
        <v>5899</v>
      </c>
      <c r="J1755" s="3" t="str">
        <f>VLOOKUP(B1755,'[1]2025 Price List All'!$A:$AS,45,FALSE)</f>
        <v>www.tandfonline.com/LCAR</v>
      </c>
    </row>
    <row r="1756" spans="1:10" x14ac:dyDescent="0.25">
      <c r="A1756" s="80">
        <v>1755</v>
      </c>
      <c r="B1756" s="62" t="s">
        <v>5147</v>
      </c>
      <c r="C1756" s="3" t="s">
        <v>5148</v>
      </c>
      <c r="D1756" s="4" t="s">
        <v>4616</v>
      </c>
      <c r="E1756" s="4" t="str">
        <f>VLOOKUP(B1756,'[1]2025 Price List All'!$A:$K,11,FALSE)</f>
        <v>1992, Volume 1/1</v>
      </c>
      <c r="F1756" s="4">
        <v>1997</v>
      </c>
      <c r="G1756" s="3" t="s">
        <v>4653</v>
      </c>
      <c r="H1756" s="3" t="str">
        <f>VLOOKUP(B1756,'[1]2025 Price List All'!$A:$W,23,FALSE)</f>
        <v>1061-8600</v>
      </c>
      <c r="I1756" s="23" t="s">
        <v>5900</v>
      </c>
      <c r="J1756" s="3" t="str">
        <f>VLOOKUP(B1756,'[1]2025 Price List All'!$A:$AS,45,FALSE)</f>
        <v>www.tandfonline.com/UCGS</v>
      </c>
    </row>
    <row r="1757" spans="1:10" x14ac:dyDescent="0.25">
      <c r="A1757" s="80">
        <v>1756</v>
      </c>
      <c r="B1757" s="62" t="s">
        <v>5149</v>
      </c>
      <c r="C1757" s="3" t="s">
        <v>5150</v>
      </c>
      <c r="D1757" s="4" t="s">
        <v>4616</v>
      </c>
      <c r="E1757" s="4" t="str">
        <f>VLOOKUP(B1757,'[1]2025 Price List All'!$A:$K,11,FALSE)</f>
        <v>1971, Volume 1/1</v>
      </c>
      <c r="F1757" s="4">
        <v>1997</v>
      </c>
      <c r="G1757" s="3" t="s">
        <v>4622</v>
      </c>
      <c r="H1757" s="3" t="str">
        <f>VLOOKUP(B1757,'[1]2025 Price List All'!$A:$W,23,FALSE)</f>
        <v>2332-4309</v>
      </c>
      <c r="I1757" s="23" t="s">
        <v>5901</v>
      </c>
      <c r="J1757" s="3" t="str">
        <f>VLOOKUP(B1757,'[1]2025 Price List All'!$A:$AS,45,FALSE)</f>
        <v>www.tandfonline.com/LTTY</v>
      </c>
    </row>
    <row r="1758" spans="1:10" x14ac:dyDescent="0.25">
      <c r="A1758" s="80">
        <v>1757</v>
      </c>
      <c r="B1758" s="62" t="s">
        <v>5151</v>
      </c>
      <c r="C1758" s="3" t="s">
        <v>5152</v>
      </c>
      <c r="D1758" s="4" t="s">
        <v>4616</v>
      </c>
      <c r="E1758" s="4">
        <f>VLOOKUP(B1758,'[1]2025 Price List All'!$A:$K,11,FALSE)</f>
        <v>0</v>
      </c>
      <c r="F1758" s="13">
        <v>1997</v>
      </c>
      <c r="G1758" s="3" t="s">
        <v>4625</v>
      </c>
      <c r="H1758" s="3" t="str">
        <f>VLOOKUP(B1758,'[1]2025 Price List All'!$A:$W,23,FALSE)</f>
        <v>0887-4417</v>
      </c>
      <c r="I1758" s="23" t="s">
        <v>5902</v>
      </c>
      <c r="J1758" s="3" t="str">
        <f>VLOOKUP(B1758,'[1]2025 Price List All'!$A:$AS,45,FALSE)</f>
        <v>www.tandfonline.com/UCIS</v>
      </c>
    </row>
    <row r="1759" spans="1:10" x14ac:dyDescent="0.25">
      <c r="A1759" s="80">
        <v>1758</v>
      </c>
      <c r="B1759" s="62" t="s">
        <v>5153</v>
      </c>
      <c r="C1759" s="3" t="s">
        <v>5154</v>
      </c>
      <c r="D1759" s="4" t="s">
        <v>4616</v>
      </c>
      <c r="E1759" s="4" t="str">
        <f>VLOOKUP(B1759,'[1]2025 Price List All'!$A:$K,11,FALSE)</f>
        <v>2014, Volume 1</v>
      </c>
      <c r="F1759" s="4" t="s">
        <v>3022</v>
      </c>
      <c r="G1759" s="3" t="s">
        <v>4625</v>
      </c>
      <c r="H1759" s="3" t="str">
        <f>VLOOKUP(B1759,'[1]2025 Price List All'!$A:$W,23,FALSE)</f>
        <v>2330-7706</v>
      </c>
      <c r="I1759" s="23" t="s">
        <v>5903</v>
      </c>
      <c r="J1759" s="3" t="str">
        <f>VLOOKUP(B1759,'[1]2025 Price List All'!$A:$AS,45,FALSE)</f>
        <v>www.tandfonline.com/TJCD</v>
      </c>
    </row>
    <row r="1760" spans="1:10" ht="24.75" x14ac:dyDescent="0.25">
      <c r="A1760" s="80">
        <v>1759</v>
      </c>
      <c r="B1760" s="62" t="s">
        <v>5155</v>
      </c>
      <c r="C1760" s="3" t="s">
        <v>5156</v>
      </c>
      <c r="D1760" s="4" t="s">
        <v>4616</v>
      </c>
      <c r="E1760" s="4" t="str">
        <f>VLOOKUP(B1760,'[1]2025 Price List All'!$A:$K,11,FALSE)</f>
        <v>1971, Volume 1/1</v>
      </c>
      <c r="F1760" s="4">
        <v>1997</v>
      </c>
      <c r="G1760" s="3" t="s">
        <v>4650</v>
      </c>
      <c r="H1760" s="3" t="str">
        <f>VLOOKUP(B1760,'[1]2025 Price List All'!$A:$W,23,FALSE)</f>
        <v>0095-8972</v>
      </c>
      <c r="I1760" s="23" t="s">
        <v>5904</v>
      </c>
      <c r="J1760" s="3" t="str">
        <f>VLOOKUP(B1760,'[1]2025 Price List All'!$A:$AS,45,FALSE)</f>
        <v>www.tandfonline.com/GCOO</v>
      </c>
    </row>
    <row r="1761" spans="1:10" ht="24.75" x14ac:dyDescent="0.25">
      <c r="A1761" s="80">
        <v>1760</v>
      </c>
      <c r="B1761" s="62" t="s">
        <v>5157</v>
      </c>
      <c r="C1761" s="3" t="s">
        <v>5158</v>
      </c>
      <c r="D1761" s="4" t="s">
        <v>4616</v>
      </c>
      <c r="E1761" s="4" t="str">
        <f>VLOOKUP(B1761,'[1]2025 Price List All'!$A:$K,11,FALSE)</f>
        <v>1997, Volume 1/1</v>
      </c>
      <c r="F1761" s="4">
        <v>1997</v>
      </c>
      <c r="G1761" s="3" t="s">
        <v>4617</v>
      </c>
      <c r="H1761" s="3" t="str">
        <f>VLOOKUP(B1761,'[1]2025 Price List All'!$A:$W,23,FALSE)</f>
        <v>1542-7528</v>
      </c>
      <c r="I1761" s="23" t="s">
        <v>5905</v>
      </c>
      <c r="J1761" s="3" t="str">
        <f>VLOOKUP(B1761,'[1]2025 Price List All'!$A:$AS,45,FALSE)</f>
        <v>www.tandfonline.com/WCIM</v>
      </c>
    </row>
    <row r="1762" spans="1:10" ht="24.75" x14ac:dyDescent="0.25">
      <c r="A1762" s="80">
        <v>1761</v>
      </c>
      <c r="B1762" s="62" t="s">
        <v>5159</v>
      </c>
      <c r="C1762" s="28" t="s">
        <v>5160</v>
      </c>
      <c r="D1762" s="4" t="s">
        <v>4616</v>
      </c>
      <c r="E1762" s="4" t="str">
        <f>VLOOKUP(B1762,'[1]2025 Price List All'!$A:$K,11,FALSE)</f>
        <v>1994, Volume 1/1</v>
      </c>
      <c r="F1762" s="4">
        <v>1997</v>
      </c>
      <c r="G1762" s="3" t="s">
        <v>4617</v>
      </c>
      <c r="H1762" s="3" t="str">
        <f>VLOOKUP(B1762,'[1]2025 Price List All'!$A:$W,23,FALSE)</f>
        <v>1542-8052</v>
      </c>
      <c r="I1762" s="53" t="s">
        <v>5906</v>
      </c>
      <c r="J1762" s="3" t="str">
        <f>VLOOKUP(B1762,'[1]2025 Price List All'!$A:$AS,45,FALSE)</f>
        <v>www.tandfonline.com/WCSC</v>
      </c>
    </row>
    <row r="1763" spans="1:10" x14ac:dyDescent="0.25">
      <c r="A1763" s="80">
        <v>1762</v>
      </c>
      <c r="B1763" s="63" t="s">
        <v>5161</v>
      </c>
      <c r="C1763" s="5" t="s">
        <v>5162</v>
      </c>
      <c r="D1763" s="13" t="s">
        <v>4616</v>
      </c>
      <c r="E1763" s="4" t="str">
        <f>VLOOKUP(B1763,'[1]2025 Price List All'!$A:$K,11,FALSE)</f>
        <v>2017, Volume 1</v>
      </c>
      <c r="F1763" s="4" t="s">
        <v>3029</v>
      </c>
      <c r="G1763" s="3" t="s">
        <v>4625</v>
      </c>
      <c r="H1763" s="3" t="str">
        <f>VLOOKUP(B1763,'[1]2025 Price List All'!$A:$W,23,FALSE)</f>
        <v>2374-2917</v>
      </c>
      <c r="I1763" s="24" t="s">
        <v>5907</v>
      </c>
      <c r="J1763" s="3" t="str">
        <f>VLOOKUP(B1763,'[1]2025 Price List All'!$A:$AS,45,FALSE)</f>
        <v>www.tandfonline.com/TSEC</v>
      </c>
    </row>
    <row r="1764" spans="1:10" x14ac:dyDescent="0.25">
      <c r="A1764" s="80">
        <v>1763</v>
      </c>
      <c r="B1764" s="62" t="s">
        <v>5163</v>
      </c>
      <c r="C1764" s="3" t="s">
        <v>5164</v>
      </c>
      <c r="D1764" s="4" t="s">
        <v>4616</v>
      </c>
      <c r="E1764" s="4" t="str">
        <f>VLOOKUP(B1764,'[1]2025 Price List All'!$A:$K,11,FALSE)</f>
        <v>1992, Volume 1/1</v>
      </c>
      <c r="F1764" s="4">
        <v>1997</v>
      </c>
      <c r="G1764" s="3" t="s">
        <v>4625</v>
      </c>
      <c r="H1764" s="3" t="str">
        <f>VLOOKUP(B1764,'[1]2025 Price List All'!$A:$W,23,FALSE)</f>
        <v>1246-0125</v>
      </c>
      <c r="I1764" s="24" t="s">
        <v>5908</v>
      </c>
      <c r="J1764" s="3" t="str">
        <f>VLOOKUP(B1764,'[1]2025 Price List All'!$A:$AS,45,FALSE)</f>
        <v>www.tandfonline.com/TJDS</v>
      </c>
    </row>
    <row r="1765" spans="1:10" ht="24.75" x14ac:dyDescent="0.25">
      <c r="A1765" s="80">
        <v>1764</v>
      </c>
      <c r="B1765" s="62" t="s">
        <v>5165</v>
      </c>
      <c r="C1765" s="3" t="s">
        <v>5166</v>
      </c>
      <c r="D1765" s="4" t="s">
        <v>4616</v>
      </c>
      <c r="E1765" s="4" t="str">
        <f>VLOOKUP(B1765,'[1]2025 Price List All'!$A:$K,11,FALSE)</f>
        <v>1995, Volume 1/1</v>
      </c>
      <c r="F1765" s="4">
        <v>1997</v>
      </c>
      <c r="G1765" s="3" t="s">
        <v>4653</v>
      </c>
      <c r="H1765" s="3" t="str">
        <f>VLOOKUP(B1765,'[1]2025 Price List All'!$A:$W,23,FALSE)</f>
        <v>1023-6198</v>
      </c>
      <c r="I1765" s="23" t="s">
        <v>5909</v>
      </c>
      <c r="J1765" s="3" t="str">
        <f>VLOOKUP(B1765,'[1]2025 Price List All'!$A:$AS,45,FALSE)</f>
        <v>www.tandfonline.com/GDEA</v>
      </c>
    </row>
    <row r="1766" spans="1:10" x14ac:dyDescent="0.25">
      <c r="A1766" s="80">
        <v>1765</v>
      </c>
      <c r="B1766" s="62" t="s">
        <v>5167</v>
      </c>
      <c r="C1766" s="3" t="s">
        <v>5168</v>
      </c>
      <c r="D1766" s="4" t="s">
        <v>4616</v>
      </c>
      <c r="E1766" s="4" t="str">
        <f>VLOOKUP(B1766,'[1]2025 Price List All'!$A:$K,11,FALSE)</f>
        <v>1980, Volume 1/1</v>
      </c>
      <c r="F1766" s="4">
        <v>1997</v>
      </c>
      <c r="G1766" s="3" t="s">
        <v>4625</v>
      </c>
      <c r="H1766" s="3" t="str">
        <f>VLOOKUP(B1766,'[1]2025 Price List All'!$A:$W,23,FALSE)</f>
        <v>0193-2691</v>
      </c>
      <c r="I1766" s="23" t="s">
        <v>5910</v>
      </c>
      <c r="J1766" s="3" t="str">
        <f>VLOOKUP(B1766,'[1]2025 Price List All'!$A:$AS,45,FALSE)</f>
        <v>www.tandfonline.com/LDIS</v>
      </c>
    </row>
    <row r="1767" spans="1:10" x14ac:dyDescent="0.25">
      <c r="A1767" s="80">
        <v>1766</v>
      </c>
      <c r="B1767" s="62" t="s">
        <v>5169</v>
      </c>
      <c r="C1767" s="3" t="s">
        <v>5170</v>
      </c>
      <c r="D1767" s="4" t="s">
        <v>4616</v>
      </c>
      <c r="E1767" s="4" t="str">
        <f>VLOOKUP(B1767,'[1]2025 Price List All'!$A:$K,11,FALSE)</f>
        <v>1997, Volume 1/1</v>
      </c>
      <c r="F1767" s="4">
        <v>1997</v>
      </c>
      <c r="G1767" s="3" t="s">
        <v>4625</v>
      </c>
      <c r="H1767" s="3" t="str">
        <f>VLOOKUP(B1767,'[1]2025 Price List All'!$A:$W,23,FALSE)</f>
        <v>1363-2469</v>
      </c>
      <c r="I1767" s="23" t="s">
        <v>5911</v>
      </c>
      <c r="J1767" s="3" t="str">
        <f>VLOOKUP(B1767,'[1]2025 Price List All'!$A:$AS,45,FALSE)</f>
        <v>www.tandfonline.com/UEQE</v>
      </c>
    </row>
    <row r="1768" spans="1:10" x14ac:dyDescent="0.25">
      <c r="A1768" s="80">
        <v>1767</v>
      </c>
      <c r="B1768" s="62" t="s">
        <v>5171</v>
      </c>
      <c r="C1768" s="3" t="s">
        <v>5172</v>
      </c>
      <c r="D1768" s="4" t="s">
        <v>4616</v>
      </c>
      <c r="E1768" s="4" t="str">
        <f>VLOOKUP(B1768,'[1]2025 Price List All'!$A:$K,11,FALSE)</f>
        <v>2016, Volume 1</v>
      </c>
      <c r="F1768" s="4" t="s">
        <v>3015</v>
      </c>
      <c r="G1768" s="3" t="s">
        <v>4617</v>
      </c>
      <c r="H1768" s="3" t="str">
        <f>VLOOKUP(B1768,'[1]2025 Price List All'!$A:$W,23,FALSE)</f>
        <v>2470-5357</v>
      </c>
      <c r="I1768" s="23" t="s">
        <v>5912</v>
      </c>
      <c r="J1768" s="3" t="str">
        <f>VLOOKUP(B1768,'[1]2025 Price List All'!$A:$AS,45,FALSE)</f>
        <v>www.tandfonline.com/TJOE</v>
      </c>
    </row>
    <row r="1769" spans="1:10" ht="24.75" x14ac:dyDescent="0.25">
      <c r="A1769" s="80">
        <v>1768</v>
      </c>
      <c r="B1769" s="62" t="s">
        <v>5173</v>
      </c>
      <c r="C1769" s="3" t="s">
        <v>5174</v>
      </c>
      <c r="D1769" s="4" t="s">
        <v>4616</v>
      </c>
      <c r="E1769" s="4" t="str">
        <f>VLOOKUP(B1769,'[1]2025 Price List All'!$A:$K,11,FALSE)</f>
        <v>1987, Volume 1/1</v>
      </c>
      <c r="F1769" s="4">
        <v>1997</v>
      </c>
      <c r="G1769" s="3" t="s">
        <v>4622</v>
      </c>
      <c r="H1769" s="3" t="str">
        <f>VLOOKUP(B1769,'[1]2025 Price List All'!$A:$W,23,FALSE)</f>
        <v>0920-5071</v>
      </c>
      <c r="I1769" s="23" t="s">
        <v>5913</v>
      </c>
      <c r="J1769" s="3" t="str">
        <f>VLOOKUP(B1769,'[1]2025 Price List All'!$A:$AS,45,FALSE)</f>
        <v>www.tandfonline.com/TEWA</v>
      </c>
    </row>
    <row r="1770" spans="1:10" ht="24.75" x14ac:dyDescent="0.25">
      <c r="A1770" s="80">
        <v>1769</v>
      </c>
      <c r="B1770" s="62" t="s">
        <v>5175</v>
      </c>
      <c r="C1770" s="3" t="s">
        <v>5176</v>
      </c>
      <c r="D1770" s="4" t="s">
        <v>4616</v>
      </c>
      <c r="E1770" s="4" t="str">
        <f>VLOOKUP(B1770,'[1]2025 Price List All'!$A:$K,11,FALSE)</f>
        <v>1983, Volume 1/1</v>
      </c>
      <c r="F1770" s="4">
        <v>1997</v>
      </c>
      <c r="G1770" s="3" t="s">
        <v>4622</v>
      </c>
      <c r="H1770" s="3" t="str">
        <f>VLOOKUP(B1770,'[1]2025 Price List All'!$A:$W,23,FALSE)</f>
        <v>0737-0652</v>
      </c>
      <c r="I1770" s="23" t="s">
        <v>5914</v>
      </c>
      <c r="J1770" s="3" t="str">
        <f>VLOOKUP(B1770,'[1]2025 Price List All'!$A:$AS,45,FALSE)</f>
        <v>www.tandfonline.com/UEGM</v>
      </c>
    </row>
    <row r="1771" spans="1:10" x14ac:dyDescent="0.25">
      <c r="A1771" s="80">
        <v>1770</v>
      </c>
      <c r="B1771" s="62" t="s">
        <v>5177</v>
      </c>
      <c r="C1771" s="3" t="s">
        <v>5178</v>
      </c>
      <c r="D1771" s="4" t="s">
        <v>4616</v>
      </c>
      <c r="E1771" s="4" t="str">
        <f>VLOOKUP(B1771,'[1]2025 Price List All'!$A:$K,11,FALSE)</f>
        <v>1990, Volume 1/1</v>
      </c>
      <c r="F1771" s="4">
        <v>1997</v>
      </c>
      <c r="G1771" s="3" t="s">
        <v>4625</v>
      </c>
      <c r="H1771" s="3" t="str">
        <f>VLOOKUP(B1771,'[1]2025 Price List All'!$A:$W,23,FALSE)</f>
        <v>0954-4828</v>
      </c>
      <c r="I1771" s="23" t="s">
        <v>5915</v>
      </c>
      <c r="J1771" s="3" t="str">
        <f>VLOOKUP(B1771,'[1]2025 Price List All'!$A:$AS,45,FALSE)</f>
        <v>www.tandfonline.com/CJEN</v>
      </c>
    </row>
    <row r="1772" spans="1:10" x14ac:dyDescent="0.25">
      <c r="A1772" s="80">
        <v>1771</v>
      </c>
      <c r="B1772" s="62" t="s">
        <v>5179</v>
      </c>
      <c r="C1772" s="3" t="s">
        <v>5180</v>
      </c>
      <c r="D1772" s="4" t="s">
        <v>4616</v>
      </c>
      <c r="E1772" s="4" t="str">
        <f>VLOOKUP(B1772,'[1]2025 Price List All'!$A:$K,11,FALSE)</f>
        <v>2012, Volume 1/1</v>
      </c>
      <c r="F1772" s="4" t="s">
        <v>3016</v>
      </c>
      <c r="G1772" s="3" t="s">
        <v>4617</v>
      </c>
      <c r="H1772" s="3" t="str">
        <f>VLOOKUP(B1772,'[1]2025 Price List All'!$A:$W,23,FALSE)</f>
        <v>2160-6544</v>
      </c>
      <c r="I1772" s="23" t="s">
        <v>5916</v>
      </c>
      <c r="J1772" s="3" t="str">
        <f>VLOOKUP(B1772,'[1]2025 Price List All'!$A:$AS,45,FALSE)</f>
        <v>www.tandfonline.com/TEEP</v>
      </c>
    </row>
    <row r="1773" spans="1:10" x14ac:dyDescent="0.25">
      <c r="A1773" s="80">
        <v>1772</v>
      </c>
      <c r="B1773" s="62" t="s">
        <v>5181</v>
      </c>
      <c r="C1773" s="3" t="s">
        <v>5182</v>
      </c>
      <c r="D1773" s="4" t="s">
        <v>4616</v>
      </c>
      <c r="E1773" s="4" t="str">
        <f>VLOOKUP(B1773,'[1]2025 Price List All'!$A:$K,11,FALSE)</f>
        <v>1971, Volume 1/1</v>
      </c>
      <c r="F1773" s="4">
        <v>1997</v>
      </c>
      <c r="G1773" s="3" t="s">
        <v>4617</v>
      </c>
      <c r="H1773" s="3" t="str">
        <f>VLOOKUP(B1773,'[1]2025 Price List All'!$A:$W,23,FALSE)</f>
        <v>1093-4529</v>
      </c>
      <c r="I1773" s="23" t="s">
        <v>5917</v>
      </c>
      <c r="J1773" s="3" t="str">
        <f>VLOOKUP(B1773,'[1]2025 Price List All'!$A:$AS,45,FALSE)</f>
        <v>www.tandfonline.com/LESA</v>
      </c>
    </row>
    <row r="1774" spans="1:10" x14ac:dyDescent="0.25">
      <c r="A1774" s="80">
        <v>1773</v>
      </c>
      <c r="B1774" s="62" t="s">
        <v>5183</v>
      </c>
      <c r="C1774" s="3" t="s">
        <v>5184</v>
      </c>
      <c r="D1774" s="4" t="s">
        <v>4616</v>
      </c>
      <c r="E1774" s="4" t="str">
        <f>VLOOKUP(B1774,'[1]2025 Price List All'!$A:$K,11,FALSE)</f>
        <v>1971, Volume 1/1</v>
      </c>
      <c r="F1774" s="4">
        <v>1997</v>
      </c>
      <c r="G1774" s="3" t="s">
        <v>4617</v>
      </c>
      <c r="H1774" s="3" t="str">
        <f>VLOOKUP(B1774,'[1]2025 Price List All'!$A:$W,23,FALSE)</f>
        <v>0360-1234</v>
      </c>
      <c r="I1774" s="23" t="s">
        <v>5918</v>
      </c>
      <c r="J1774" s="3" t="str">
        <f>VLOOKUP(B1774,'[1]2025 Price List All'!$A:$AS,45,FALSE)</f>
        <v>www.tandfonline.com/LESB</v>
      </c>
    </row>
    <row r="1775" spans="1:10" ht="48.75" x14ac:dyDescent="0.25">
      <c r="A1775" s="80">
        <v>1774</v>
      </c>
      <c r="B1775" s="62" t="s">
        <v>5185</v>
      </c>
      <c r="C1775" s="3" t="s">
        <v>5186</v>
      </c>
      <c r="D1775" s="4" t="s">
        <v>4616</v>
      </c>
      <c r="E1775" s="4" t="str">
        <f>VLOOKUP(B1775,'[1]2025 Price List All'!$A:$K,11,FALSE)</f>
        <v>1983, Volume 1/1</v>
      </c>
      <c r="F1775" s="4">
        <v>1997</v>
      </c>
      <c r="G1775" s="3" t="s">
        <v>4617</v>
      </c>
      <c r="H1775" s="3" t="str">
        <f>VLOOKUP(B1775,'[1]2025 Price List All'!$A:$W,23,FALSE)</f>
        <v>2689-6583</v>
      </c>
      <c r="I1775" s="23" t="s">
        <v>5919</v>
      </c>
      <c r="J1775" s="3" t="str">
        <f>VLOOKUP(B1775,'[1]2025 Price List All'!$A:$AS,45,FALSE)</f>
        <v>www.tandfonline.com/LESC</v>
      </c>
    </row>
    <row r="1776" spans="1:10" x14ac:dyDescent="0.25">
      <c r="A1776" s="80">
        <v>1775</v>
      </c>
      <c r="B1776" s="62" t="s">
        <v>5187</v>
      </c>
      <c r="C1776" s="3" t="s">
        <v>5188</v>
      </c>
      <c r="D1776" s="4" t="s">
        <v>4616</v>
      </c>
      <c r="E1776" s="4" t="str">
        <f>VLOOKUP(B1776,'[1]2025 Price List All'!$A:$K,11,FALSE)</f>
        <v>2003, Volume 6/1</v>
      </c>
      <c r="F1776" s="4" t="s">
        <v>5628</v>
      </c>
      <c r="G1776" s="3" t="s">
        <v>4617</v>
      </c>
      <c r="H1776" s="3" t="str">
        <f>VLOOKUP(B1776,'[1]2025 Price List All'!$A:$W,23,FALSE)</f>
        <v>0972-060X</v>
      </c>
      <c r="I1776" s="23" t="s">
        <v>5920</v>
      </c>
      <c r="J1776" s="3" t="str">
        <f>VLOOKUP(B1776,'[1]2025 Price List All'!$A:$AS,45,FALSE)</f>
        <v>www.tandfonline.com/TEOP</v>
      </c>
    </row>
    <row r="1777" spans="1:10" x14ac:dyDescent="0.25">
      <c r="A1777" s="80">
        <v>1776</v>
      </c>
      <c r="B1777" s="62" t="s">
        <v>5189</v>
      </c>
      <c r="C1777" s="3" t="s">
        <v>5190</v>
      </c>
      <c r="D1777" s="4" t="s">
        <v>4616</v>
      </c>
      <c r="E1777" s="4" t="str">
        <f>VLOOKUP(B1777,'[1]2025 Price List All'!$A:$K,11,FALSE)</f>
        <v>1989, Volume 1/1</v>
      </c>
      <c r="F1777" s="4">
        <v>1997</v>
      </c>
      <c r="G1777" s="3" t="s">
        <v>4617</v>
      </c>
      <c r="H1777" s="3" t="str">
        <f>VLOOKUP(B1777,'[1]2025 Price List All'!$A:$W,23,FALSE)</f>
        <v>1041-2905</v>
      </c>
      <c r="I1777" s="23" t="s">
        <v>5921</v>
      </c>
      <c r="J1777" s="3" t="str">
        <f>VLOOKUP(B1777,'[1]2025 Price List All'!$A:$AS,45,FALSE)</f>
        <v>www.tandfonline.com/TJEO</v>
      </c>
    </row>
    <row r="1778" spans="1:10" x14ac:dyDescent="0.25">
      <c r="A1778" s="80">
        <v>1777</v>
      </c>
      <c r="B1778" s="62" t="s">
        <v>5191</v>
      </c>
      <c r="C1778" s="3" t="s">
        <v>5192</v>
      </c>
      <c r="D1778" s="4" t="s">
        <v>4616</v>
      </c>
      <c r="E1778" s="4" t="str">
        <f>VLOOKUP(B1778,'[1]2025 Price List All'!$A:$K,11,FALSE)</f>
        <v>1989, Volume 1/1</v>
      </c>
      <c r="F1778" s="4" t="s">
        <v>5629</v>
      </c>
      <c r="G1778" s="3" t="s">
        <v>4625</v>
      </c>
      <c r="H1778" s="3" t="str">
        <f>VLOOKUP(B1778,'[1]2025 Price List All'!$A:$W,23,FALSE)</f>
        <v>0952-813X</v>
      </c>
      <c r="I1778" s="23" t="s">
        <v>5922</v>
      </c>
      <c r="J1778" s="3" t="str">
        <f>VLOOKUP(B1778,'[1]2025 Price List All'!$A:$AS,45,FALSE)</f>
        <v>www.tandfonline.com/TETA</v>
      </c>
    </row>
    <row r="1779" spans="1:10" x14ac:dyDescent="0.25">
      <c r="A1779" s="80">
        <v>1778</v>
      </c>
      <c r="B1779" s="63" t="s">
        <v>5193</v>
      </c>
      <c r="C1779" s="5" t="s">
        <v>5194</v>
      </c>
      <c r="D1779" s="5" t="s">
        <v>4616</v>
      </c>
      <c r="E1779" s="4">
        <f>VLOOKUP(B1779,'[1]2025 Price List All'!$A:$K,11,FALSE)</f>
        <v>0</v>
      </c>
      <c r="F1779" s="13">
        <v>1997</v>
      </c>
      <c r="G1779" s="5" t="s">
        <v>4617</v>
      </c>
      <c r="H1779" s="3" t="str">
        <f>VLOOKUP(B1779,'[1]2025 Price List All'!$A:$W,23,FALSE)</f>
        <v>1341-6979</v>
      </c>
      <c r="I1779" s="24" t="s">
        <v>5923</v>
      </c>
      <c r="J1779" s="3" t="str">
        <f>VLOOKUP(B1779,'[1]2025 Price List All'!$A:$AS,45,FALSE)</f>
        <v>www.tandfonline.com/TJFR</v>
      </c>
    </row>
    <row r="1780" spans="1:10" ht="24.75" x14ac:dyDescent="0.25">
      <c r="A1780" s="80">
        <v>1779</v>
      </c>
      <c r="B1780" s="62" t="s">
        <v>5195</v>
      </c>
      <c r="C1780" s="3" t="s">
        <v>5196</v>
      </c>
      <c r="D1780" s="4" t="s">
        <v>4616</v>
      </c>
      <c r="E1780" s="4" t="str">
        <f>VLOOKUP(B1780,'[1]2025 Price List All'!$A:$K,11,FALSE)</f>
        <v>1992, Volume 1/1-2</v>
      </c>
      <c r="F1780" s="4">
        <v>1997</v>
      </c>
      <c r="G1780" s="3" t="s">
        <v>4617</v>
      </c>
      <c r="H1780" s="3" t="str">
        <f>VLOOKUP(B1780,'[1]2025 Price List All'!$A:$W,23,FALSE)</f>
        <v>1049-6475</v>
      </c>
      <c r="I1780" s="23" t="s">
        <v>5924</v>
      </c>
      <c r="J1780" s="3" t="str">
        <f>VLOOKUP(B1780,'[1]2025 Price List All'!$A:$AS,45,FALSE)</f>
        <v>www.tandfonline.com/WHSM</v>
      </c>
    </row>
    <row r="1781" spans="1:10" x14ac:dyDescent="0.25">
      <c r="A1781" s="80">
        <v>1780</v>
      </c>
      <c r="B1781" s="63" t="s">
        <v>5197</v>
      </c>
      <c r="C1781" s="5" t="s">
        <v>5198</v>
      </c>
      <c r="D1781" s="4" t="s">
        <v>4616</v>
      </c>
      <c r="E1781" s="4">
        <f>VLOOKUP(B1781,'[1]2025 Price List All'!$A:$K,11,FALSE)</f>
        <v>1977</v>
      </c>
      <c r="F1781" s="4">
        <v>1997</v>
      </c>
      <c r="G1781" s="3" t="s">
        <v>4617</v>
      </c>
      <c r="H1781" s="3" t="str">
        <f>VLOOKUP(B1781,'[1]2025 Price List All'!$A:$W,23,FALSE)</f>
        <v>0147-8885</v>
      </c>
      <c r="I1781" s="23" t="s">
        <v>5925</v>
      </c>
      <c r="J1781" s="3" t="str">
        <f>VLOOKUP(B1781,'[1]2025 Price List All'!$A:$AS,45,FALSE)</f>
        <v>www.tandfonline.com/YHIS</v>
      </c>
    </row>
    <row r="1782" spans="1:10" x14ac:dyDescent="0.25">
      <c r="A1782" s="80">
        <v>1781</v>
      </c>
      <c r="B1782" s="63" t="s">
        <v>5199</v>
      </c>
      <c r="C1782" s="5" t="s">
        <v>5200</v>
      </c>
      <c r="D1782" s="4" t="s">
        <v>4616</v>
      </c>
      <c r="E1782" s="4">
        <f>VLOOKUP(B1782,'[1]2025 Price List All'!$A:$K,11,FALSE)</f>
        <v>0</v>
      </c>
      <c r="F1782" s="13">
        <v>1997</v>
      </c>
      <c r="G1782" s="3" t="s">
        <v>4617</v>
      </c>
      <c r="H1782" s="3" t="str">
        <f>VLOOKUP(B1782,'[1]2025 Price List All'!$A:$W,23,FALSE)</f>
        <v>1462-0316</v>
      </c>
      <c r="I1782" s="24" t="s">
        <v>5926</v>
      </c>
      <c r="J1782" s="3" t="str">
        <f>VLOOKUP(B1782,'[1]2025 Price List All'!$A:$AS,45,FALSE)</f>
        <v>www.tandfonline.com/THSB</v>
      </c>
    </row>
    <row r="1783" spans="1:10" ht="24.75" x14ac:dyDescent="0.25">
      <c r="A1783" s="80">
        <v>1782</v>
      </c>
      <c r="B1783" s="62" t="s">
        <v>5201</v>
      </c>
      <c r="C1783" s="3" t="s">
        <v>5202</v>
      </c>
      <c r="D1783" s="4" t="s">
        <v>4616</v>
      </c>
      <c r="E1783" s="4" t="str">
        <f>VLOOKUP(B1783,'[1]2025 Price List All'!$A:$K,11,FALSE)</f>
        <v>2006, Volume 1/1</v>
      </c>
      <c r="F1783" s="4" t="s">
        <v>3033</v>
      </c>
      <c r="G1783" s="3" t="s">
        <v>4617</v>
      </c>
      <c r="H1783" s="3" t="str">
        <f>VLOOKUP(B1783,'[1]2025 Price List All'!$A:$W,23,FALSE)</f>
        <v>1932-0248</v>
      </c>
      <c r="I1783" s="23" t="s">
        <v>5927</v>
      </c>
      <c r="J1783" s="3" t="str">
        <f>VLOOKUP(B1783,'[1]2025 Price List All'!$A:$AS,45,FALSE)</f>
        <v>www.tandfonline.com/WHEN</v>
      </c>
    </row>
    <row r="1784" spans="1:10" x14ac:dyDescent="0.25">
      <c r="A1784" s="80">
        <v>1783</v>
      </c>
      <c r="B1784" s="62" t="s">
        <v>5203</v>
      </c>
      <c r="C1784" s="3" t="s">
        <v>5204</v>
      </c>
      <c r="D1784" s="4" t="s">
        <v>4616</v>
      </c>
      <c r="E1784" s="4" t="str">
        <f>VLOOKUP(B1784,'[1]2025 Price List All'!$A:$K,11,FALSE)</f>
        <v>1963, Volume 1/1</v>
      </c>
      <c r="F1784" s="4">
        <v>1997</v>
      </c>
      <c r="G1784" s="3" t="s">
        <v>4617</v>
      </c>
      <c r="H1784" s="3" t="str">
        <f>VLOOKUP(B1784,'[1]2025 Price List All'!$A:$W,23,FALSE)</f>
        <v>0022-1686</v>
      </c>
      <c r="I1784" s="23" t="s">
        <v>5928</v>
      </c>
      <c r="J1784" s="3" t="str">
        <f>VLOOKUP(B1784,'[1]2025 Price List All'!$A:$AS,45,FALSE)</f>
        <v xml:space="preserve">www.tandfonline.com/TJHR </v>
      </c>
    </row>
    <row r="1785" spans="1:10" x14ac:dyDescent="0.25">
      <c r="A1785" s="80">
        <v>1784</v>
      </c>
      <c r="B1785" s="62" t="s">
        <v>5205</v>
      </c>
      <c r="C1785" s="3" t="s">
        <v>5206</v>
      </c>
      <c r="D1785" s="4" t="s">
        <v>4616</v>
      </c>
      <c r="E1785" s="4" t="str">
        <f>VLOOKUP(B1785,'[1]2025 Price List All'!$A:$K,11,FALSE)</f>
        <v>1980, Volume 1/1</v>
      </c>
      <c r="F1785" s="4">
        <v>1997</v>
      </c>
      <c r="G1785" s="3" t="s">
        <v>4650</v>
      </c>
      <c r="H1785" s="3" t="str">
        <f>VLOOKUP(B1785,'[1]2025 Price List All'!$A:$W,23,FALSE)</f>
        <v>1532-1819</v>
      </c>
      <c r="I1785" s="23" t="s">
        <v>5929</v>
      </c>
      <c r="J1785" s="3" t="str">
        <f>VLOOKUP(B1785,'[1]2025 Price List All'!$A:$AS,45,FALSE)</f>
        <v>www.tandfonline.com/LJII</v>
      </c>
    </row>
    <row r="1786" spans="1:10" ht="24.75" x14ac:dyDescent="0.25">
      <c r="A1786" s="80">
        <v>1785</v>
      </c>
      <c r="B1786" s="62" t="s">
        <v>5207</v>
      </c>
      <c r="C1786" s="3" t="s">
        <v>5208</v>
      </c>
      <c r="D1786" s="4" t="s">
        <v>4616</v>
      </c>
      <c r="E1786" s="4" t="str">
        <f>VLOOKUP(B1786,'[1]2025 Price List All'!$A:$K,11,FALSE)</f>
        <v>1997, Volume 14/1</v>
      </c>
      <c r="F1786" s="4">
        <v>1997</v>
      </c>
      <c r="G1786" s="3" t="s">
        <v>4625</v>
      </c>
      <c r="H1786" s="3" t="str">
        <f>VLOOKUP(B1786,'[1]2025 Price List All'!$A:$W,23,FALSE)</f>
        <v>2168-1015</v>
      </c>
      <c r="I1786" s="23" t="s">
        <v>5930</v>
      </c>
      <c r="J1786" s="3" t="str">
        <f>VLOOKUP(B1786,'[1]2025 Price List All'!$A:$AS,45,FALSE)</f>
        <v>www.tandfonline.com/TJCI</v>
      </c>
    </row>
    <row r="1787" spans="1:10" x14ac:dyDescent="0.25">
      <c r="A1787" s="80">
        <v>1786</v>
      </c>
      <c r="B1787" s="62" t="s">
        <v>5209</v>
      </c>
      <c r="C1787" s="3" t="s">
        <v>5210</v>
      </c>
      <c r="D1787" s="4" t="s">
        <v>4616</v>
      </c>
      <c r="E1787" s="4" t="str">
        <f>VLOOKUP(B1787,'[1]2025 Price List All'!$A:$K,11,FALSE)</f>
        <v>1993, Volume 1/1</v>
      </c>
      <c r="F1787" s="4">
        <v>1997</v>
      </c>
      <c r="G1787" s="3" t="s">
        <v>4625</v>
      </c>
      <c r="H1787" s="3" t="str">
        <f>VLOOKUP(B1787,'[1]2025 Price List All'!$A:$W,23,FALSE)</f>
        <v>1547-2450</v>
      </c>
      <c r="I1787" s="23" t="s">
        <v>5931</v>
      </c>
      <c r="J1787" s="3" t="str">
        <f>VLOOKUP(B1787,'[1]2025 Price List All'!$A:$AS,45,FALSE)</f>
        <v>www.tandfonline.com/GITS</v>
      </c>
    </row>
    <row r="1788" spans="1:10" x14ac:dyDescent="0.25">
      <c r="A1788" s="80">
        <v>1787</v>
      </c>
      <c r="B1788" s="62" t="s">
        <v>5211</v>
      </c>
      <c r="C1788" s="3" t="s">
        <v>5212</v>
      </c>
      <c r="D1788" s="4" t="s">
        <v>4616</v>
      </c>
      <c r="E1788" s="4" t="str">
        <f>VLOOKUP(B1788,'[1]2025 Price List All'!$A:$K,11,FALSE)</f>
        <v>1978, Volume 1/1</v>
      </c>
      <c r="F1788" s="4">
        <v>1997</v>
      </c>
      <c r="G1788" s="3" t="s">
        <v>4650</v>
      </c>
      <c r="H1788" s="3" t="str">
        <f>VLOOKUP(B1788,'[1]2025 Price List All'!$A:$W,23,FALSE)</f>
        <v>1082-6076</v>
      </c>
      <c r="I1788" s="23" t="s">
        <v>5932</v>
      </c>
      <c r="J1788" s="3" t="str">
        <f>VLOOKUP(B1788,'[1]2025 Price List All'!$A:$AS,45,FALSE)</f>
        <v>www.tandfonline.com/LJLC</v>
      </c>
    </row>
    <row r="1789" spans="1:10" x14ac:dyDescent="0.25">
      <c r="A1789" s="80">
        <v>1788</v>
      </c>
      <c r="B1789" s="62" t="s">
        <v>5213</v>
      </c>
      <c r="C1789" s="3" t="s">
        <v>5214</v>
      </c>
      <c r="D1789" s="4" t="s">
        <v>4616</v>
      </c>
      <c r="E1789" s="4" t="str">
        <f>VLOOKUP(B1789,'[1]2025 Price List All'!$A:$K,11,FALSE)</f>
        <v>2007, Volume 1/1</v>
      </c>
      <c r="F1789" s="4" t="s">
        <v>3040</v>
      </c>
      <c r="G1789" s="3" t="s">
        <v>4625</v>
      </c>
      <c r="H1789" s="3" t="str">
        <f>VLOOKUP(B1789,'[1]2025 Price List All'!$A:$W,23,FALSE)</f>
        <v>1748-9725</v>
      </c>
      <c r="I1789" s="23" t="s">
        <v>5933</v>
      </c>
      <c r="J1789" s="3" t="str">
        <f>VLOOKUP(B1789,'[1]2025 Price List All'!$A:$AS,45,FALSE)</f>
        <v>www.tandfonline.com/TLBS</v>
      </c>
    </row>
    <row r="1790" spans="1:10" x14ac:dyDescent="0.25">
      <c r="A1790" s="80">
        <v>1789</v>
      </c>
      <c r="B1790" s="62" t="s">
        <v>5215</v>
      </c>
      <c r="C1790" s="3" t="s">
        <v>5216</v>
      </c>
      <c r="D1790" s="4" t="s">
        <v>4616</v>
      </c>
      <c r="E1790" s="4" t="str">
        <f>VLOOKUP(B1790,'[1]2025 Price List All'!$A:$K,11,FALSE)</f>
        <v>1967, Volume 1/1</v>
      </c>
      <c r="F1790" s="4">
        <v>1997</v>
      </c>
      <c r="G1790" s="3" t="s">
        <v>4650</v>
      </c>
      <c r="H1790" s="3" t="str">
        <f>VLOOKUP(B1790,'[1]2025 Price List All'!$A:$W,23,FALSE)</f>
        <v>1060-1325</v>
      </c>
      <c r="I1790" s="23" t="s">
        <v>5934</v>
      </c>
      <c r="J1790" s="3" t="str">
        <f>VLOOKUP(B1790,'[1]2025 Price List All'!$A:$AS,45,FALSE)</f>
        <v>www.tandfonline.com/LMSA</v>
      </c>
    </row>
    <row r="1791" spans="1:10" x14ac:dyDescent="0.25">
      <c r="A1791" s="80">
        <v>1790</v>
      </c>
      <c r="B1791" s="62" t="s">
        <v>5217</v>
      </c>
      <c r="C1791" s="3" t="s">
        <v>5218</v>
      </c>
      <c r="D1791" s="4" t="s">
        <v>4616</v>
      </c>
      <c r="E1791" s="4" t="str">
        <f>VLOOKUP(B1791,'[1]2025 Price List All'!$A:$K,11,FALSE)</f>
        <v>1967, Volume 1/1</v>
      </c>
      <c r="F1791" s="4">
        <v>1997</v>
      </c>
      <c r="G1791" s="3" t="s">
        <v>4622</v>
      </c>
      <c r="H1791" s="3" t="str">
        <f>VLOOKUP(B1791,'[1]2025 Price List All'!$A:$W,23,FALSE)</f>
        <v>0022-2348</v>
      </c>
      <c r="I1791" s="23" t="s">
        <v>5935</v>
      </c>
      <c r="J1791" s="3" t="str">
        <f>VLOOKUP(B1791,'[1]2025 Price List All'!$A:$AS,45,FALSE)</f>
        <v>www.tandfonline.com/LMSB</v>
      </c>
    </row>
    <row r="1792" spans="1:10" x14ac:dyDescent="0.25">
      <c r="A1792" s="80">
        <v>1791</v>
      </c>
      <c r="B1792" s="62" t="s">
        <v>5219</v>
      </c>
      <c r="C1792" s="3" t="s">
        <v>5220</v>
      </c>
      <c r="D1792" s="4" t="s">
        <v>4616</v>
      </c>
      <c r="E1792" s="4" t="str">
        <f>VLOOKUP(B1792,'[1]2025 Price List All'!$A:$K,11,FALSE)</f>
        <v>2014, Volume 1</v>
      </c>
      <c r="F1792" s="4" t="s">
        <v>3022</v>
      </c>
      <c r="G1792" s="3" t="s">
        <v>4625</v>
      </c>
      <c r="H1792" s="3" t="str">
        <f>VLOOKUP(B1792,'[1]2025 Price List All'!$A:$W,23,FALSE)</f>
        <v>2327-0012</v>
      </c>
      <c r="I1792" s="23" t="s">
        <v>5936</v>
      </c>
      <c r="J1792" s="3" t="str">
        <f>VLOOKUP(B1792,'[1]2025 Price List All'!$A:$AS,45,FALSE)</f>
        <v>www.tandfonline.com/TJMA</v>
      </c>
    </row>
    <row r="1793" spans="1:10" ht="24.75" x14ac:dyDescent="0.25">
      <c r="A1793" s="80">
        <v>1792</v>
      </c>
      <c r="B1793" s="62" t="s">
        <v>5221</v>
      </c>
      <c r="C1793" s="3" t="s">
        <v>5222</v>
      </c>
      <c r="D1793" s="4" t="s">
        <v>4616</v>
      </c>
      <c r="E1793" s="4" t="str">
        <f>VLOOKUP(B1793,'[1]2025 Price List All'!$A:$K,11,FALSE)</f>
        <v>2002, Volume 1/1</v>
      </c>
      <c r="F1793" s="4" t="s">
        <v>3010</v>
      </c>
      <c r="G1793" s="3" t="s">
        <v>4625</v>
      </c>
      <c r="H1793" s="3" t="str">
        <f>VLOOKUP(B1793,'[1]2025 Price List All'!$A:$W,23,FALSE)</f>
        <v>2046-4177</v>
      </c>
      <c r="I1793" s="23" t="s">
        <v>5937</v>
      </c>
      <c r="J1793" s="3" t="str">
        <f>VLOOKUP(B1793,'[1]2025 Price List All'!$A:$AS,45,FALSE)</f>
        <v>www.tandfonline.com/TMAR</v>
      </c>
    </row>
    <row r="1794" spans="1:10" ht="24.75" x14ac:dyDescent="0.25">
      <c r="A1794" s="80">
        <v>1793</v>
      </c>
      <c r="B1794" s="62" t="s">
        <v>5223</v>
      </c>
      <c r="C1794" s="3" t="s">
        <v>5224</v>
      </c>
      <c r="D1794" s="4" t="s">
        <v>4616</v>
      </c>
      <c r="E1794" s="4" t="str">
        <f>VLOOKUP(B1794,'[1]2025 Price List All'!$A:$K,11,FALSE)</f>
        <v>2007, Volume 1/1</v>
      </c>
      <c r="F1794" s="4" t="s">
        <v>3040</v>
      </c>
      <c r="G1794" s="3" t="s">
        <v>4653</v>
      </c>
      <c r="H1794" s="3" t="str">
        <f>VLOOKUP(B1794,'[1]2025 Price List All'!$A:$W,23,FALSE)</f>
        <v>1745-9737</v>
      </c>
      <c r="I1794" s="23" t="s">
        <v>5938</v>
      </c>
      <c r="J1794" s="3" t="str">
        <f>VLOOKUP(B1794,'[1]2025 Price List All'!$A:$AS,45,FALSE)</f>
        <v>www.tandfonline.com/TMAM</v>
      </c>
    </row>
    <row r="1795" spans="1:10" ht="24.75" x14ac:dyDescent="0.25">
      <c r="A1795" s="80">
        <v>1794</v>
      </c>
      <c r="B1795" s="62" t="s">
        <v>5225</v>
      </c>
      <c r="C1795" s="3" t="s">
        <v>5226</v>
      </c>
      <c r="D1795" s="4" t="s">
        <v>4616</v>
      </c>
      <c r="E1795" s="4" t="str">
        <f>VLOOKUP(B1795,'[1]2025 Price List All'!$A:$K,11,FALSE)</f>
        <v>2007, Volume 1/1</v>
      </c>
      <c r="F1795" s="4" t="s">
        <v>3040</v>
      </c>
      <c r="G1795" s="3" t="s">
        <v>4653</v>
      </c>
      <c r="H1795" s="3" t="str">
        <f>VLOOKUP(B1795,'[1]2025 Price List All'!$A:$W,23,FALSE)</f>
        <v>1751-3472</v>
      </c>
      <c r="I1795" s="23" t="s">
        <v>5939</v>
      </c>
      <c r="J1795" s="3" t="str">
        <f>VLOOKUP(B1795,'[1]2025 Price List All'!$A:$AS,45,FALSE)</f>
        <v>www.tandfonline.com/TMAA</v>
      </c>
    </row>
    <row r="1796" spans="1:10" x14ac:dyDescent="0.25">
      <c r="A1796" s="80">
        <v>1795</v>
      </c>
      <c r="B1796" s="62" t="s">
        <v>5227</v>
      </c>
      <c r="C1796" s="3" t="s">
        <v>5228</v>
      </c>
      <c r="D1796" s="4" t="s">
        <v>4616</v>
      </c>
      <c r="E1796" s="4">
        <f>VLOOKUP(B1796,'[1]2025 Price List All'!$A:$K,11,FALSE)</f>
        <v>0</v>
      </c>
      <c r="F1796" s="13">
        <v>1997</v>
      </c>
      <c r="G1796" s="3" t="s">
        <v>4625</v>
      </c>
      <c r="H1796" s="3" t="str">
        <f>VLOOKUP(B1796,'[1]2025 Price List All'!$A:$W,23,FALSE)</f>
        <v>0832-7823</v>
      </c>
      <c r="I1796" s="24" t="s">
        <v>5940</v>
      </c>
      <c r="J1796" s="3" t="str">
        <f>VLOOKUP(B1796,'[1]2025 Price List All'!$A:$AS,45,FALSE)</f>
        <v>www.tandfonline.com/TPEE</v>
      </c>
    </row>
    <row r="1797" spans="1:10" ht="24.75" x14ac:dyDescent="0.25">
      <c r="A1797" s="80">
        <v>1796</v>
      </c>
      <c r="B1797" s="62" t="s">
        <v>5229</v>
      </c>
      <c r="C1797" s="3" t="s">
        <v>5230</v>
      </c>
      <c r="D1797" s="4" t="s">
        <v>4616</v>
      </c>
      <c r="E1797" s="4" t="str">
        <f>VLOOKUP(B1797,'[1]2025 Price List All'!$A:$K,11,FALSE)</f>
        <v>1954, Volume 1/1</v>
      </c>
      <c r="F1797" s="4" t="s">
        <v>5630</v>
      </c>
      <c r="G1797" s="3" t="s">
        <v>4622</v>
      </c>
      <c r="H1797" s="3" t="str">
        <f>VLOOKUP(B1797,'[1]2025 Price List All'!$A:$W,23,FALSE)</f>
        <v>0950-0340</v>
      </c>
      <c r="I1797" s="23" t="s">
        <v>5941</v>
      </c>
      <c r="J1797" s="3" t="str">
        <f>VLOOKUP(B1797,'[1]2025 Price List All'!$A:$AS,45,FALSE)</f>
        <v>www.tandfonline.com/TMOP</v>
      </c>
    </row>
    <row r="1798" spans="1:10" ht="24.75" x14ac:dyDescent="0.25">
      <c r="A1798" s="80">
        <v>1797</v>
      </c>
      <c r="B1798" s="62" t="s">
        <v>5231</v>
      </c>
      <c r="C1798" s="3" t="s">
        <v>5232</v>
      </c>
      <c r="D1798" s="4" t="s">
        <v>4616</v>
      </c>
      <c r="E1798" s="4" t="str">
        <f>VLOOKUP(B1798,'[1]2025 Price List All'!$A:$K,11,FALSE)</f>
        <v>1838, Volume 1/1</v>
      </c>
      <c r="F1798" s="4" t="s">
        <v>5631</v>
      </c>
      <c r="G1798" s="3" t="s">
        <v>4617</v>
      </c>
      <c r="H1798" s="3" t="str">
        <f>VLOOKUP(B1798,'[1]2025 Price List All'!$A:$W,23,FALSE)</f>
        <v>0022-2933</v>
      </c>
      <c r="I1798" s="23" t="s">
        <v>5942</v>
      </c>
      <c r="J1798" s="3" t="str">
        <f>VLOOKUP(B1798,'[1]2025 Price List All'!$A:$AS,45,FALSE)</f>
        <v>www.tandfonline.com/TNAH</v>
      </c>
    </row>
    <row r="1799" spans="1:10" ht="24.75" x14ac:dyDescent="0.25">
      <c r="A1799" s="80">
        <v>1798</v>
      </c>
      <c r="B1799" s="62" t="s">
        <v>5233</v>
      </c>
      <c r="C1799" s="3" t="s">
        <v>5234</v>
      </c>
      <c r="D1799" s="4" t="s">
        <v>4616</v>
      </c>
      <c r="E1799" s="4" t="str">
        <f>VLOOKUP(B1799,'[1]2025 Price List All'!$A:$K,11,FALSE)</f>
        <v>1991, Volume 1/1-2</v>
      </c>
      <c r="F1799" s="4">
        <v>1997</v>
      </c>
      <c r="G1799" s="3" t="s">
        <v>4653</v>
      </c>
      <c r="H1799" s="3" t="str">
        <f>VLOOKUP(B1799,'[1]2025 Price List All'!$A:$W,23,FALSE)</f>
        <v>1048-5252</v>
      </c>
      <c r="I1799" s="23" t="s">
        <v>5943</v>
      </c>
      <c r="J1799" s="3" t="str">
        <f>VLOOKUP(B1799,'[1]2025 Price List All'!$A:$AS,45,FALSE)</f>
        <v>www.tandfonline.com/GNST</v>
      </c>
    </row>
    <row r="1800" spans="1:10" x14ac:dyDescent="0.25">
      <c r="A1800" s="80">
        <v>1799</v>
      </c>
      <c r="B1800" s="62" t="s">
        <v>5235</v>
      </c>
      <c r="C1800" s="3" t="s">
        <v>5236</v>
      </c>
      <c r="D1800" s="4" t="s">
        <v>4616</v>
      </c>
      <c r="E1800" s="4" t="str">
        <f>VLOOKUP(B1800,'[1]2025 Price List All'!$A:$K,11,FALSE)</f>
        <v>1964, Volume 1/1</v>
      </c>
      <c r="F1800" s="4">
        <v>1997</v>
      </c>
      <c r="G1800" s="3" t="s">
        <v>4622</v>
      </c>
      <c r="H1800" s="3" t="str">
        <f>VLOOKUP(B1800,'[1]2025 Price List All'!$A:$W,23,FALSE)</f>
        <v>0022-3131</v>
      </c>
      <c r="I1800" s="23" t="s">
        <v>5944</v>
      </c>
      <c r="J1800" s="3" t="str">
        <f>VLOOKUP(B1800,'[1]2025 Price List All'!$A:$AS,45,FALSE)</f>
        <v>www.tandfonline.com/TNST</v>
      </c>
    </row>
    <row r="1801" spans="1:10" ht="24.75" x14ac:dyDescent="0.25">
      <c r="A1801" s="80">
        <v>1800</v>
      </c>
      <c r="B1801" s="62" t="s">
        <v>5237</v>
      </c>
      <c r="C1801" s="3" t="s">
        <v>5238</v>
      </c>
      <c r="D1801" s="4" t="s">
        <v>4616</v>
      </c>
      <c r="E1801" s="4" t="str">
        <f>VLOOKUP(B1801,'[1]2025 Price List All'!$A:$K,11,FALSE)</f>
        <v>2004, Volume 1/1</v>
      </c>
      <c r="F1801" s="4" t="s">
        <v>3005</v>
      </c>
      <c r="G1801" s="3" t="s">
        <v>4617</v>
      </c>
      <c r="H1801" s="3" t="str">
        <f>VLOOKUP(B1801,'[1]2025 Price List All'!$A:$W,23,FALSE)</f>
        <v>1545-9624</v>
      </c>
      <c r="I1801" s="23" t="s">
        <v>5945</v>
      </c>
      <c r="J1801" s="3" t="str">
        <f>VLOOKUP(B1801,'[1]2025 Price List All'!$A:$AS,45,FALSE)</f>
        <v>www.tandfonline.com/UOEH</v>
      </c>
    </row>
    <row r="1802" spans="1:10" x14ac:dyDescent="0.25">
      <c r="A1802" s="80">
        <v>1801</v>
      </c>
      <c r="B1802" s="62" t="s">
        <v>5239</v>
      </c>
      <c r="C1802" s="3" t="s">
        <v>5240</v>
      </c>
      <c r="D1802" s="4" t="s">
        <v>4616</v>
      </c>
      <c r="E1802" s="4" t="str">
        <f>VLOOKUP(B1802,'[1]2025 Price List All'!$A:$K,11,FALSE)</f>
        <v>2008, Volume 1/1</v>
      </c>
      <c r="F1802" s="4" t="s">
        <v>3008</v>
      </c>
      <c r="G1802" s="3" t="s">
        <v>4625</v>
      </c>
      <c r="H1802" s="3" t="str">
        <f>VLOOKUP(B1802,'[1]2025 Price List All'!$A:$W,23,FALSE)</f>
        <v>1755-876X</v>
      </c>
      <c r="I1802" s="23" t="s">
        <v>5946</v>
      </c>
      <c r="J1802" s="3" t="str">
        <f>VLOOKUP(B1802,'[1]2025 Price List All'!$A:$AS,45,FALSE)</f>
        <v>www.tandfonline.com/TJOO</v>
      </c>
    </row>
    <row r="1803" spans="1:10" x14ac:dyDescent="0.25">
      <c r="A1803" s="80">
        <v>1802</v>
      </c>
      <c r="B1803" s="62" t="s">
        <v>5241</v>
      </c>
      <c r="C1803" s="3" t="s">
        <v>5242</v>
      </c>
      <c r="D1803" s="4" t="s">
        <v>4616</v>
      </c>
      <c r="E1803" s="4" t="str">
        <f>VLOOKUP(B1803,'[1]2025 Price List All'!$A:$K,11,FALSE)</f>
        <v>1991, Volume 1/1</v>
      </c>
      <c r="F1803" s="4">
        <v>1997</v>
      </c>
      <c r="G1803" s="3" t="s">
        <v>4625</v>
      </c>
      <c r="H1803" s="3" t="str">
        <f>VLOOKUP(B1803,'[1]2025 Price List All'!$A:$W,23,FALSE)</f>
        <v>1091-9392</v>
      </c>
      <c r="I1803" s="23" t="s">
        <v>5947</v>
      </c>
      <c r="J1803" s="3" t="str">
        <f>VLOOKUP(B1803,'[1]2025 Price List All'!$A:$AS,45,FALSE)</f>
        <v>www.tandfonline.com/HOCE</v>
      </c>
    </row>
    <row r="1804" spans="1:10" x14ac:dyDescent="0.25">
      <c r="A1804" s="80">
        <v>1803</v>
      </c>
      <c r="B1804" s="62" t="s">
        <v>5243</v>
      </c>
      <c r="C1804" s="3" t="s">
        <v>5244</v>
      </c>
      <c r="D1804" s="4" t="s">
        <v>4616</v>
      </c>
      <c r="E1804" s="4" t="str">
        <f>VLOOKUP(B1804,'[1]2025 Price List All'!$A:$K,11,FALSE)</f>
        <v>1979, Volume 1/1</v>
      </c>
      <c r="F1804" s="4">
        <v>1997</v>
      </c>
      <c r="G1804" s="3" t="s">
        <v>4617</v>
      </c>
      <c r="H1804" s="3" t="str">
        <f>VLOOKUP(B1804,'[1]2025 Price List All'!$A:$W,23,FALSE)</f>
        <v>0190-4167</v>
      </c>
      <c r="I1804" s="23" t="s">
        <v>5948</v>
      </c>
      <c r="J1804" s="3" t="str">
        <f>VLOOKUP(B1804,'[1]2025 Price List All'!$A:$AS,45,FALSE)</f>
        <v>www.tandfonline.com/LPLA</v>
      </c>
    </row>
    <row r="1805" spans="1:10" x14ac:dyDescent="0.25">
      <c r="A1805" s="80">
        <v>1804</v>
      </c>
      <c r="B1805" s="63" t="s">
        <v>5245</v>
      </c>
      <c r="C1805" s="5" t="s">
        <v>5246</v>
      </c>
      <c r="D1805" s="5" t="s">
        <v>4616</v>
      </c>
      <c r="E1805" s="4">
        <f>VLOOKUP(B1805,'[1]2025 Price List All'!$A:$K,11,FALSE)</f>
        <v>0</v>
      </c>
      <c r="F1805" s="13">
        <v>1997</v>
      </c>
      <c r="G1805" s="3" t="s">
        <v>4625</v>
      </c>
      <c r="H1805" s="3" t="str">
        <f>VLOOKUP(B1805,'[1]2025 Price List All'!$A:$W,23,FALSE)</f>
        <v>0022-4065</v>
      </c>
      <c r="I1805" s="24" t="s">
        <v>5949</v>
      </c>
      <c r="J1805" s="3">
        <f>VLOOKUP(B1805,'[1]2025 Price List All'!$A:$AS,45,FALSE)</f>
        <v>0</v>
      </c>
    </row>
    <row r="1806" spans="1:10" x14ac:dyDescent="0.25">
      <c r="A1806" s="80">
        <v>1805</v>
      </c>
      <c r="B1806" s="63" t="s">
        <v>5247</v>
      </c>
      <c r="C1806" s="5" t="s">
        <v>5248</v>
      </c>
      <c r="D1806" s="5" t="s">
        <v>4616</v>
      </c>
      <c r="E1806" s="4" t="str">
        <f>VLOOKUP(B1806,'[1]2025 Price List All'!$A:$K,11,FALSE)</f>
        <v>2006, Volume 1</v>
      </c>
      <c r="F1806" s="4" t="s">
        <v>3071</v>
      </c>
      <c r="G1806" s="3" t="s">
        <v>4625</v>
      </c>
      <c r="H1806" s="3" t="str">
        <f>VLOOKUP(B1806,'[1]2025 Price List All'!$A:$W,23,FALSE)</f>
        <v>1747-7778</v>
      </c>
      <c r="I1806" s="24" t="s">
        <v>5950</v>
      </c>
      <c r="J1806" s="3">
        <f>VLOOKUP(B1806,'[1]2025 Price List All'!$A:$AS,45,FALSE)</f>
        <v>0</v>
      </c>
    </row>
    <row r="1807" spans="1:10" x14ac:dyDescent="0.25">
      <c r="A1807" s="80">
        <v>1806</v>
      </c>
      <c r="B1807" s="62" t="s">
        <v>5249</v>
      </c>
      <c r="C1807" s="3" t="s">
        <v>5250</v>
      </c>
      <c r="D1807" s="4" t="s">
        <v>4616</v>
      </c>
      <c r="E1807" s="4" t="str">
        <f>VLOOKUP(B1807,'[1]2025 Price List All'!$A:$K,11,FALSE)</f>
        <v>1957, Volume 2/1</v>
      </c>
      <c r="F1807" s="4">
        <v>1997</v>
      </c>
      <c r="G1807" s="3" t="s">
        <v>4625</v>
      </c>
      <c r="H1807" s="3" t="str">
        <f>VLOOKUP(B1807,'[1]2025 Price List All'!$A:$W,23,FALSE)</f>
        <v>1449-8596</v>
      </c>
      <c r="I1807" s="23" t="s">
        <v>5951</v>
      </c>
      <c r="J1807" s="3" t="str">
        <f>VLOOKUP(B1807,'[1]2025 Price List All'!$A:$AS,45,FALSE)</f>
        <v>www.tandfonline.com/TJSS</v>
      </c>
    </row>
    <row r="1808" spans="1:10" x14ac:dyDescent="0.25">
      <c r="A1808" s="80">
        <v>1807</v>
      </c>
      <c r="B1808" s="62" t="s">
        <v>5251</v>
      </c>
      <c r="C1808" s="3" t="s">
        <v>5252</v>
      </c>
      <c r="D1808" s="4" t="s">
        <v>4616</v>
      </c>
      <c r="E1808" s="4" t="str">
        <f>VLOOKUP(B1808,'[1]2025 Price List All'!$A:$K,11,FALSE)</f>
        <v>2010, Volume 1/1</v>
      </c>
      <c r="F1808" s="4" t="s">
        <v>3021</v>
      </c>
      <c r="G1808" s="3" t="s">
        <v>4908</v>
      </c>
      <c r="H1808" s="3" t="str">
        <f>VLOOKUP(B1808,'[1]2025 Price List All'!$A:$W,23,FALSE)</f>
        <v>2152-0704</v>
      </c>
      <c r="I1808" s="23" t="s">
        <v>5952</v>
      </c>
      <c r="J1808" s="3" t="str">
        <f>VLOOKUP(B1808,'[1]2025 Price List All'!$A:$AS,45,FALSE)</f>
        <v>www.tandfonline.com/USPA</v>
      </c>
    </row>
    <row r="1809" spans="1:10" x14ac:dyDescent="0.25">
      <c r="A1809" s="80">
        <v>1808</v>
      </c>
      <c r="B1809" s="62" t="s">
        <v>5253</v>
      </c>
      <c r="C1809" s="3" t="s">
        <v>5254</v>
      </c>
      <c r="D1809" s="4" t="s">
        <v>4616</v>
      </c>
      <c r="E1809" s="4" t="str">
        <f>VLOOKUP(B1809,'[1]2025 Price List All'!$A:$K,11,FALSE)</f>
        <v>1983, Volume 1/1</v>
      </c>
      <c r="F1809" s="4" t="s">
        <v>3045</v>
      </c>
      <c r="G1809" s="3" t="s">
        <v>4908</v>
      </c>
      <c r="H1809" s="3" t="str">
        <f>VLOOKUP(B1809,'[1]2025 Price List All'!$A:$W,23,FALSE)</f>
        <v>0264-0414</v>
      </c>
      <c r="I1809" s="23" t="s">
        <v>5953</v>
      </c>
      <c r="J1809" s="3" t="str">
        <f>VLOOKUP(B1809,'[1]2025 Price List All'!$A:$AS,45,FALSE)</f>
        <v>www.tandfonline.com/RJSP</v>
      </c>
    </row>
    <row r="1810" spans="1:10" x14ac:dyDescent="0.25">
      <c r="A1810" s="80">
        <v>1809</v>
      </c>
      <c r="B1810" s="62" t="s">
        <v>5255</v>
      </c>
      <c r="C1810" s="3" t="s">
        <v>5256</v>
      </c>
      <c r="D1810" s="4" t="s">
        <v>4616</v>
      </c>
      <c r="E1810" s="4" t="str">
        <f>VLOOKUP(B1810,'[1]2025 Price List All'!$A:$K,11,FALSE)</f>
        <v>1972, Volume 1/1</v>
      </c>
      <c r="F1810" s="4">
        <v>1997</v>
      </c>
      <c r="G1810" s="3" t="s">
        <v>4653</v>
      </c>
      <c r="H1810" s="3" t="str">
        <f>VLOOKUP(B1810,'[1]2025 Price List All'!$A:$W,23,FALSE)</f>
        <v>0094-9655</v>
      </c>
      <c r="I1810" s="23" t="s">
        <v>5954</v>
      </c>
      <c r="J1810" s="3" t="str">
        <f>VLOOKUP(B1810,'[1]2025 Price List All'!$A:$AS,45,FALSE)</f>
        <v>www.tandfonline.com/GSCS</v>
      </c>
    </row>
    <row r="1811" spans="1:10" x14ac:dyDescent="0.25">
      <c r="A1811" s="80">
        <v>1810</v>
      </c>
      <c r="B1811" s="62" t="s">
        <v>5257</v>
      </c>
      <c r="C1811" s="3" t="s">
        <v>5258</v>
      </c>
      <c r="D1811" s="4" t="s">
        <v>4616</v>
      </c>
      <c r="E1811" s="4" t="str">
        <f>VLOOKUP(B1811,'[1]2025 Price List All'!$A:$K,11,FALSE)</f>
        <v>2016, Volume 1</v>
      </c>
      <c r="F1811" s="13">
        <v>2016</v>
      </c>
      <c r="G1811" s="3" t="s">
        <v>4625</v>
      </c>
      <c r="H1811" s="3" t="str">
        <f>VLOOKUP(B1811,'[1]2025 Price List All'!$A:$W,23,FALSE)</f>
        <v>2470-5314</v>
      </c>
      <c r="I1811" s="23" t="s">
        <v>5955</v>
      </c>
      <c r="J1811" s="3" t="str">
        <f>VLOOKUP(B1811,'[1]2025 Price List All'!$A:$AS,45,FALSE)</f>
        <v>www.tandfonline.com/TSTR</v>
      </c>
    </row>
    <row r="1812" spans="1:10" x14ac:dyDescent="0.25">
      <c r="A1812" s="80">
        <v>1811</v>
      </c>
      <c r="B1812" s="62" t="s">
        <v>5259</v>
      </c>
      <c r="C1812" s="3" t="s">
        <v>5260</v>
      </c>
      <c r="D1812" s="4" t="s">
        <v>4616</v>
      </c>
      <c r="E1812" s="4" t="str">
        <f>VLOOKUP(B1812,'[1]2025 Price List All'!$A:$K,11,FALSE)</f>
        <v>1980, Volume 1/1</v>
      </c>
      <c r="F1812" s="4">
        <v>1997</v>
      </c>
      <c r="G1812" s="3" t="s">
        <v>4650</v>
      </c>
      <c r="H1812" s="3" t="str">
        <f>VLOOKUP(B1812,'[1]2025 Price List All'!$A:$W,23,FALSE)</f>
        <v>1741-5993</v>
      </c>
      <c r="I1812" s="23" t="s">
        <v>5956</v>
      </c>
      <c r="J1812" s="3" t="str">
        <f>VLOOKUP(B1812,'[1]2025 Price List All'!$A:$AS,45,FALSE)</f>
        <v>www.tandfonline.com/GSRP</v>
      </c>
    </row>
    <row r="1813" spans="1:10" ht="24.75" x14ac:dyDescent="0.25">
      <c r="A1813" s="80">
        <v>1812</v>
      </c>
      <c r="B1813" s="62" t="s">
        <v>5261</v>
      </c>
      <c r="C1813" s="3" t="s">
        <v>5262</v>
      </c>
      <c r="D1813" s="4" t="s">
        <v>4616</v>
      </c>
      <c r="E1813" s="4" t="str">
        <f>VLOOKUP(B1813,'[1]2025 Price List All'!$A:$K,11,FALSE)</f>
        <v>2012, Volume 1/1-2</v>
      </c>
      <c r="F1813" s="4" t="s">
        <v>5632</v>
      </c>
      <c r="G1813" s="3" t="s">
        <v>4625</v>
      </c>
      <c r="H1813" s="3" t="str">
        <f>VLOOKUP(B1813,'[1]2025 Price List All'!$A:$W,23,FALSE)</f>
        <v>2165-0373</v>
      </c>
      <c r="I1813" s="23" t="s">
        <v>5957</v>
      </c>
      <c r="J1813" s="3" t="str">
        <f>VLOOKUP(B1813,'[1]2025 Price List All'!$A:$AS,45,FALSE)</f>
        <v>www.tandfonline.com/TSCM</v>
      </c>
    </row>
    <row r="1814" spans="1:10" x14ac:dyDescent="0.25">
      <c r="A1814" s="80">
        <v>1813</v>
      </c>
      <c r="B1814" s="62" t="s">
        <v>5263</v>
      </c>
      <c r="C1814" s="3" t="s">
        <v>5264</v>
      </c>
      <c r="D1814" s="4" t="s">
        <v>4616</v>
      </c>
      <c r="E1814" s="4" t="str">
        <f>VLOOKUP(B1814,'[1]2025 Price List All'!$A:$K,11,FALSE)</f>
        <v>1992, Volume 1/1</v>
      </c>
      <c r="F1814" s="4">
        <v>1997</v>
      </c>
      <c r="G1814" s="3" t="s">
        <v>4617</v>
      </c>
      <c r="H1814" s="3" t="str">
        <f>VLOOKUP(B1814,'[1]2025 Price List All'!$A:$W,23,FALSE)</f>
        <v>1054-9811</v>
      </c>
      <c r="I1814" s="23" t="s">
        <v>5958</v>
      </c>
      <c r="J1814" s="3" t="str">
        <f>VLOOKUP(B1814,'[1]2025 Price List All'!$A:$AS,45,FALSE)</f>
        <v>www.tandfonline.com/WJSF</v>
      </c>
    </row>
    <row r="1815" spans="1:10" x14ac:dyDescent="0.25">
      <c r="A1815" s="80">
        <v>1814</v>
      </c>
      <c r="B1815" s="62" t="s">
        <v>5265</v>
      </c>
      <c r="C1815" s="3" t="s">
        <v>5266</v>
      </c>
      <c r="D1815" s="4" t="s">
        <v>4616</v>
      </c>
      <c r="E1815" s="4" t="str">
        <f>VLOOKUP(B1815,'[1]2025 Price List All'!$A:$K,11,FALSE)</f>
        <v>2003, Volume 1/1</v>
      </c>
      <c r="F1815" s="4" t="s">
        <v>3009</v>
      </c>
      <c r="G1815" s="3" t="s">
        <v>4617</v>
      </c>
      <c r="H1815" s="3" t="str">
        <f>VLOOKUP(B1815,'[1]2025 Price List All'!$A:$W,23,FALSE)</f>
        <v>1477-2019</v>
      </c>
      <c r="I1815" s="23" t="s">
        <v>5959</v>
      </c>
      <c r="J1815" s="3" t="str">
        <f>VLOOKUP(B1815,'[1]2025 Price List All'!$A:$AS,45,FALSE)</f>
        <v>www.tandfonline.com/TJSP</v>
      </c>
    </row>
    <row r="1816" spans="1:10" ht="24.75" x14ac:dyDescent="0.25">
      <c r="A1816" s="80">
        <v>1815</v>
      </c>
      <c r="B1816" s="62" t="s">
        <v>5267</v>
      </c>
      <c r="C1816" s="3" t="s">
        <v>5268</v>
      </c>
      <c r="D1816" s="4" t="s">
        <v>4616</v>
      </c>
      <c r="E1816" s="4" t="str">
        <f>VLOOKUP(B1816,'[1]2025 Price List All'!$A:$K,11,FALSE)</f>
        <v>1952, Volume 1/3</v>
      </c>
      <c r="F1816" s="4">
        <v>1997</v>
      </c>
      <c r="G1816" s="3" t="s">
        <v>4625</v>
      </c>
      <c r="H1816" s="3" t="str">
        <f>VLOOKUP(B1816,'[1]2025 Price List All'!$A:$W,23,FALSE)</f>
        <v>1096-2247</v>
      </c>
      <c r="I1816" s="24" t="s">
        <v>5960</v>
      </c>
      <c r="J1816" s="3" t="str">
        <f>VLOOKUP(B1816,'[1]2025 Price List All'!$A:$AS,45,FALSE)</f>
        <v>www.tandfonline.com/UAWM</v>
      </c>
    </row>
    <row r="1817" spans="1:10" x14ac:dyDescent="0.25">
      <c r="A1817" s="80">
        <v>1816</v>
      </c>
      <c r="B1817" s="63" t="s">
        <v>5269</v>
      </c>
      <c r="C1817" s="5" t="s">
        <v>5270</v>
      </c>
      <c r="D1817" s="5" t="s">
        <v>4616</v>
      </c>
      <c r="E1817" s="4">
        <f>VLOOKUP(B1817,'[1]2025 Price List All'!$A:$K,11,FALSE)</f>
        <v>0</v>
      </c>
      <c r="F1817" s="13">
        <v>1997</v>
      </c>
      <c r="G1817" s="5" t="s">
        <v>4650</v>
      </c>
      <c r="H1817" s="3" t="str">
        <f>VLOOKUP(B1817,'[1]2025 Price List All'!$A:$W,23,FALSE)</f>
        <v>0361-0470</v>
      </c>
      <c r="I1817" s="52" t="s">
        <v>5961</v>
      </c>
      <c r="J1817" s="3">
        <f>VLOOKUP(B1817,'[1]2025 Price List All'!$A:$AS,45,FALSE)</f>
        <v>0</v>
      </c>
    </row>
    <row r="1818" spans="1:10" x14ac:dyDescent="0.25">
      <c r="A1818" s="80">
        <v>1817</v>
      </c>
      <c r="B1818" s="62" t="s">
        <v>5271</v>
      </c>
      <c r="C1818" s="3" t="s">
        <v>5272</v>
      </c>
      <c r="D1818" s="4" t="s">
        <v>4616</v>
      </c>
      <c r="E1818" s="4" t="str">
        <f>VLOOKUP(B1818,'[1]2025 Price List All'!$A:$K,11,FALSE)</f>
        <v>1888, Volume 1/1</v>
      </c>
      <c r="F1818" s="4">
        <v>1997</v>
      </c>
      <c r="G1818" s="3" t="s">
        <v>4653</v>
      </c>
      <c r="H1818" s="3" t="str">
        <f>VLOOKUP(B1818,'[1]2025 Price List All'!$A:$W,23,FALSE)</f>
        <v>0162-1459</v>
      </c>
      <c r="I1818" s="23" t="s">
        <v>5962</v>
      </c>
      <c r="J1818" s="3" t="str">
        <f>VLOOKUP(B1818,'[1]2025 Price List All'!$A:$AS,45,FALSE)</f>
        <v>www.tandfonline.com/UASA</v>
      </c>
    </row>
    <row r="1819" spans="1:10" x14ac:dyDescent="0.25">
      <c r="A1819" s="80">
        <v>1818</v>
      </c>
      <c r="B1819" s="62" t="s">
        <v>5273</v>
      </c>
      <c r="C1819" s="3" t="s">
        <v>5274</v>
      </c>
      <c r="D1819" s="4" t="s">
        <v>4616</v>
      </c>
      <c r="E1819" s="4" t="str">
        <f>VLOOKUP(B1819,'[1]2025 Price List All'!$A:$K,11,FALSE)</f>
        <v>1978, Volume 1/1</v>
      </c>
      <c r="F1819" s="4">
        <v>1997</v>
      </c>
      <c r="G1819" s="3" t="s">
        <v>4625</v>
      </c>
      <c r="H1819" s="3" t="str">
        <f>VLOOKUP(B1819,'[1]2025 Price List All'!$A:$W,23,FALSE)</f>
        <v>0253-3839</v>
      </c>
      <c r="I1819" s="23" t="s">
        <v>5963</v>
      </c>
      <c r="J1819" s="3" t="str">
        <f>VLOOKUP(B1819,'[1]2025 Price List All'!$A:$AS,45,FALSE)</f>
        <v>www.tandfonline.com/TCIE</v>
      </c>
    </row>
    <row r="1820" spans="1:10" x14ac:dyDescent="0.25">
      <c r="A1820" s="80">
        <v>1819</v>
      </c>
      <c r="B1820" s="63" t="s">
        <v>5275</v>
      </c>
      <c r="C1820" s="5" t="s">
        <v>5276</v>
      </c>
      <c r="D1820" s="5" t="s">
        <v>4616</v>
      </c>
      <c r="E1820" s="4" t="str">
        <f>VLOOKUP(B1820,'[1]2025 Price List All'!$A:$K,11,FALSE)</f>
        <v xml:space="preserve">1950 Volume 1 </v>
      </c>
      <c r="F1820" s="13">
        <v>1997</v>
      </c>
      <c r="G1820" s="3" t="s">
        <v>4625</v>
      </c>
      <c r="H1820" s="3" t="str">
        <f>VLOOKUP(B1820,'[1]2025 Price List All'!$A:$W,23,FALSE)</f>
        <v>0160-5682</v>
      </c>
      <c r="I1820" s="24" t="s">
        <v>5964</v>
      </c>
      <c r="J1820" s="3">
        <f>VLOOKUP(B1820,'[1]2025 Price List All'!$A:$AS,45,FALSE)</f>
        <v>0</v>
      </c>
    </row>
    <row r="1821" spans="1:10" x14ac:dyDescent="0.25">
      <c r="A1821" s="80">
        <v>1820</v>
      </c>
      <c r="B1821" s="62" t="s">
        <v>5277</v>
      </c>
      <c r="C1821" s="3" t="s">
        <v>5278</v>
      </c>
      <c r="D1821" s="4" t="s">
        <v>4616</v>
      </c>
      <c r="E1821" s="4" t="str">
        <f>VLOOKUP(B1821,'[1]2025 Price List All'!$A:$K,11,FALSE)</f>
        <v>1971, Volume 1/1</v>
      </c>
      <c r="F1821" s="4">
        <v>1997</v>
      </c>
      <c r="G1821" s="3" t="s">
        <v>4617</v>
      </c>
      <c r="H1821" s="3" t="str">
        <f>VLOOKUP(B1821,'[1]2025 Price List All'!$A:$W,23,FALSE)</f>
        <v>0303-6758</v>
      </c>
      <c r="I1821" s="23" t="s">
        <v>5965</v>
      </c>
      <c r="J1821" s="3" t="str">
        <f>VLOOKUP(B1821,'[1]2025 Price List All'!$A:$AS,45,FALSE)</f>
        <v>www.tandfonline.com/TNZR</v>
      </c>
    </row>
    <row r="1822" spans="1:10" x14ac:dyDescent="0.25">
      <c r="A1822" s="80">
        <v>1821</v>
      </c>
      <c r="B1822" s="62" t="s">
        <v>5279</v>
      </c>
      <c r="C1822" s="3" t="s">
        <v>5280</v>
      </c>
      <c r="D1822" s="4" t="s">
        <v>4616</v>
      </c>
      <c r="E1822" s="4" t="str">
        <f>VLOOKUP(B1822,'[1]2025 Price List All'!$A:$K,11,FALSE)</f>
        <v>1910, Volume 1/1</v>
      </c>
      <c r="F1822" s="4">
        <v>1997</v>
      </c>
      <c r="G1822" s="3" t="s">
        <v>4625</v>
      </c>
      <c r="H1822" s="3" t="str">
        <f>VLOOKUP(B1822,'[1]2025 Price List All'!$A:$W,23,FALSE)</f>
        <v>0040-5000</v>
      </c>
      <c r="I1822" s="23" t="s">
        <v>5966</v>
      </c>
      <c r="J1822" s="3" t="str">
        <f>VLOOKUP(B1822,'[1]2025 Price List All'!$A:$AS,45,FALSE)</f>
        <v>www.tandfonline.com/TJTI</v>
      </c>
    </row>
    <row r="1823" spans="1:10" x14ac:dyDescent="0.25">
      <c r="A1823" s="80">
        <v>1822</v>
      </c>
      <c r="B1823" s="62" t="s">
        <v>5281</v>
      </c>
      <c r="C1823" s="3" t="s">
        <v>5282</v>
      </c>
      <c r="D1823" s="4" t="s">
        <v>4616</v>
      </c>
      <c r="E1823" s="4" t="str">
        <f>VLOOKUP(B1823,'[1]2025 Price List All'!$A:$K,11,FALSE)</f>
        <v>1978, Volume 1/1</v>
      </c>
      <c r="F1823" s="4">
        <v>1997</v>
      </c>
      <c r="G1823" s="3" t="s">
        <v>4625</v>
      </c>
      <c r="H1823" s="3" t="str">
        <f>VLOOKUP(B1823,'[1]2025 Price List All'!$A:$W,23,FALSE)</f>
        <v>0149-5739</v>
      </c>
      <c r="I1823" s="23" t="s">
        <v>5967</v>
      </c>
      <c r="J1823" s="3" t="str">
        <f>VLOOKUP(B1823,'[1]2025 Price List All'!$A:$AS,45,FALSE)</f>
        <v>www.tandfonline.com/UTHS</v>
      </c>
    </row>
    <row r="1824" spans="1:10" x14ac:dyDescent="0.25">
      <c r="A1824" s="80">
        <v>1823</v>
      </c>
      <c r="B1824" s="62" t="s">
        <v>5283</v>
      </c>
      <c r="C1824" s="3" t="s">
        <v>5284</v>
      </c>
      <c r="D1824" s="4" t="s">
        <v>4616</v>
      </c>
      <c r="E1824" s="4" t="str">
        <f>VLOOKUP(B1824,'[1]2025 Price List All'!$A:$K,11,FALSE)</f>
        <v>1975, Volume 1/1</v>
      </c>
      <c r="F1824" s="4" t="s">
        <v>5633</v>
      </c>
      <c r="G1824" s="3" t="s">
        <v>4617</v>
      </c>
      <c r="H1824" s="3" t="str">
        <f>VLOOKUP(B1824,'[1]2025 Price List All'!$A:$W,23,FALSE)</f>
        <v>1528-7394</v>
      </c>
      <c r="I1824" s="23" t="s">
        <v>5968</v>
      </c>
      <c r="J1824" s="3" t="str">
        <f>VLOOKUP(B1824,'[1]2025 Price List All'!$A:$AS,45,FALSE)</f>
        <v>www.tandfonline.com/UTEH</v>
      </c>
    </row>
    <row r="1825" spans="1:10" x14ac:dyDescent="0.25">
      <c r="A1825" s="80">
        <v>1824</v>
      </c>
      <c r="B1825" s="62" t="s">
        <v>5285</v>
      </c>
      <c r="C1825" s="3" t="s">
        <v>5286</v>
      </c>
      <c r="D1825" s="4" t="s">
        <v>4616</v>
      </c>
      <c r="E1825" s="4" t="str">
        <f>VLOOKUP(B1825,'[1]2025 Price List All'!$A:$K,11,FALSE)</f>
        <v>1998, Volume 1/1</v>
      </c>
      <c r="F1825" s="4">
        <v>1997</v>
      </c>
      <c r="G1825" s="3" t="s">
        <v>4617</v>
      </c>
      <c r="H1825" s="3" t="str">
        <f>VLOOKUP(B1825,'[1]2025 Price List All'!$A:$W,23,FALSE)</f>
        <v>1093-7404</v>
      </c>
      <c r="I1825" s="23" t="s">
        <v>5969</v>
      </c>
      <c r="J1825" s="3" t="str">
        <f>VLOOKUP(B1825,'[1]2025 Price List All'!$A:$AS,45,FALSE)</f>
        <v>www.tandfonline.com/UTEB</v>
      </c>
    </row>
    <row r="1826" spans="1:10" x14ac:dyDescent="0.25">
      <c r="A1826" s="80">
        <v>1825</v>
      </c>
      <c r="B1826" s="62" t="s">
        <v>5287</v>
      </c>
      <c r="C1826" s="3" t="s">
        <v>5288</v>
      </c>
      <c r="D1826" s="4" t="s">
        <v>4616</v>
      </c>
      <c r="E1826" s="4" t="str">
        <f>VLOOKUP(B1826,'[1]2025 Price List All'!$A:$K,11,FALSE)</f>
        <v>2009, Volume 1/1</v>
      </c>
      <c r="F1826" s="4" t="s">
        <v>3031</v>
      </c>
      <c r="G1826" s="3" t="s">
        <v>4625</v>
      </c>
      <c r="H1826" s="3" t="str">
        <f>VLOOKUP(B1826,'[1]2025 Price List All'!$A:$W,23,FALSE)</f>
        <v>1943-9962</v>
      </c>
      <c r="I1826" s="23" t="s">
        <v>5970</v>
      </c>
      <c r="J1826" s="3" t="str">
        <f>VLOOKUP(B1826,'[1]2025 Price List All'!$A:$AS,45,FALSE)</f>
        <v>www.tandfonline.com/UTSS</v>
      </c>
    </row>
    <row r="1827" spans="1:10" x14ac:dyDescent="0.25">
      <c r="A1827" s="80">
        <v>1826</v>
      </c>
      <c r="B1827" s="62" t="s">
        <v>5289</v>
      </c>
      <c r="C1827" s="3" t="s">
        <v>5290</v>
      </c>
      <c r="D1827" s="4" t="s">
        <v>4616</v>
      </c>
      <c r="E1827" s="4" t="str">
        <f>VLOOKUP(B1827,'[1]2025 Price List All'!$A:$K,11,FALSE)</f>
        <v>2000, Volume 1</v>
      </c>
      <c r="F1827" s="4" t="s">
        <v>3048</v>
      </c>
      <c r="G1827" s="3" t="s">
        <v>4625</v>
      </c>
      <c r="H1827" s="3" t="str">
        <f>VLOOKUP(B1827,'[1]2025 Price List All'!$A:$W,23,FALSE)</f>
        <v>n/a</v>
      </c>
      <c r="I1827" s="23" t="s">
        <v>5971</v>
      </c>
      <c r="J1827" s="3" t="str">
        <f>VLOOKUP(B1827,'[1]2025 Price List All'!$A:$AS,45,FALSE)</f>
        <v>www.tandfonline.com/TJOT</v>
      </c>
    </row>
    <row r="1828" spans="1:10" x14ac:dyDescent="0.25">
      <c r="A1828" s="80">
        <v>1827</v>
      </c>
      <c r="B1828" s="62" t="s">
        <v>5291</v>
      </c>
      <c r="C1828" s="3" t="s">
        <v>5292</v>
      </c>
      <c r="D1828" s="4" t="s">
        <v>4616</v>
      </c>
      <c r="E1828" s="4" t="str">
        <f>VLOOKUP(B1828,'[1]2025 Price List All'!$A:$K,11,FALSE)</f>
        <v>1981, Volume 1/1</v>
      </c>
      <c r="F1828" s="4">
        <v>1997</v>
      </c>
      <c r="G1828" s="3" t="s">
        <v>4617</v>
      </c>
      <c r="H1828" s="3" t="str">
        <f>VLOOKUP(B1828,'[1]2025 Price List All'!$A:$W,23,FALSE)</f>
        <v>0272-4634</v>
      </c>
      <c r="I1828" s="23" t="s">
        <v>5972</v>
      </c>
      <c r="J1828" s="3" t="str">
        <f>VLOOKUP(B1828,'[1]2025 Price List All'!$A:$AS,45,FALSE)</f>
        <v>www.tandfonline.com/UJVP</v>
      </c>
    </row>
    <row r="1829" spans="1:10" x14ac:dyDescent="0.25">
      <c r="A1829" s="80">
        <v>1828</v>
      </c>
      <c r="B1829" s="62" t="s">
        <v>5293</v>
      </c>
      <c r="C1829" s="3" t="s">
        <v>5294</v>
      </c>
      <c r="D1829" s="4" t="s">
        <v>4616</v>
      </c>
      <c r="E1829" s="4" t="str">
        <f>VLOOKUP(B1829,'[1]2025 Price List All'!$A:$K,11,FALSE)</f>
        <v>1981, Volume 1/1</v>
      </c>
      <c r="F1829" s="4">
        <v>1997</v>
      </c>
      <c r="G1829" s="3" t="s">
        <v>4650</v>
      </c>
      <c r="H1829" s="3" t="str">
        <f>VLOOKUP(B1829,'[1]2025 Price List All'!$A:$W,23,FALSE)</f>
        <v>0277-3813</v>
      </c>
      <c r="I1829" s="23" t="s">
        <v>5973</v>
      </c>
      <c r="J1829" s="3" t="str">
        <f>VLOOKUP(B1829,'[1]2025 Price List All'!$A:$AS,45,FALSE)</f>
        <v>www.tandfonline.com/LWCT</v>
      </c>
    </row>
    <row r="1830" spans="1:10" x14ac:dyDescent="0.25">
      <c r="A1830" s="80">
        <v>1829</v>
      </c>
      <c r="B1830" s="63" t="s">
        <v>5295</v>
      </c>
      <c r="C1830" s="5" t="s">
        <v>5296</v>
      </c>
      <c r="D1830" s="5" t="s">
        <v>4616</v>
      </c>
      <c r="E1830" s="4" t="str">
        <f>VLOOKUP(B1830,'[1]2025 Price List All'!$A:$K,11,FALSE)</f>
        <v>2003, Volume 1</v>
      </c>
      <c r="F1830" s="4" t="s">
        <v>3032</v>
      </c>
      <c r="G1830" s="3" t="s">
        <v>4625</v>
      </c>
      <c r="H1830" s="3" t="str">
        <f>VLOOKUP(B1830,'[1]2025 Price List All'!$A:$W,23,FALSE)</f>
        <v>1477-8238</v>
      </c>
      <c r="I1830" s="24" t="s">
        <v>5974</v>
      </c>
      <c r="J1830" s="3">
        <f>VLOOKUP(B1830,'[1]2025 Price List All'!$A:$AS,45,FALSE)</f>
        <v>0</v>
      </c>
    </row>
    <row r="1831" spans="1:10" ht="24.75" x14ac:dyDescent="0.25">
      <c r="A1831" s="80">
        <v>1830</v>
      </c>
      <c r="B1831" s="62" t="s">
        <v>5297</v>
      </c>
      <c r="C1831" s="3" t="s">
        <v>5298</v>
      </c>
      <c r="D1831" s="4" t="s">
        <v>4616</v>
      </c>
      <c r="E1831" s="4" t="str">
        <f>VLOOKUP(B1831,'[1]2025 Price List All'!$A:$K,11,FALSE)</f>
        <v>1984, Volume 1/1</v>
      </c>
      <c r="F1831" s="4">
        <v>1997</v>
      </c>
      <c r="G1831" s="14" t="s">
        <v>4617</v>
      </c>
      <c r="H1831" s="3" t="str">
        <f>VLOOKUP(B1831,'[1]2025 Price List All'!$A:$W,23,FALSE)</f>
        <v>0743-8141</v>
      </c>
      <c r="I1831" s="23" t="s">
        <v>5975</v>
      </c>
      <c r="J1831" s="3" t="str">
        <f>VLOOKUP(B1831,'[1]2025 Price List All'!$A:$AS,45,FALSE)</f>
        <v>www.tandfonline.com/ULRM</v>
      </c>
    </row>
    <row r="1832" spans="1:10" x14ac:dyDescent="0.25">
      <c r="A1832" s="80">
        <v>1831</v>
      </c>
      <c r="B1832" s="62" t="s">
        <v>5299</v>
      </c>
      <c r="C1832" s="3" t="s">
        <v>5300</v>
      </c>
      <c r="D1832" s="4" t="s">
        <v>4616</v>
      </c>
      <c r="E1832" s="4" t="str">
        <f>VLOOKUP(B1832,'[1]2025 Price List All'!$A:$K,11,FALSE)</f>
        <v xml:space="preserve"> </v>
      </c>
      <c r="F1832" s="4">
        <v>1997</v>
      </c>
      <c r="G1832" s="3" t="s">
        <v>4625</v>
      </c>
      <c r="H1832" s="3" t="str">
        <f>VLOOKUP(B1832,'[1]2025 Price List All'!$A:$W,23,FALSE)</f>
        <v>1550-2724</v>
      </c>
      <c r="I1832" s="23" t="s">
        <v>5976</v>
      </c>
      <c r="J1832" s="3" t="str">
        <f>VLOOKUP(B1832,'[1]2025 Price List All'!$A:$AS,45,FALSE)</f>
        <v>www.tandfonline.com/ULKS</v>
      </c>
    </row>
    <row r="1833" spans="1:10" ht="24.75" x14ac:dyDescent="0.25">
      <c r="A1833" s="80">
        <v>1832</v>
      </c>
      <c r="B1833" s="62" t="s">
        <v>5301</v>
      </c>
      <c r="C1833" s="14" t="s">
        <v>5302</v>
      </c>
      <c r="D1833" s="4" t="s">
        <v>4616</v>
      </c>
      <c r="E1833" s="4" t="str">
        <f>VLOOKUP(B1833,'[1]2025 Price List All'!$A:$K,11,FALSE)</f>
        <v>1973, Volume 1/1</v>
      </c>
      <c r="F1833" s="4">
        <v>1997</v>
      </c>
      <c r="G1833" s="3" t="s">
        <v>4653</v>
      </c>
      <c r="H1833" s="3" t="str">
        <f>VLOOKUP(B1833,'[1]2025 Price List All'!$A:$W,23,FALSE)</f>
        <v>0308-1087</v>
      </c>
      <c r="I1833" s="23" t="s">
        <v>5977</v>
      </c>
      <c r="J1833" s="3" t="str">
        <f>VLOOKUP(B1833,'[1]2025 Price List All'!$A:$AS,45,FALSE)</f>
        <v>www.tandfonline.com/GLMA</v>
      </c>
    </row>
    <row r="1834" spans="1:10" x14ac:dyDescent="0.25">
      <c r="A1834" s="80">
        <v>1833</v>
      </c>
      <c r="B1834" s="62" t="s">
        <v>5303</v>
      </c>
      <c r="C1834" s="3" t="s">
        <v>5304</v>
      </c>
      <c r="D1834" s="4" t="s">
        <v>4616</v>
      </c>
      <c r="E1834" s="4" t="str">
        <f>VLOOKUP(B1834,'[1]2025 Price List All'!$A:$K,11,FALSE)</f>
        <v>1986 Vol 1/1</v>
      </c>
      <c r="F1834" s="4">
        <v>1997</v>
      </c>
      <c r="G1834" s="3" t="s">
        <v>4650</v>
      </c>
      <c r="H1834" s="3" t="str">
        <f>VLOOKUP(B1834,'[1]2025 Price List All'!$A:$W,23,FALSE)</f>
        <v>0267-8292</v>
      </c>
      <c r="I1834" s="23" t="s">
        <v>5978</v>
      </c>
      <c r="J1834" s="3" t="str">
        <f>VLOOKUP(B1834,'[1]2025 Price List All'!$A:$AS,45,FALSE)</f>
        <v xml:space="preserve">www.tandfonline.com/TLCT </v>
      </c>
    </row>
    <row r="1835" spans="1:10" x14ac:dyDescent="0.25">
      <c r="A1835" s="80">
        <v>1834</v>
      </c>
      <c r="B1835" s="62" t="s">
        <v>5305</v>
      </c>
      <c r="C1835" s="3" t="s">
        <v>5306</v>
      </c>
      <c r="D1835" s="4" t="s">
        <v>5307</v>
      </c>
      <c r="E1835" s="4" t="str">
        <f>VLOOKUP(B1835,'[1]2025 Price List All'!$A:$K,11,FALSE)</f>
        <v>2013, Volume 1/1</v>
      </c>
      <c r="F1835" s="4" t="s">
        <v>3049</v>
      </c>
      <c r="G1835" s="3" t="s">
        <v>4650</v>
      </c>
      <c r="H1835" s="3" t="str">
        <f>VLOOKUP(B1835,'[1]2025 Price List All'!$A:$W,23,FALSE)</f>
        <v>2168-0396</v>
      </c>
      <c r="I1835" s="23" t="s">
        <v>5979</v>
      </c>
      <c r="J1835" s="3" t="str">
        <f>VLOOKUP(B1835,'[1]2025 Price List All'!$A:$AS,45,FALSE)</f>
        <v>www.tandfonline.com/TLCR</v>
      </c>
    </row>
    <row r="1836" spans="1:10" x14ac:dyDescent="0.25">
      <c r="A1836" s="80">
        <v>1835</v>
      </c>
      <c r="B1836" s="63" t="s">
        <v>5308</v>
      </c>
      <c r="C1836" s="5" t="s">
        <v>5309</v>
      </c>
      <c r="D1836" s="13" t="s">
        <v>4616</v>
      </c>
      <c r="E1836" s="4">
        <f>VLOOKUP(B1836,'[1]2025 Price List All'!$A:$K,11,FALSE)</f>
        <v>0</v>
      </c>
      <c r="F1836" s="13">
        <v>1997</v>
      </c>
      <c r="G1836" s="3" t="s">
        <v>4625</v>
      </c>
      <c r="H1836" s="3" t="str">
        <f>VLOOKUP(B1836,'[1]2025 Price List All'!$A:$W,23,FALSE)</f>
        <v>1250-7970</v>
      </c>
      <c r="I1836" s="24" t="s">
        <v>5980</v>
      </c>
      <c r="J1836" s="3" t="str">
        <f>VLOOKUP(B1836,'[1]2025 Price List All'!$A:$AS,45,FALSE)</f>
        <v>www.tandfonline.com/TLAM</v>
      </c>
    </row>
    <row r="1837" spans="1:10" x14ac:dyDescent="0.25">
      <c r="A1837" s="80">
        <v>1836</v>
      </c>
      <c r="B1837" s="78" t="s">
        <v>5310</v>
      </c>
      <c r="C1837" s="41" t="s">
        <v>5311</v>
      </c>
      <c r="D1837" s="42" t="s">
        <v>4616</v>
      </c>
      <c r="E1837" s="4" t="e">
        <f>VLOOKUP(B1837,'[1]2025 Price List All'!$A:$K,11,FALSE)</f>
        <v>#N/A</v>
      </c>
      <c r="F1837" s="42"/>
      <c r="G1837" s="43" t="s">
        <v>4653</v>
      </c>
      <c r="H1837" s="3" t="e">
        <f>VLOOKUP(B1837,'[1]2025 Price List All'!$A:$W,23,FALSE)</f>
        <v>#N/A</v>
      </c>
      <c r="I1837" s="61"/>
      <c r="J1837" s="3" t="e">
        <f>VLOOKUP(B1837,'[1]2025 Price List All'!$A:$AS,45,FALSE)</f>
        <v>#N/A</v>
      </c>
    </row>
    <row r="1838" spans="1:10" x14ac:dyDescent="0.25">
      <c r="A1838" s="80">
        <v>1837</v>
      </c>
      <c r="B1838" s="62" t="s">
        <v>5312</v>
      </c>
      <c r="C1838" s="3" t="s">
        <v>5313</v>
      </c>
      <c r="D1838" s="4" t="s">
        <v>4616</v>
      </c>
      <c r="E1838" s="4" t="str">
        <f>VLOOKUP(B1838,'[1]2025 Price List All'!$A:$K,11,FALSE)</f>
        <v>1997, Volume 1/1</v>
      </c>
      <c r="F1838" s="4">
        <v>1997</v>
      </c>
      <c r="G1838" s="3" t="s">
        <v>4625</v>
      </c>
      <c r="H1838" s="3" t="str">
        <f>VLOOKUP(B1838,'[1]2025 Price List All'!$A:$W,23,FALSE)</f>
        <v>1091-0344</v>
      </c>
      <c r="I1838" s="23" t="s">
        <v>5981</v>
      </c>
      <c r="J1838" s="3" t="str">
        <f>VLOOKUP(B1838,'[1]2025 Price List All'!$A:$AS,45,FALSE)</f>
        <v>www.tandfonline.com/LMST</v>
      </c>
    </row>
    <row r="1839" spans="1:10" ht="24.75" x14ac:dyDescent="0.25">
      <c r="A1839" s="80">
        <v>1838</v>
      </c>
      <c r="B1839" s="62" t="s">
        <v>5314</v>
      </c>
      <c r="C1839" s="3" t="s">
        <v>5315</v>
      </c>
      <c r="D1839" s="4" t="s">
        <v>4616</v>
      </c>
      <c r="E1839" s="4" t="str">
        <f>VLOOKUP(B1839,'[1]2025 Price List All'!$A:$K,11,FALSE)</f>
        <v>1972, Volume 1/1-4</v>
      </c>
      <c r="F1839" s="4">
        <v>1997</v>
      </c>
      <c r="G1839" s="3" t="s">
        <v>4617</v>
      </c>
      <c r="H1839" s="3" t="str">
        <f>VLOOKUP(B1839,'[1]2025 Price List All'!$A:$W,23,FALSE)</f>
        <v>1023-6244</v>
      </c>
      <c r="I1839" s="23" t="s">
        <v>5982</v>
      </c>
      <c r="J1839" s="3" t="str">
        <f>VLOOKUP(B1839,'[1]2025 Price List All'!$A:$AS,45,FALSE)</f>
        <v>www.tandfonline.com/GMFW</v>
      </c>
    </row>
    <row r="1840" spans="1:10" ht="24.75" x14ac:dyDescent="0.25">
      <c r="A1840" s="80">
        <v>1839</v>
      </c>
      <c r="B1840" s="62" t="s">
        <v>5316</v>
      </c>
      <c r="C1840" s="3" t="s">
        <v>5317</v>
      </c>
      <c r="D1840" s="4" t="s">
        <v>4616</v>
      </c>
      <c r="E1840" s="4" t="str">
        <f>VLOOKUP(B1840,'[1]2025 Price List All'!$A:$K,11,FALSE)</f>
        <v>1964, Volume 1/1</v>
      </c>
      <c r="F1840" s="4">
        <v>1997</v>
      </c>
      <c r="G1840" s="3" t="s">
        <v>4617</v>
      </c>
      <c r="H1840" s="3" t="str">
        <f>VLOOKUP(B1840,'[1]2025 Price List All'!$A:$W,23,FALSE)</f>
        <v>1745-1000</v>
      </c>
      <c r="I1840" s="23" t="s">
        <v>5983</v>
      </c>
      <c r="J1840" s="3" t="str">
        <f>VLOOKUP(B1840,'[1]2025 Price List All'!$A:$AS,45,FALSE)</f>
        <v>www.tandfonline.com/SMAR</v>
      </c>
    </row>
    <row r="1841" spans="1:10" ht="24.75" x14ac:dyDescent="0.25">
      <c r="A1841" s="80">
        <v>1840</v>
      </c>
      <c r="B1841" s="62" t="s">
        <v>5318</v>
      </c>
      <c r="C1841" s="3" t="s">
        <v>5319</v>
      </c>
      <c r="D1841" s="4" t="s">
        <v>4616</v>
      </c>
      <c r="E1841" s="4" t="str">
        <f>VLOOKUP(B1841,'[1]2025 Price List All'!$A:$K,11,FALSE)</f>
        <v>1977, Volume 1/1</v>
      </c>
      <c r="F1841" s="4">
        <v>1997</v>
      </c>
      <c r="G1841" s="3" t="s">
        <v>4617</v>
      </c>
      <c r="H1841" s="3" t="str">
        <f>VLOOKUP(B1841,'[1]2025 Price List All'!$A:$W,23,FALSE)</f>
        <v>0149-0419</v>
      </c>
      <c r="I1841" s="23" t="s">
        <v>5984</v>
      </c>
      <c r="J1841" s="3" t="str">
        <f>VLOOKUP(B1841,'[1]2025 Price List All'!$A:$AS,45,FALSE)</f>
        <v>www.tandfonline.com/UMGD</v>
      </c>
    </row>
    <row r="1842" spans="1:10" ht="24.75" x14ac:dyDescent="0.25">
      <c r="A1842" s="80">
        <v>1841</v>
      </c>
      <c r="B1842" s="62" t="s">
        <v>5320</v>
      </c>
      <c r="C1842" s="3" t="s">
        <v>5321</v>
      </c>
      <c r="D1842" s="4" t="s">
        <v>4616</v>
      </c>
      <c r="E1842" s="4" t="str">
        <f>VLOOKUP(B1842,'[1]2025 Price List All'!$A:$K,11,FALSE)</f>
        <v>1975, Volume 1/1</v>
      </c>
      <c r="F1842" s="4">
        <v>1997</v>
      </c>
      <c r="G1842" s="3" t="s">
        <v>4617</v>
      </c>
      <c r="H1842" s="3" t="str">
        <f>VLOOKUP(B1842,'[1]2025 Price List All'!$A:$W,23,FALSE)</f>
        <v>1064-119X</v>
      </c>
      <c r="I1842" s="23" t="s">
        <v>5985</v>
      </c>
      <c r="J1842" s="3" t="str">
        <f>VLOOKUP(B1842,'[1]2025 Price List All'!$A:$AS,45,FALSE)</f>
        <v>www.tandfonline.com/UMGT</v>
      </c>
    </row>
    <row r="1843" spans="1:10" ht="24.75" x14ac:dyDescent="0.25">
      <c r="A1843" s="80">
        <v>1842</v>
      </c>
      <c r="B1843" s="62" t="s">
        <v>5322</v>
      </c>
      <c r="C1843" s="3" t="s">
        <v>5323</v>
      </c>
      <c r="D1843" s="4" t="s">
        <v>4616</v>
      </c>
      <c r="E1843" s="4" t="str">
        <f>VLOOKUP(B1843,'[1]2025 Price List All'!$A:$K,11,FALSE)</f>
        <v>1986, Volume 1/1</v>
      </c>
      <c r="F1843" s="4">
        <v>1997</v>
      </c>
      <c r="G1843" s="3" t="s">
        <v>4625</v>
      </c>
      <c r="H1843" s="3" t="str">
        <f>VLOOKUP(B1843,'[1]2025 Price List All'!$A:$W,23,FALSE)</f>
        <v>1042-6914</v>
      </c>
      <c r="I1843" s="23" t="s">
        <v>5986</v>
      </c>
      <c r="J1843" s="3" t="str">
        <f>VLOOKUP(B1843,'[1]2025 Price List All'!$A:$AS,45,FALSE)</f>
        <v>www.tandfonline.com/LMMP</v>
      </c>
    </row>
    <row r="1844" spans="1:10" ht="24.75" x14ac:dyDescent="0.25">
      <c r="A1844" s="80">
        <v>1843</v>
      </c>
      <c r="B1844" s="63" t="s">
        <v>5324</v>
      </c>
      <c r="C1844" s="5" t="s">
        <v>5325</v>
      </c>
      <c r="D1844" s="4" t="s">
        <v>4616</v>
      </c>
      <c r="E1844" s="4" t="str">
        <f>VLOOKUP(B1844,'[1]2025 Price List All'!$A:$K,11,FALSE)</f>
        <v>1982 Volume 1</v>
      </c>
      <c r="F1844" s="4">
        <v>1997</v>
      </c>
      <c r="G1844" s="3" t="s">
        <v>4622</v>
      </c>
      <c r="H1844" s="3" t="str">
        <f>VLOOKUP(B1844,'[1]2025 Price List All'!$A:$W,23,FALSE)</f>
        <v>0960-3409</v>
      </c>
      <c r="I1844" s="23" t="s">
        <v>5987</v>
      </c>
      <c r="J1844" s="3" t="str">
        <f>VLOOKUP(B1844,'[1]2025 Price List All'!$A:$AS,45,FALSE)</f>
        <v>www.tandfonline.com/YMHT</v>
      </c>
    </row>
    <row r="1845" spans="1:10" x14ac:dyDescent="0.25">
      <c r="A1845" s="80">
        <v>1844</v>
      </c>
      <c r="B1845" s="63" t="s">
        <v>5326</v>
      </c>
      <c r="C1845" s="5" t="s">
        <v>5327</v>
      </c>
      <c r="D1845" s="4" t="s">
        <v>4616</v>
      </c>
      <c r="E1845" s="4">
        <f>VLOOKUP(B1845,'[1]2025 Price List All'!$A:$K,11,FALSE)</f>
        <v>0</v>
      </c>
      <c r="F1845" s="4">
        <v>1997</v>
      </c>
      <c r="G1845" s="3" t="s">
        <v>4622</v>
      </c>
      <c r="H1845" s="3" t="str">
        <f>VLOOKUP(B1845,'[1]2025 Price List All'!$A:$W,23,FALSE)</f>
        <v>1432-8917</v>
      </c>
      <c r="I1845" s="53" t="s">
        <v>5988</v>
      </c>
      <c r="J1845" s="3" t="str">
        <f>VLOOKUP(B1845,'[1]2025 Price List All'!$A:$AS,45,FALSE)</f>
        <v>www.tandfonline.com/YMRI</v>
      </c>
    </row>
    <row r="1846" spans="1:10" x14ac:dyDescent="0.25">
      <c r="A1846" s="80">
        <v>1845</v>
      </c>
      <c r="B1846" s="63" t="s">
        <v>5328</v>
      </c>
      <c r="C1846" s="5" t="s">
        <v>5329</v>
      </c>
      <c r="D1846" s="5" t="s">
        <v>4616</v>
      </c>
      <c r="E1846" s="4">
        <f>VLOOKUP(B1846,'[1]2025 Price List All'!$A:$K,11,FALSE)</f>
        <v>0</v>
      </c>
      <c r="F1846" s="13">
        <v>1997</v>
      </c>
      <c r="G1846" s="5" t="s">
        <v>4653</v>
      </c>
      <c r="H1846" s="3" t="str">
        <f>VLOOKUP(B1846,'[1]2025 Price List All'!$A:$W,23,FALSE)</f>
        <v>1072-4117</v>
      </c>
      <c r="I1846" s="24" t="s">
        <v>5989</v>
      </c>
      <c r="J1846" s="3">
        <f>VLOOKUP(B1846,'[1]2025 Price List All'!$A:$AS,45,FALSE)</f>
        <v>0</v>
      </c>
    </row>
    <row r="1847" spans="1:10" x14ac:dyDescent="0.25">
      <c r="A1847" s="80">
        <v>1846</v>
      </c>
      <c r="B1847" s="63" t="s">
        <v>5330</v>
      </c>
      <c r="C1847" s="5" t="s">
        <v>5331</v>
      </c>
      <c r="D1847" s="5" t="s">
        <v>4616</v>
      </c>
      <c r="E1847" s="4">
        <f>VLOOKUP(B1847,'[1]2025 Price List All'!$A:$K,11,FALSE)</f>
        <v>0</v>
      </c>
      <c r="F1847" s="13">
        <v>1997</v>
      </c>
      <c r="G1847" s="5" t="s">
        <v>4653</v>
      </c>
      <c r="H1847" s="3" t="str">
        <f>VLOOKUP(B1847,'[1]2025 Price List All'!$A:$W,23,FALSE)</f>
        <v>0025-570X</v>
      </c>
      <c r="I1847" s="24" t="s">
        <v>5990</v>
      </c>
      <c r="J1847" s="3">
        <f>VLOOKUP(B1847,'[1]2025 Price List All'!$A:$AS,45,FALSE)</f>
        <v>0</v>
      </c>
    </row>
    <row r="1848" spans="1:10" ht="24.75" x14ac:dyDescent="0.25">
      <c r="A1848" s="80">
        <v>1847</v>
      </c>
      <c r="B1848" s="62" t="s">
        <v>5332</v>
      </c>
      <c r="C1848" s="3" t="s">
        <v>5333</v>
      </c>
      <c r="D1848" s="4" t="s">
        <v>5307</v>
      </c>
      <c r="E1848" s="4" t="str">
        <f>VLOOKUP(B1848,'[1]2025 Price List All'!$A:$K,11,FALSE)</f>
        <v>1997, Volume 1/1</v>
      </c>
      <c r="F1848" s="4">
        <v>1997</v>
      </c>
      <c r="G1848" s="3" t="s">
        <v>4908</v>
      </c>
      <c r="H1848" s="3" t="str">
        <f>VLOOKUP(B1848,'[1]2025 Price List All'!$A:$W,23,FALSE)</f>
        <v>1091-367X</v>
      </c>
      <c r="I1848" s="23" t="s">
        <v>5991</v>
      </c>
      <c r="J1848" s="3" t="str">
        <f>VLOOKUP(B1848,'[1]2025 Price List All'!$A:$AS,45,FALSE)</f>
        <v>www.tandfonline.com/HMPE</v>
      </c>
    </row>
    <row r="1849" spans="1:10" ht="24.75" x14ac:dyDescent="0.25">
      <c r="A1849" s="80">
        <v>1848</v>
      </c>
      <c r="B1849" s="62" t="s">
        <v>5334</v>
      </c>
      <c r="C1849" s="3" t="s">
        <v>5335</v>
      </c>
      <c r="D1849" s="4" t="s">
        <v>4616</v>
      </c>
      <c r="E1849" s="4" t="str">
        <f>VLOOKUP(B1849,'[1]2025 Price List All'!$A:$K,11,FALSE)</f>
        <v>1972, Volume 1/1</v>
      </c>
      <c r="F1849" s="4">
        <v>1997</v>
      </c>
      <c r="G1849" s="3" t="s">
        <v>4625</v>
      </c>
      <c r="H1849" s="3" t="str">
        <f>VLOOKUP(B1849,'[1]2025 Price List All'!$A:$W,23,FALSE)</f>
        <v>1539-7734</v>
      </c>
      <c r="I1849" s="23" t="s">
        <v>5992</v>
      </c>
      <c r="J1849" s="3" t="str">
        <f>VLOOKUP(B1849,'[1]2025 Price List All'!$A:$AS,45,FALSE)</f>
        <v>www.tandfonline.com/LMBD</v>
      </c>
    </row>
    <row r="1850" spans="1:10" ht="24.75" x14ac:dyDescent="0.25">
      <c r="A1850" s="80">
        <v>1849</v>
      </c>
      <c r="B1850" s="62" t="s">
        <v>5336</v>
      </c>
      <c r="C1850" s="3" t="s">
        <v>5337</v>
      </c>
      <c r="D1850" s="4" t="s">
        <v>4616</v>
      </c>
      <c r="E1850" s="4" t="str">
        <f>VLOOKUP(B1850,'[1]2025 Price List All'!$A:$K,11,FALSE)</f>
        <v>1994, Volume 1/1</v>
      </c>
      <c r="F1850" s="4">
        <v>1997</v>
      </c>
      <c r="G1850" s="3" t="s">
        <v>4625</v>
      </c>
      <c r="H1850" s="3" t="str">
        <f>VLOOKUP(B1850,'[1]2025 Price List All'!$A:$W,23,FALSE)</f>
        <v>1537-6494</v>
      </c>
      <c r="I1850" s="23" t="s">
        <v>5993</v>
      </c>
      <c r="J1850" s="3" t="str">
        <f>VLOOKUP(B1850,'[1]2025 Price List All'!$A:$AS,45,FALSE)</f>
        <v>www.tandfonline.com/UMCM</v>
      </c>
    </row>
    <row r="1851" spans="1:10" ht="24.75" x14ac:dyDescent="0.25">
      <c r="A1851" s="80">
        <v>1850</v>
      </c>
      <c r="B1851" s="62" t="s">
        <v>5338</v>
      </c>
      <c r="C1851" s="3" t="s">
        <v>5339</v>
      </c>
      <c r="D1851" s="4" t="s">
        <v>4616</v>
      </c>
      <c r="E1851" s="4" t="str">
        <f>VLOOKUP(B1851,'[1]2025 Price List All'!$A:$K,11,FALSE)</f>
        <v>1983, Volume 1/1-2</v>
      </c>
      <c r="F1851" s="4">
        <v>1997</v>
      </c>
      <c r="G1851" s="3" t="s">
        <v>4625</v>
      </c>
      <c r="H1851" s="3" t="str">
        <f>VLOOKUP(B1851,'[1]2025 Price List All'!$A:$W,23,FALSE)</f>
        <v>0882-7508</v>
      </c>
      <c r="I1851" s="23" t="s">
        <v>5994</v>
      </c>
      <c r="J1851" s="3" t="str">
        <f>VLOOKUP(B1851,'[1]2025 Price List All'!$A:$AS,45,FALSE)</f>
        <v>www.tandfonline.com/GMPR</v>
      </c>
    </row>
    <row r="1852" spans="1:10" ht="24.75" x14ac:dyDescent="0.25">
      <c r="A1852" s="80">
        <v>1851</v>
      </c>
      <c r="B1852" s="63" t="s">
        <v>5340</v>
      </c>
      <c r="C1852" s="5" t="s">
        <v>5341</v>
      </c>
      <c r="D1852" s="13" t="s">
        <v>4616</v>
      </c>
      <c r="E1852" s="4">
        <f>VLOOKUP(B1852,'[1]2025 Price List All'!$A:$K,11,FALSE)</f>
        <v>0</v>
      </c>
      <c r="F1852" s="13">
        <v>1997</v>
      </c>
      <c r="G1852" s="3" t="s">
        <v>4617</v>
      </c>
      <c r="H1852" s="3" t="str">
        <f>VLOOKUP(B1852,'[1]2025 Price List All'!$A:$W,23,FALSE)</f>
        <v>2470-1394</v>
      </c>
      <c r="I1852" s="24" t="s">
        <v>5995</v>
      </c>
      <c r="J1852" s="3" t="str">
        <f>VLOOKUP(B1852,'[1]2025 Price List All'!$A:$AS,45,FALSE)</f>
        <v>www.tandfonline.com/IMDN</v>
      </c>
    </row>
    <row r="1853" spans="1:10" ht="24.75" x14ac:dyDescent="0.25">
      <c r="A1853" s="80">
        <v>1852</v>
      </c>
      <c r="B1853" s="62" t="s">
        <v>5342</v>
      </c>
      <c r="C1853" s="3" t="s">
        <v>5343</v>
      </c>
      <c r="D1853" s="4" t="s">
        <v>4616</v>
      </c>
      <c r="E1853" s="4" t="str">
        <f>VLOOKUP(B1853,'[1]2025 Price List All'!$A:$K,11,FALSE)</f>
        <v>1966, Volume 1/1</v>
      </c>
      <c r="F1853" s="4">
        <v>1997</v>
      </c>
      <c r="G1853" s="3" t="s">
        <v>4650</v>
      </c>
      <c r="H1853" s="3" t="str">
        <f>VLOOKUP(B1853,'[1]2025 Price List All'!$A:$W,23,FALSE)</f>
        <v>1542-1406</v>
      </c>
      <c r="I1853" s="23" t="s">
        <v>5996</v>
      </c>
      <c r="J1853" s="3" t="str">
        <f>VLOOKUP(B1853,'[1]2025 Price List All'!$A:$AS,45,FALSE)</f>
        <v>www.tandfonline.com/GMCL</v>
      </c>
    </row>
    <row r="1854" spans="1:10" ht="24.75" x14ac:dyDescent="0.25">
      <c r="A1854" s="80">
        <v>1853</v>
      </c>
      <c r="B1854" s="62" t="s">
        <v>5344</v>
      </c>
      <c r="C1854" s="3" t="s">
        <v>5345</v>
      </c>
      <c r="D1854" s="4" t="s">
        <v>4616</v>
      </c>
      <c r="E1854" s="4" t="str">
        <f>VLOOKUP(B1854,'[1]2025 Price List All'!$A:$K,11,FALSE)</f>
        <v>1958, Volume 1/1</v>
      </c>
      <c r="F1854" s="4" t="s">
        <v>5634</v>
      </c>
      <c r="G1854" s="3" t="s">
        <v>4650</v>
      </c>
      <c r="H1854" s="3" t="str">
        <f>VLOOKUP(B1854,'[1]2025 Price List All'!$A:$W,23,FALSE)</f>
        <v>0026-8976</v>
      </c>
      <c r="I1854" s="23" t="s">
        <v>5997</v>
      </c>
      <c r="J1854" s="3" t="str">
        <f>VLOOKUP(B1854,'[1]2025 Price List All'!$A:$AS,45,FALSE)</f>
        <v>www.tandfonline.com/TMPH</v>
      </c>
    </row>
    <row r="1855" spans="1:10" ht="24.75" x14ac:dyDescent="0.25">
      <c r="A1855" s="80">
        <v>1854</v>
      </c>
      <c r="B1855" s="62" t="s">
        <v>5346</v>
      </c>
      <c r="C1855" s="3" t="s">
        <v>5347</v>
      </c>
      <c r="D1855" s="4" t="s">
        <v>4616</v>
      </c>
      <c r="E1855" s="4" t="str">
        <f>VLOOKUP(B1855,'[1]2025 Price List All'!$A:$K,11,FALSE)</f>
        <v>1987, Volume 1/1-2</v>
      </c>
      <c r="F1855" s="4">
        <v>1997</v>
      </c>
      <c r="G1855" s="3" t="s">
        <v>4650</v>
      </c>
      <c r="H1855" s="3" t="str">
        <f>VLOOKUP(B1855,'[1]2025 Price List All'!$A:$W,23,FALSE)</f>
        <v>0892-7022</v>
      </c>
      <c r="I1855" s="23" t="s">
        <v>5998</v>
      </c>
      <c r="J1855" s="3" t="str">
        <f>VLOOKUP(B1855,'[1]2025 Price List All'!$A:$AS,45,FALSE)</f>
        <v>www.tandfonline.com/GMOS</v>
      </c>
    </row>
    <row r="1856" spans="1:10" ht="24.75" x14ac:dyDescent="0.25">
      <c r="A1856" s="80">
        <v>1855</v>
      </c>
      <c r="B1856" s="62" t="s">
        <v>5348</v>
      </c>
      <c r="C1856" s="3" t="s">
        <v>5349</v>
      </c>
      <c r="D1856" s="4" t="s">
        <v>4616</v>
      </c>
      <c r="E1856" s="4" t="str">
        <f>VLOOKUP(B1856,'[1]2025 Price List All'!$A:$K,11,FALSE)</f>
        <v>1957, Volume 1/1</v>
      </c>
      <c r="F1856" s="4">
        <v>1997</v>
      </c>
      <c r="G1856" s="3" t="s">
        <v>4617</v>
      </c>
      <c r="H1856" s="3" t="str">
        <f>VLOOKUP(B1856,'[1]2025 Price List All'!$A:$W,23,FALSE)</f>
        <v>1323-5818</v>
      </c>
      <c r="I1856" s="23" t="s">
        <v>5999</v>
      </c>
      <c r="J1856" s="3" t="str">
        <f>VLOOKUP(B1856,'[1]2025 Price List All'!$A:$AS,45,FALSE)</f>
        <v>www.tandfonline.com/TMOS</v>
      </c>
    </row>
    <row r="1857" spans="1:10" x14ac:dyDescent="0.25">
      <c r="A1857" s="80">
        <v>1856</v>
      </c>
      <c r="B1857" s="63" t="s">
        <v>5350</v>
      </c>
      <c r="C1857" s="5" t="s">
        <v>5351</v>
      </c>
      <c r="D1857" s="5" t="s">
        <v>4616</v>
      </c>
      <c r="E1857" s="4">
        <f>VLOOKUP(B1857,'[1]2025 Price List All'!$A:$K,11,FALSE)</f>
        <v>0</v>
      </c>
      <c r="F1857" s="13">
        <v>1997</v>
      </c>
      <c r="G1857" s="5" t="s">
        <v>4617</v>
      </c>
      <c r="H1857" s="3" t="str">
        <f>VLOOKUP(B1857,'[1]2025 Price List All'!$A:$W,23,FALSE)</f>
        <v>0269-3445</v>
      </c>
      <c r="I1857" s="24" t="s">
        <v>6000</v>
      </c>
      <c r="J1857" s="3">
        <f>VLOOKUP(B1857,'[1]2025 Price List All'!$A:$AS,45,FALSE)</f>
        <v>0</v>
      </c>
    </row>
    <row r="1858" spans="1:10" ht="24.75" x14ac:dyDescent="0.25">
      <c r="A1858" s="80">
        <v>1857</v>
      </c>
      <c r="B1858" s="63" t="s">
        <v>5352</v>
      </c>
      <c r="C1858" s="5" t="s">
        <v>5353</v>
      </c>
      <c r="D1858" s="5" t="s">
        <v>4616</v>
      </c>
      <c r="E1858" s="4">
        <f>VLOOKUP(B1858,'[1]2025 Price List All'!$A:$K,11,FALSE)</f>
        <v>0</v>
      </c>
      <c r="F1858" s="13">
        <v>1997</v>
      </c>
      <c r="G1858" s="5" t="s">
        <v>4617</v>
      </c>
      <c r="H1858" s="3" t="str">
        <f>VLOOKUP(B1858,'[1]2025 Price List All'!$A:$W,23,FALSE)</f>
        <v>0027-5514</v>
      </c>
      <c r="I1858" s="24" t="s">
        <v>6001</v>
      </c>
      <c r="J1858" s="3" t="str">
        <f>VLOOKUP(B1858,'[1]2025 Price List All'!$A:$AS,45,FALSE)</f>
        <v>www.tandfonline.com/UMYC</v>
      </c>
    </row>
    <row r="1859" spans="1:10" ht="24.75" x14ac:dyDescent="0.25">
      <c r="A1859" s="80">
        <v>1858</v>
      </c>
      <c r="B1859" s="62" t="s">
        <v>5354</v>
      </c>
      <c r="C1859" s="3" t="s">
        <v>5355</v>
      </c>
      <c r="D1859" s="4" t="s">
        <v>4616</v>
      </c>
      <c r="E1859" s="4" t="str">
        <f>VLOOKUP(B1859,'[1]2025 Price List All'!$A:$K,11,FALSE)</f>
        <v>1997, Volume 1/1</v>
      </c>
      <c r="F1859" s="4">
        <v>1997</v>
      </c>
      <c r="G1859" s="3" t="s">
        <v>4625</v>
      </c>
      <c r="H1859" s="3" t="str">
        <f>VLOOKUP(B1859,'[1]2025 Price List All'!$A:$W,23,FALSE)</f>
        <v>1556-7265</v>
      </c>
      <c r="I1859" s="23" t="s">
        <v>6002</v>
      </c>
      <c r="J1859" s="3" t="str">
        <f>VLOOKUP(B1859,'[1]2025 Price List All'!$A:$AS,45,FALSE)</f>
        <v>www.tandfonline.com/UMTE</v>
      </c>
    </row>
    <row r="1860" spans="1:10" x14ac:dyDescent="0.25">
      <c r="A1860" s="80">
        <v>1859</v>
      </c>
      <c r="B1860" s="62" t="s">
        <v>5356</v>
      </c>
      <c r="C1860" s="3" t="s">
        <v>5357</v>
      </c>
      <c r="D1860" s="4" t="s">
        <v>4616</v>
      </c>
      <c r="E1860" s="4" t="str">
        <f>VLOOKUP(B1860,'[1]2025 Price List All'!$A:$K,11,FALSE)</f>
        <v>1992, Volume 1/1</v>
      </c>
      <c r="F1860" s="4">
        <v>1997</v>
      </c>
      <c r="G1860" s="3" t="s">
        <v>4650</v>
      </c>
      <c r="H1860" s="3" t="str">
        <f>VLOOKUP(B1860,'[1]2025 Price List All'!$A:$W,23,FALSE)</f>
        <v>1478-6419</v>
      </c>
      <c r="I1860" s="23" t="s">
        <v>6003</v>
      </c>
      <c r="J1860" s="3" t="str">
        <f>VLOOKUP(B1860,'[1]2025 Price List All'!$A:$AS,45,FALSE)</f>
        <v>www.tandfonline.com/GNPL</v>
      </c>
    </row>
    <row r="1861" spans="1:10" ht="24.75" x14ac:dyDescent="0.25">
      <c r="A1861" s="80">
        <v>1860</v>
      </c>
      <c r="B1861" s="62" t="s">
        <v>5358</v>
      </c>
      <c r="C1861" s="3" t="s">
        <v>5359</v>
      </c>
      <c r="D1861" s="4" t="s">
        <v>4616</v>
      </c>
      <c r="E1861" s="4" t="str">
        <f>VLOOKUP(B1861,'[1]2025 Price List All'!$A:$K,11,FALSE)</f>
        <v>1990, Volume 1/1</v>
      </c>
      <c r="F1861" s="4">
        <v>1997</v>
      </c>
      <c r="G1861" s="3" t="s">
        <v>4622</v>
      </c>
      <c r="H1861" s="3" t="str">
        <f>VLOOKUP(B1861,'[1]2025 Price List All'!$A:$W,23,FALSE)</f>
        <v>1044-8632</v>
      </c>
      <c r="I1861" s="23" t="s">
        <v>6004</v>
      </c>
      <c r="J1861" s="3" t="str">
        <f>VLOOKUP(B1861,'[1]2025 Price List All'!$A:$AS,45,FALSE)</f>
        <v>www.tandfonline.com/GNNW</v>
      </c>
    </row>
    <row r="1862" spans="1:10" ht="24.75" x14ac:dyDescent="0.25">
      <c r="A1862" s="80">
        <v>1861</v>
      </c>
      <c r="B1862" s="62" t="s">
        <v>5360</v>
      </c>
      <c r="C1862" s="3" t="s">
        <v>5361</v>
      </c>
      <c r="D1862" s="4" t="s">
        <v>4616</v>
      </c>
      <c r="E1862" s="4" t="str">
        <f>VLOOKUP(B1862,'[1]2025 Price List All'!$A:$K,11,FALSE)</f>
        <v>1995, Volume 1/1</v>
      </c>
      <c r="F1862" s="4">
        <v>1997</v>
      </c>
      <c r="G1862" s="3" t="s">
        <v>4625</v>
      </c>
      <c r="H1862" s="3" t="str">
        <f>VLOOKUP(B1862,'[1]2025 Price List All'!$A:$W,23,FALSE)</f>
        <v>1361-4568</v>
      </c>
      <c r="I1862" s="23" t="s">
        <v>6005</v>
      </c>
      <c r="J1862" s="3" t="str">
        <f>VLOOKUP(B1862,'[1]2025 Price List All'!$A:$AS,45,FALSE)</f>
        <v>www.tandfonline.com/THAM</v>
      </c>
    </row>
    <row r="1863" spans="1:10" x14ac:dyDescent="0.25">
      <c r="A1863" s="80">
        <v>1862</v>
      </c>
      <c r="B1863" s="62" t="s">
        <v>5362</v>
      </c>
      <c r="C1863" s="3" t="s">
        <v>5363</v>
      </c>
      <c r="D1863" s="4" t="s">
        <v>4616</v>
      </c>
      <c r="E1863" s="4" t="str">
        <f>VLOOKUP(B1863,'[1]2025 Price List All'!$A:$K,11,FALSE)</f>
        <v>1952, Volume 1/2</v>
      </c>
      <c r="F1863" s="4">
        <v>1997</v>
      </c>
      <c r="G1863" s="3" t="s">
        <v>4617</v>
      </c>
      <c r="H1863" s="3" t="str">
        <f>VLOOKUP(B1863,'[1]2025 Price List All'!$A:$W,23,FALSE)</f>
        <v>0077-9962</v>
      </c>
      <c r="I1863" s="24" t="s">
        <v>6006</v>
      </c>
      <c r="J1863" s="3" t="str">
        <f>VLOOKUP(B1863,'[1]2025 Price List All'!$A:$AS,45,FALSE)</f>
        <v>www.tandfonline.com/TNZE</v>
      </c>
    </row>
    <row r="1864" spans="1:10" x14ac:dyDescent="0.25">
      <c r="A1864" s="80">
        <v>1863</v>
      </c>
      <c r="B1864" s="62" t="s">
        <v>5364</v>
      </c>
      <c r="C1864" s="3" t="s">
        <v>5365</v>
      </c>
      <c r="D1864" s="4" t="s">
        <v>4616</v>
      </c>
      <c r="E1864" s="4" t="str">
        <f>VLOOKUP(B1864,'[1]2025 Price List All'!$A:$K,11,FALSE)</f>
        <v>1958, Volume 1/1</v>
      </c>
      <c r="F1864" s="4">
        <v>1997</v>
      </c>
      <c r="G1864" s="3" t="s">
        <v>4617</v>
      </c>
      <c r="H1864" s="3" t="str">
        <f>VLOOKUP(B1864,'[1]2025 Price List All'!$A:$W,23,FALSE)</f>
        <v>0028-8233</v>
      </c>
      <c r="I1864" s="23" t="s">
        <v>6007</v>
      </c>
      <c r="J1864" s="3" t="str">
        <f>VLOOKUP(B1864,'[1]2025 Price List All'!$A:$AS,45,FALSE)</f>
        <v>www.tandfonline.com/TNZA</v>
      </c>
    </row>
    <row r="1865" spans="1:10" x14ac:dyDescent="0.25">
      <c r="A1865" s="80">
        <v>1864</v>
      </c>
      <c r="B1865" s="62" t="s">
        <v>5366</v>
      </c>
      <c r="C1865" s="3" t="s">
        <v>5367</v>
      </c>
      <c r="D1865" s="4" t="s">
        <v>4616</v>
      </c>
      <c r="E1865" s="4" t="str">
        <f>VLOOKUP(B1865,'[1]2025 Price List All'!$A:$K,11,FALSE)</f>
        <v>1963, Volume 1/1</v>
      </c>
      <c r="F1865" s="4">
        <v>1997</v>
      </c>
      <c r="G1865" s="3" t="s">
        <v>4617</v>
      </c>
      <c r="H1865" s="3" t="str">
        <f>VLOOKUP(B1865,'[1]2025 Price List All'!$A:$W,23,FALSE)</f>
        <v>0028-825X</v>
      </c>
      <c r="I1865" s="23" t="s">
        <v>6008</v>
      </c>
      <c r="J1865" s="3" t="str">
        <f>VLOOKUP(B1865,'[1]2025 Price List All'!$A:$AS,45,FALSE)</f>
        <v>www.tandfonline.com/TNZB</v>
      </c>
    </row>
    <row r="1866" spans="1:10" x14ac:dyDescent="0.25">
      <c r="A1866" s="80">
        <v>1865</v>
      </c>
      <c r="B1866" s="62" t="s">
        <v>5368</v>
      </c>
      <c r="C1866" s="3" t="s">
        <v>5369</v>
      </c>
      <c r="D1866" s="4" t="s">
        <v>4616</v>
      </c>
      <c r="E1866" s="4" t="str">
        <f>VLOOKUP(B1866,'[1]2025 Price List All'!$A:$K,11,FALSE)</f>
        <v>1973, Volume 1/1</v>
      </c>
      <c r="F1866" s="4">
        <v>1997</v>
      </c>
      <c r="G1866" s="3" t="s">
        <v>4617</v>
      </c>
      <c r="H1866" s="3" t="str">
        <f>VLOOKUP(B1866,'[1]2025 Price List All'!$A:$W,23,FALSE)</f>
        <v>0114-0671</v>
      </c>
      <c r="I1866" s="23" t="s">
        <v>6009</v>
      </c>
      <c r="J1866" s="3" t="str">
        <f>VLOOKUP(B1866,'[1]2025 Price List All'!$A:$AS,45,FALSE)</f>
        <v>www.tandfonline.com/TNZC</v>
      </c>
    </row>
    <row r="1867" spans="1:10" x14ac:dyDescent="0.25">
      <c r="A1867" s="80">
        <v>1866</v>
      </c>
      <c r="B1867" s="62" t="s">
        <v>5370</v>
      </c>
      <c r="C1867" s="3" t="s">
        <v>5371</v>
      </c>
      <c r="D1867" s="4" t="s">
        <v>4616</v>
      </c>
      <c r="E1867" s="4" t="str">
        <f>VLOOKUP(B1867,'[1]2025 Price List All'!$A:$K,11,FALSE)</f>
        <v>1958, Volume 1/1</v>
      </c>
      <c r="F1867" s="4">
        <v>1997</v>
      </c>
      <c r="G1867" s="3" t="s">
        <v>4617</v>
      </c>
      <c r="H1867" s="3" t="str">
        <f>VLOOKUP(B1867,'[1]2025 Price List All'!$A:$W,23,FALSE)</f>
        <v>0028-8306</v>
      </c>
      <c r="I1867" s="23" t="s">
        <v>6010</v>
      </c>
      <c r="J1867" s="3" t="str">
        <f>VLOOKUP(B1867,'[1]2025 Price List All'!$A:$AS,45,FALSE)</f>
        <v>www.tandfonline.com/TNZG</v>
      </c>
    </row>
    <row r="1868" spans="1:10" ht="24.75" x14ac:dyDescent="0.25">
      <c r="A1868" s="80">
        <v>1867</v>
      </c>
      <c r="B1868" s="62" t="s">
        <v>5372</v>
      </c>
      <c r="C1868" s="3" t="s">
        <v>5373</v>
      </c>
      <c r="D1868" s="4" t="s">
        <v>4616</v>
      </c>
      <c r="E1868" s="4" t="str">
        <f>VLOOKUP(B1868,'[1]2025 Price List All'!$A:$K,11,FALSE)</f>
        <v>1967, Volume 1/1</v>
      </c>
      <c r="F1868" s="4">
        <v>1997</v>
      </c>
      <c r="G1868" s="3" t="s">
        <v>4617</v>
      </c>
      <c r="H1868" s="3" t="str">
        <f>VLOOKUP(B1868,'[1]2025 Price List All'!$A:$W,23,FALSE)</f>
        <v>0028-8330</v>
      </c>
      <c r="I1868" s="23" t="s">
        <v>6011</v>
      </c>
      <c r="J1868" s="3" t="str">
        <f>VLOOKUP(B1868,'[1]2025 Price List All'!$A:$AS,45,FALSE)</f>
        <v>www.tandfonline.com/TNZM</v>
      </c>
    </row>
    <row r="1869" spans="1:10" x14ac:dyDescent="0.25">
      <c r="A1869" s="80">
        <v>1868</v>
      </c>
      <c r="B1869" s="62" t="s">
        <v>5374</v>
      </c>
      <c r="C1869" s="3" t="s">
        <v>5375</v>
      </c>
      <c r="D1869" s="4" t="s">
        <v>4616</v>
      </c>
      <c r="E1869" s="4" t="str">
        <f>VLOOKUP(B1869,'[1]2025 Price List All'!$A:$K,11,FALSE)</f>
        <v>1974, Volume 1/1</v>
      </c>
      <c r="F1869" s="4">
        <v>1997</v>
      </c>
      <c r="G1869" s="3" t="s">
        <v>4617</v>
      </c>
      <c r="H1869" s="3" t="str">
        <f>VLOOKUP(B1869,'[1]2025 Price List All'!$A:$W,23,FALSE)</f>
        <v>0301-4223</v>
      </c>
      <c r="I1869" s="23" t="s">
        <v>6012</v>
      </c>
      <c r="J1869" s="3" t="str">
        <f>VLOOKUP(B1869,'[1]2025 Price List All'!$A:$AS,45,FALSE)</f>
        <v>www.tandfonline.com/TNZZ</v>
      </c>
    </row>
    <row r="1870" spans="1:10" x14ac:dyDescent="0.25">
      <c r="A1870" s="80">
        <v>1869</v>
      </c>
      <c r="B1870" s="62" t="s">
        <v>5376</v>
      </c>
      <c r="C1870" s="3" t="s">
        <v>5377</v>
      </c>
      <c r="D1870" s="4" t="s">
        <v>4616</v>
      </c>
      <c r="E1870" s="4" t="str">
        <f>VLOOKUP(B1870,'[1]2025 Price List All'!$A:$K,11,FALSE)</f>
        <v>1952, Volume 1/1</v>
      </c>
      <c r="F1870" s="4">
        <v>1997</v>
      </c>
      <c r="G1870" s="3" t="s">
        <v>4617</v>
      </c>
      <c r="H1870" s="3" t="str">
        <f>VLOOKUP(B1870,'[1]2025 Price List All'!$A:$W,23,FALSE)</f>
        <v>0048-0169</v>
      </c>
      <c r="I1870" s="23" t="s">
        <v>6013</v>
      </c>
      <c r="J1870" s="3" t="str">
        <f>VLOOKUP(B1870,'[1]2025 Price List All'!$A:$AS,45,FALSE)</f>
        <v>www.tandfonline.com/TNZV</v>
      </c>
    </row>
    <row r="1871" spans="1:10" x14ac:dyDescent="0.25">
      <c r="A1871" s="80">
        <v>1870</v>
      </c>
      <c r="B1871" s="62" t="s">
        <v>5378</v>
      </c>
      <c r="C1871" s="3" t="s">
        <v>5379</v>
      </c>
      <c r="D1871" s="4" t="s">
        <v>4616</v>
      </c>
      <c r="E1871" s="4" t="str">
        <f>VLOOKUP(B1871,'[1]2025 Price List All'!$A:$K,11,FALSE)</f>
        <v>1983, Volume 1/1</v>
      </c>
      <c r="F1871" s="4">
        <v>1997</v>
      </c>
      <c r="G1871" s="3" t="s">
        <v>4625</v>
      </c>
      <c r="H1871" s="3" t="str">
        <f>VLOOKUP(B1871,'[1]2025 Price List All'!$A:$W,23,FALSE)</f>
        <v>1058-9759</v>
      </c>
      <c r="I1871" s="23" t="s">
        <v>6014</v>
      </c>
      <c r="J1871" s="3" t="str">
        <f>VLOOKUP(B1871,'[1]2025 Price List All'!$A:$AS,45,FALSE)</f>
        <v>www.tandfonline.com/GNTE</v>
      </c>
    </row>
    <row r="1872" spans="1:10" ht="24.75" x14ac:dyDescent="0.25">
      <c r="A1872" s="80">
        <v>1871</v>
      </c>
      <c r="B1872" s="62" t="s">
        <v>5380</v>
      </c>
      <c r="C1872" s="3" t="s">
        <v>5381</v>
      </c>
      <c r="D1872" s="4" t="s">
        <v>4616</v>
      </c>
      <c r="E1872" s="4" t="str">
        <f>VLOOKUP(B1872,'[1]2025 Price List All'!$A:$K,11,FALSE)</f>
        <v>1990, Volume 1/1</v>
      </c>
      <c r="F1872" s="4">
        <v>1997</v>
      </c>
      <c r="G1872" s="3" t="s">
        <v>4622</v>
      </c>
      <c r="H1872" s="3" t="str">
        <f>VLOOKUP(B1872,'[1]2025 Price List All'!$A:$W,23,FALSE)</f>
        <v>1050-6896</v>
      </c>
      <c r="I1872" s="23" t="s">
        <v>6015</v>
      </c>
      <c r="J1872" s="3" t="str">
        <f>VLOOKUP(B1872,'[1]2025 Price List All'!$A:$AS,45,FALSE)</f>
        <v>www.tandfonline.com/GNPN</v>
      </c>
    </row>
    <row r="1873" spans="1:10" x14ac:dyDescent="0.25">
      <c r="A1873" s="80">
        <v>1872</v>
      </c>
      <c r="B1873" s="63" t="s">
        <v>5382</v>
      </c>
      <c r="C1873" s="5" t="s">
        <v>5383</v>
      </c>
      <c r="D1873" s="5" t="s">
        <v>4616</v>
      </c>
      <c r="E1873" s="4" t="str">
        <f>VLOOKUP(B1873,'[1]2025 Price List All'!$A:$K,11,FALSE)</f>
        <v xml:space="preserve">1956 Volume 1 </v>
      </c>
      <c r="F1873" s="13">
        <v>1997</v>
      </c>
      <c r="G1873" s="5" t="s">
        <v>4622</v>
      </c>
      <c r="H1873" s="3" t="str">
        <f>VLOOKUP(B1873,'[1]2025 Price List All'!$A:$W,23,FALSE)</f>
        <v>0029-5639</v>
      </c>
      <c r="I1873" s="52" t="s">
        <v>6016</v>
      </c>
      <c r="J1873" s="3" t="str">
        <f>VLOOKUP(B1873,'[1]2025 Price List All'!$A:$AS,45,FALSE)</f>
        <v>www.tandfonline.com/UNSE</v>
      </c>
    </row>
    <row r="1874" spans="1:10" x14ac:dyDescent="0.25">
      <c r="A1874" s="80">
        <v>1873</v>
      </c>
      <c r="B1874" s="63" t="s">
        <v>5384</v>
      </c>
      <c r="C1874" s="5" t="s">
        <v>5385</v>
      </c>
      <c r="D1874" s="5" t="s">
        <v>4616</v>
      </c>
      <c r="E1874" s="4" t="str">
        <f>VLOOKUP(B1874,'[1]2025 Price List All'!$A:$K,11,FALSE)</f>
        <v>1965 Volume 1</v>
      </c>
      <c r="F1874" s="13">
        <v>1997</v>
      </c>
      <c r="G1874" s="5" t="s">
        <v>4622</v>
      </c>
      <c r="H1874" s="3" t="str">
        <f>VLOOKUP(B1874,'[1]2025 Price List All'!$A:$W,23,FALSE)</f>
        <v>0029-5450</v>
      </c>
      <c r="I1874" s="52" t="s">
        <v>6017</v>
      </c>
      <c r="J1874" s="3" t="str">
        <f>VLOOKUP(B1874,'[1]2025 Price List All'!$A:$AS,45,FALSE)</f>
        <v>www.tandfonline.com/UNCT</v>
      </c>
    </row>
    <row r="1875" spans="1:10" x14ac:dyDescent="0.25">
      <c r="A1875" s="80">
        <v>1874</v>
      </c>
      <c r="B1875" s="62" t="s">
        <v>5386</v>
      </c>
      <c r="C1875" s="3" t="s">
        <v>5387</v>
      </c>
      <c r="D1875" s="4" t="s">
        <v>4616</v>
      </c>
      <c r="E1875" s="4" t="str">
        <f>VLOOKUP(B1875,'[1]2025 Price List All'!$A:$K,11,FALSE)</f>
        <v>1982, Volume 1/1</v>
      </c>
      <c r="F1875" s="4">
        <v>1997</v>
      </c>
      <c r="G1875" s="3" t="s">
        <v>4650</v>
      </c>
      <c r="H1875" s="3" t="str">
        <f>VLOOKUP(B1875,'[1]2025 Price List All'!$A:$W,23,FALSE)</f>
        <v>1525-7770</v>
      </c>
      <c r="I1875" s="23" t="s">
        <v>6018</v>
      </c>
      <c r="J1875" s="3" t="str">
        <f>VLOOKUP(B1875,'[1]2025 Price List All'!$A:$AS,45,FALSE)</f>
        <v>www.tandfonline.com/LNCN</v>
      </c>
    </row>
    <row r="1876" spans="1:10" x14ac:dyDescent="0.25">
      <c r="A1876" s="80">
        <v>1875</v>
      </c>
      <c r="B1876" s="62" t="s">
        <v>5388</v>
      </c>
      <c r="C1876" s="3" t="s">
        <v>5389</v>
      </c>
      <c r="D1876" s="4" t="s">
        <v>4616</v>
      </c>
      <c r="E1876" s="4" t="str">
        <f>VLOOKUP(B1876,'[1]2025 Price List All'!$A:$K,11,FALSE)</f>
        <v>1979, Volume 1/1</v>
      </c>
      <c r="F1876" s="4">
        <v>1997</v>
      </c>
      <c r="G1876" s="3" t="s">
        <v>4653</v>
      </c>
      <c r="H1876" s="3" t="str">
        <f>VLOOKUP(B1876,'[1]2025 Price List All'!$A:$W,23,FALSE)</f>
        <v>0163-0563</v>
      </c>
      <c r="I1876" s="23" t="s">
        <v>6019</v>
      </c>
      <c r="J1876" s="3" t="str">
        <f>VLOOKUP(B1876,'[1]2025 Price List All'!$A:$AS,45,FALSE)</f>
        <v>www.tandfonline.com/LNFA</v>
      </c>
    </row>
    <row r="1877" spans="1:10" ht="24.75" x14ac:dyDescent="0.25">
      <c r="A1877" s="80">
        <v>1876</v>
      </c>
      <c r="B1877" s="62" t="s">
        <v>5390</v>
      </c>
      <c r="C1877" s="3" t="s">
        <v>5391</v>
      </c>
      <c r="D1877" s="4" t="s">
        <v>4616</v>
      </c>
      <c r="E1877" s="4" t="str">
        <f>VLOOKUP(B1877,'[1]2025 Price List All'!$A:$K,11,FALSE)</f>
        <v>1978, Volume 1/1</v>
      </c>
      <c r="F1877" s="4">
        <v>1997</v>
      </c>
      <c r="G1877" s="3" t="s">
        <v>4625</v>
      </c>
      <c r="H1877" s="3" t="str">
        <f>VLOOKUP(B1877,'[1]2025 Price List All'!$A:$W,23,FALSE)</f>
        <v>1040-7782</v>
      </c>
      <c r="I1877" s="23" t="s">
        <v>6020</v>
      </c>
      <c r="J1877" s="3" t="str">
        <f>VLOOKUP(B1877,'[1]2025 Price List All'!$A:$AS,45,FALSE)</f>
        <v>www.tandfonline.com/UNHT</v>
      </c>
    </row>
    <row r="1878" spans="1:10" ht="24.75" x14ac:dyDescent="0.25">
      <c r="A1878" s="80">
        <v>1877</v>
      </c>
      <c r="B1878" s="62" t="s">
        <v>5392</v>
      </c>
      <c r="C1878" s="3" t="s">
        <v>5393</v>
      </c>
      <c r="D1878" s="4" t="s">
        <v>4616</v>
      </c>
      <c r="E1878" s="4" t="str">
        <f>VLOOKUP(B1878,'[1]2025 Price List All'!$A:$K,11,FALSE)</f>
        <v>1978, Volume 1/1</v>
      </c>
      <c r="F1878" s="4">
        <v>1997</v>
      </c>
      <c r="G1878" s="3" t="s">
        <v>4625</v>
      </c>
      <c r="H1878" s="3" t="str">
        <f>VLOOKUP(B1878,'[1]2025 Price List All'!$A:$W,23,FALSE)</f>
        <v>1040-7790</v>
      </c>
      <c r="I1878" s="23" t="s">
        <v>6021</v>
      </c>
      <c r="J1878" s="3" t="str">
        <f>VLOOKUP(B1878,'[1]2025 Price List All'!$A:$AS,45,FALSE)</f>
        <v>www.tandfonline.com/UNHB</v>
      </c>
    </row>
    <row r="1879" spans="1:10" x14ac:dyDescent="0.25">
      <c r="A1879" s="80">
        <v>1878</v>
      </c>
      <c r="B1879" s="62" t="s">
        <v>5394</v>
      </c>
      <c r="C1879" s="3" t="s">
        <v>5395</v>
      </c>
      <c r="D1879" s="4" t="s">
        <v>4616</v>
      </c>
      <c r="E1879" s="4" t="str">
        <f>VLOOKUP(B1879,'[1]2025 Price List All'!$A:$K,11,FALSE)</f>
        <v>1977, Volume 8/1</v>
      </c>
      <c r="F1879" s="4">
        <v>1997</v>
      </c>
      <c r="G1879" s="3" t="s">
        <v>4653</v>
      </c>
      <c r="H1879" s="3" t="str">
        <f>VLOOKUP(B1879,'[1]2025 Price List All'!$A:$W,23,FALSE)</f>
        <v>0233-1934</v>
      </c>
      <c r="I1879" s="23" t="s">
        <v>6022</v>
      </c>
      <c r="J1879" s="3" t="str">
        <f>VLOOKUP(B1879,'[1]2025 Price List All'!$A:$AS,45,FALSE)</f>
        <v>www.tandfonline.com/GOPT</v>
      </c>
    </row>
    <row r="1880" spans="1:10" ht="24.75" x14ac:dyDescent="0.25">
      <c r="A1880" s="80">
        <v>1879</v>
      </c>
      <c r="B1880" s="62" t="s">
        <v>5396</v>
      </c>
      <c r="C1880" s="3" t="s">
        <v>5397</v>
      </c>
      <c r="D1880" s="4" t="s">
        <v>4616</v>
      </c>
      <c r="E1880" s="4" t="str">
        <f>VLOOKUP(B1880,'[1]2025 Price List All'!$A:$K,11,FALSE)</f>
        <v>1992, Volume 1/1</v>
      </c>
      <c r="F1880" s="4">
        <v>1997</v>
      </c>
      <c r="G1880" s="3" t="s">
        <v>4653</v>
      </c>
      <c r="H1880" s="3" t="str">
        <f>VLOOKUP(B1880,'[1]2025 Price List All'!$A:$W,23,FALSE)</f>
        <v>1055-6788</v>
      </c>
      <c r="I1880" s="23" t="s">
        <v>6023</v>
      </c>
      <c r="J1880" s="3" t="str">
        <f>VLOOKUP(B1880,'[1]2025 Price List All'!$A:$AS,45,FALSE)</f>
        <v>www.tandfonline.com/GOMS</v>
      </c>
    </row>
    <row r="1881" spans="1:10" ht="24.75" x14ac:dyDescent="0.25">
      <c r="A1881" s="80">
        <v>1880</v>
      </c>
      <c r="B1881" s="62" t="s">
        <v>5398</v>
      </c>
      <c r="C1881" s="3" t="s">
        <v>5399</v>
      </c>
      <c r="D1881" s="4" t="s">
        <v>4616</v>
      </c>
      <c r="E1881" s="4" t="str">
        <f>VLOOKUP(B1881,'[1]2025 Price List All'!$A:$K,11,FALSE)</f>
        <v>1969, Volume 1/1</v>
      </c>
      <c r="F1881" s="4">
        <v>1997</v>
      </c>
      <c r="G1881" s="3" t="s">
        <v>4650</v>
      </c>
      <c r="H1881" s="3" t="str">
        <f>VLOOKUP(B1881,'[1]2025 Price List All'!$A:$W,23,FALSE)</f>
        <v>0030-4948</v>
      </c>
      <c r="I1881" s="23" t="s">
        <v>6024</v>
      </c>
      <c r="J1881" s="3" t="str">
        <f>VLOOKUP(B1881,'[1]2025 Price List All'!$A:$AS,45,FALSE)</f>
        <v>www.tandfonline.com/UOPP</v>
      </c>
    </row>
    <row r="1882" spans="1:10" ht="24.75" x14ac:dyDescent="0.25">
      <c r="A1882" s="80">
        <v>1881</v>
      </c>
      <c r="B1882" s="62" t="s">
        <v>5400</v>
      </c>
      <c r="C1882" s="3" t="s">
        <v>5401</v>
      </c>
      <c r="D1882" s="4" t="s">
        <v>4616</v>
      </c>
      <c r="E1882" s="4" t="str">
        <f>VLOOKUP(B1882,'[1]2025 Price List All'!$A:$K,11,FALSE)</f>
        <v>1967, Volume 1/1-2</v>
      </c>
      <c r="F1882" s="4">
        <v>1997</v>
      </c>
      <c r="G1882" s="3" t="s">
        <v>4617</v>
      </c>
      <c r="H1882" s="3" t="str">
        <f>VLOOKUP(B1882,'[1]2025 Price List All'!$A:$W,23,FALSE)</f>
        <v>0030-5316</v>
      </c>
      <c r="I1882" s="23" t="s">
        <v>6025</v>
      </c>
      <c r="J1882" s="3" t="str">
        <f>VLOOKUP(B1882,'[1]2025 Price List All'!$A:$AS,45,FALSE)</f>
        <v>www.tandfonline.com/TOIN</v>
      </c>
    </row>
    <row r="1883" spans="1:10" x14ac:dyDescent="0.25">
      <c r="A1883" s="80">
        <v>1882</v>
      </c>
      <c r="B1883" s="62" t="s">
        <v>5402</v>
      </c>
      <c r="C1883" s="3" t="s">
        <v>5403</v>
      </c>
      <c r="D1883" s="4" t="s">
        <v>4616</v>
      </c>
      <c r="E1883" s="4" t="str">
        <f>VLOOKUP(B1883,'[1]2025 Price List All'!$A:$K,11,FALSE)</f>
        <v>1930, Volume 1/1</v>
      </c>
      <c r="F1883" s="4">
        <v>1997</v>
      </c>
      <c r="G1883" s="3" t="s">
        <v>4617</v>
      </c>
      <c r="H1883" s="3" t="str">
        <f>VLOOKUP(B1883,'[1]2025 Price List All'!$A:$W,23,FALSE)</f>
        <v>0030-6525</v>
      </c>
      <c r="I1883" s="23" t="s">
        <v>6026</v>
      </c>
      <c r="J1883" s="3" t="str">
        <f>VLOOKUP(B1883,'[1]2025 Price List All'!$A:$AS,45,FALSE)</f>
        <v>www.tandfonline.com/TOST</v>
      </c>
    </row>
    <row r="1884" spans="1:10" x14ac:dyDescent="0.25">
      <c r="A1884" s="80">
        <v>1883</v>
      </c>
      <c r="B1884" s="62" t="s">
        <v>5404</v>
      </c>
      <c r="C1884" s="3" t="s">
        <v>5405</v>
      </c>
      <c r="D1884" s="4" t="s">
        <v>4616</v>
      </c>
      <c r="E1884" s="4" t="str">
        <f>VLOOKUP(B1884,'[1]2025 Price List All'!$A:$K,11,FALSE)</f>
        <v>1979, Volume 1/1</v>
      </c>
      <c r="F1884" s="4">
        <v>1997</v>
      </c>
      <c r="G1884" s="3" t="s">
        <v>4625</v>
      </c>
      <c r="H1884" s="3" t="str">
        <f>VLOOKUP(B1884,'[1]2025 Price List All'!$A:$W,23,FALSE)</f>
        <v>0191-9512</v>
      </c>
      <c r="I1884" s="23" t="s">
        <v>6027</v>
      </c>
      <c r="J1884" s="3" t="str">
        <f>VLOOKUP(B1884,'[1]2025 Price List All'!$A:$AS,45,FALSE)</f>
        <v>www.tandfonline.com/BOSE</v>
      </c>
    </row>
    <row r="1885" spans="1:10" x14ac:dyDescent="0.25">
      <c r="A1885" s="80">
        <v>1884</v>
      </c>
      <c r="B1885" s="62" t="s">
        <v>5406</v>
      </c>
      <c r="C1885" s="3" t="s">
        <v>5407</v>
      </c>
      <c r="D1885" s="4" t="s">
        <v>4616</v>
      </c>
      <c r="E1885" s="4" t="str">
        <f>VLOOKUP(B1885,'[1]2025 Price List All'!$A:$K,11,FALSE)</f>
        <v>1970, Volume 1/1</v>
      </c>
      <c r="F1885" s="4">
        <v>1997</v>
      </c>
      <c r="G1885" s="3" t="s">
        <v>4617</v>
      </c>
      <c r="H1885" s="3" t="str">
        <f>VLOOKUP(B1885,'[1]2025 Price List All'!$A:$W,23,FALSE)</f>
        <v>0191-6122</v>
      </c>
      <c r="I1885" s="23" t="s">
        <v>6028</v>
      </c>
      <c r="J1885" s="3" t="str">
        <f>VLOOKUP(B1885,'[1]2025 Price List All'!$A:$AS,45,FALSE)</f>
        <v>www.tandfonline.com/TPAL</v>
      </c>
    </row>
    <row r="1886" spans="1:10" x14ac:dyDescent="0.25">
      <c r="A1886" s="80">
        <v>1885</v>
      </c>
      <c r="B1886" s="62" t="s">
        <v>5408</v>
      </c>
      <c r="C1886" s="3" t="s">
        <v>5409</v>
      </c>
      <c r="D1886" s="4" t="s">
        <v>4616</v>
      </c>
      <c r="E1886" s="4" t="str">
        <f>VLOOKUP(B1886,'[1]2025 Price List All'!$A:$K,11,FALSE)</f>
        <v>1983, Volume 1/1</v>
      </c>
      <c r="F1886" s="4">
        <v>1997</v>
      </c>
      <c r="G1886" s="3" t="s">
        <v>4625</v>
      </c>
      <c r="H1886" s="3" t="str">
        <f>VLOOKUP(B1886,'[1]2025 Price List All'!$A:$W,23,FALSE)</f>
        <v>0272-6351</v>
      </c>
      <c r="I1886" s="23" t="s">
        <v>6029</v>
      </c>
      <c r="J1886" s="3" t="str">
        <f>VLOOKUP(B1886,'[1]2025 Price List All'!$A:$AS,45,FALSE)</f>
        <v>www.tandfonline.com/UPST</v>
      </c>
    </row>
    <row r="1887" spans="1:10" x14ac:dyDescent="0.25">
      <c r="A1887" s="80">
        <v>1886</v>
      </c>
      <c r="B1887" s="62" t="s">
        <v>5410</v>
      </c>
      <c r="C1887" s="3" t="s">
        <v>5411</v>
      </c>
      <c r="D1887" s="4" t="s">
        <v>4616</v>
      </c>
      <c r="E1887" s="4" t="str">
        <f>VLOOKUP(B1887,'[1]2025 Price List All'!$A:$K,11,FALSE)</f>
        <v>1983, Volume 1/1</v>
      </c>
      <c r="F1887" s="4">
        <v>1997</v>
      </c>
      <c r="G1887" s="3" t="s">
        <v>4625</v>
      </c>
      <c r="H1887" s="3" t="str">
        <f>VLOOKUP(B1887,'[1]2025 Price List All'!$A:$W,23,FALSE)</f>
        <v>1091-6466</v>
      </c>
      <c r="I1887" s="23" t="s">
        <v>6030</v>
      </c>
      <c r="J1887" s="3" t="str">
        <f>VLOOKUP(B1887,'[1]2025 Price List All'!$A:$AS,45,FALSE)</f>
        <v>www.tandfonline.com/LPET</v>
      </c>
    </row>
    <row r="1888" spans="1:10" x14ac:dyDescent="0.25">
      <c r="A1888" s="80">
        <v>1887</v>
      </c>
      <c r="B1888" s="62" t="s">
        <v>5412</v>
      </c>
      <c r="C1888" s="3" t="s">
        <v>5413</v>
      </c>
      <c r="D1888" s="4" t="s">
        <v>4616</v>
      </c>
      <c r="E1888" s="4" t="str">
        <f>VLOOKUP(B1888,'[1]2025 Price List All'!$A:$K,11,FALSE)</f>
        <v>1979, Volume 1/1</v>
      </c>
      <c r="F1888" s="4">
        <v>1997</v>
      </c>
      <c r="G1888" s="3" t="s">
        <v>4622</v>
      </c>
      <c r="H1888" s="3" t="str">
        <f>VLOOKUP(B1888,'[1]2025 Price List All'!$A:$W,23,FALSE)</f>
        <v>0141-1594</v>
      </c>
      <c r="I1888" s="23" t="s">
        <v>6031</v>
      </c>
      <c r="J1888" s="3" t="str">
        <f>VLOOKUP(B1888,'[1]2025 Price List All'!$A:$AS,45,FALSE)</f>
        <v>www.tandfonline.com/GPHT</v>
      </c>
    </row>
    <row r="1889" spans="1:10" ht="24.75" x14ac:dyDescent="0.25">
      <c r="A1889" s="80">
        <v>1888</v>
      </c>
      <c r="B1889" s="62" t="s">
        <v>5414</v>
      </c>
      <c r="C1889" s="3" t="s">
        <v>5415</v>
      </c>
      <c r="D1889" s="4" t="s">
        <v>4616</v>
      </c>
      <c r="E1889" s="4" t="str">
        <f>VLOOKUP(B1889,'[1]2025 Price List All'!$A:$K,11,FALSE)</f>
        <v>1798, Volume 1/1</v>
      </c>
      <c r="F1889" s="4">
        <v>1997</v>
      </c>
      <c r="G1889" s="3" t="s">
        <v>4622</v>
      </c>
      <c r="H1889" s="3" t="str">
        <f>VLOOKUP(B1889,'[1]2025 Price List All'!$A:$W,23,FALSE)</f>
        <v>1478-6435</v>
      </c>
      <c r="I1889" s="23" t="s">
        <v>6032</v>
      </c>
      <c r="J1889" s="3" t="str">
        <f>VLOOKUP(B1889,'[1]2025 Price List All'!$A:$AS,45,FALSE)</f>
        <v>www.tandfonline.com/TPHM</v>
      </c>
    </row>
    <row r="1890" spans="1:10" x14ac:dyDescent="0.25">
      <c r="A1890" s="80">
        <v>1889</v>
      </c>
      <c r="B1890" s="62" t="s">
        <v>5416</v>
      </c>
      <c r="C1890" s="3" t="s">
        <v>5417</v>
      </c>
      <c r="D1890" s="4" t="s">
        <v>4616</v>
      </c>
      <c r="E1890" s="4" t="str">
        <f>VLOOKUP(B1890,'[1]2025 Price List All'!$A:$K,11,FALSE)</f>
        <v>1976, Volume 1/1</v>
      </c>
      <c r="F1890" s="4">
        <v>1997</v>
      </c>
      <c r="G1890" s="3" t="s">
        <v>4650</v>
      </c>
      <c r="H1890" s="3" t="str">
        <f>VLOOKUP(B1890,'[1]2025 Price List All'!$A:$W,23,FALSE)</f>
        <v>1042-6507</v>
      </c>
      <c r="I1890" s="23" t="s">
        <v>6033</v>
      </c>
      <c r="J1890" s="3" t="str">
        <f>VLOOKUP(B1890,'[1]2025 Price List All'!$A:$AS,45,FALSE)</f>
        <v>www.tandfonline.com/GPSS</v>
      </c>
    </row>
    <row r="1891" spans="1:10" x14ac:dyDescent="0.25">
      <c r="A1891" s="80">
        <v>1890</v>
      </c>
      <c r="B1891" s="63" t="s">
        <v>5418</v>
      </c>
      <c r="C1891" s="5" t="s">
        <v>5419</v>
      </c>
      <c r="D1891" s="5" t="s">
        <v>4616</v>
      </c>
      <c r="E1891" s="4" t="str">
        <f>VLOOKUP(B1891,'[1]2025 Price List All'!$A:$K,11,FALSE)</f>
        <v>1961 Volume 1</v>
      </c>
      <c r="F1891" s="13">
        <v>1997</v>
      </c>
      <c r="G1891" s="5" t="s">
        <v>4617</v>
      </c>
      <c r="H1891" s="3" t="str">
        <f>VLOOKUP(B1891,'[1]2025 Price List All'!$A:$W,23,FALSE)</f>
        <v>0031-8884</v>
      </c>
      <c r="I1891" s="24" t="s">
        <v>6034</v>
      </c>
      <c r="J1891" s="3">
        <f>VLOOKUP(B1891,'[1]2025 Price List All'!$A:$AS,45,FALSE)</f>
        <v>0</v>
      </c>
    </row>
    <row r="1892" spans="1:10" x14ac:dyDescent="0.25">
      <c r="A1892" s="80">
        <v>1891</v>
      </c>
      <c r="B1892" s="62" t="s">
        <v>5420</v>
      </c>
      <c r="C1892" s="3" t="s">
        <v>5421</v>
      </c>
      <c r="D1892" s="4" t="s">
        <v>4616</v>
      </c>
      <c r="E1892" s="4" t="str">
        <f>VLOOKUP(B1892,'[1]2025 Price List All'!$A:$K,11,FALSE)</f>
        <v>1980, Volume 1/1</v>
      </c>
      <c r="F1892" s="4">
        <v>1997</v>
      </c>
      <c r="G1892" s="3" t="s">
        <v>4617</v>
      </c>
      <c r="H1892" s="3" t="str">
        <f>VLOOKUP(B1892,'[1]2025 Price List All'!$A:$W,23,FALSE)</f>
        <v>0272-3646</v>
      </c>
      <c r="I1892" s="23" t="s">
        <v>6035</v>
      </c>
      <c r="J1892" s="3" t="str">
        <f>VLOOKUP(B1892,'[1]2025 Price List All'!$A:$AS,45,FALSE)</f>
        <v>www.tandfonline.com/TPHY</v>
      </c>
    </row>
    <row r="1893" spans="1:10" x14ac:dyDescent="0.25">
      <c r="A1893" s="80">
        <v>1892</v>
      </c>
      <c r="B1893" s="62" t="s">
        <v>5422</v>
      </c>
      <c r="C1893" s="3" t="s">
        <v>5423</v>
      </c>
      <c r="D1893" s="4" t="s">
        <v>4616</v>
      </c>
      <c r="E1893" s="4" t="str">
        <f>VLOOKUP(B1893,'[1]2025 Price List All'!$A:$K,11,FALSE)</f>
        <v>1968, Volume 1/1</v>
      </c>
      <c r="F1893" s="4">
        <v>1997</v>
      </c>
      <c r="G1893" s="3" t="s">
        <v>4650</v>
      </c>
      <c r="H1893" s="3" t="str">
        <f>VLOOKUP(B1893,'[1]2025 Price List All'!$A:$W,23,FALSE)</f>
        <v>0031-9104</v>
      </c>
      <c r="I1893" s="23" t="s">
        <v>6036</v>
      </c>
      <c r="J1893" s="3" t="str">
        <f>VLOOKUP(B1893,'[1]2025 Price List All'!$A:$AS,45,FALSE)</f>
        <v>www.tandfonline.com/GPCH</v>
      </c>
    </row>
    <row r="1894" spans="1:10" ht="24.75" x14ac:dyDescent="0.25">
      <c r="A1894" s="80">
        <v>1893</v>
      </c>
      <c r="B1894" s="62" t="s">
        <v>5424</v>
      </c>
      <c r="C1894" s="3" t="s">
        <v>5425</v>
      </c>
      <c r="D1894" s="4" t="s">
        <v>4616</v>
      </c>
      <c r="E1894" s="4" t="str">
        <f>VLOOKUP(B1894,'[1]2025 Price List All'!$A:$K,11,FALSE)</f>
        <v>1930, Volume 37/1</v>
      </c>
      <c r="F1894" s="4">
        <v>1997</v>
      </c>
      <c r="G1894" s="3" t="s">
        <v>4617</v>
      </c>
      <c r="H1894" s="3" t="str">
        <f>VLOOKUP(B1894,'[1]2025 Price List All'!$A:$W,23,FALSE)</f>
        <v>1126-3504</v>
      </c>
      <c r="I1894" s="23" t="s">
        <v>6037</v>
      </c>
      <c r="J1894" s="3" t="str">
        <f>VLOOKUP(B1894,'[1]2025 Price List All'!$A:$AS,45,FALSE)</f>
        <v>www.tandfonline.com/TPLB</v>
      </c>
    </row>
    <row r="1895" spans="1:10" ht="24.75" x14ac:dyDescent="0.25">
      <c r="A1895" s="80">
        <v>1894</v>
      </c>
      <c r="B1895" s="62" t="s">
        <v>5426</v>
      </c>
      <c r="C1895" s="3" t="s">
        <v>5427</v>
      </c>
      <c r="D1895" s="4" t="s">
        <v>4616</v>
      </c>
      <c r="E1895" s="4" t="str">
        <f>VLOOKUP(B1895,'[1]2025 Price List All'!$A:$K,11,FALSE)</f>
        <v>1844, Volume 1/1-4</v>
      </c>
      <c r="F1895" s="4">
        <v>1997</v>
      </c>
      <c r="G1895" s="3" t="s">
        <v>4617</v>
      </c>
      <c r="H1895" s="3" t="str">
        <f>VLOOKUP(B1895,'[1]2025 Price List All'!$A:$W,23,FALSE)</f>
        <v>1755-0874</v>
      </c>
      <c r="I1895" s="23" t="s">
        <v>6038</v>
      </c>
      <c r="J1895" s="3" t="str">
        <f>VLOOKUP(B1895,'[1]2025 Price List All'!$A:$AS,45,FALSE)</f>
        <v>www.tandfonline.com/TPED</v>
      </c>
    </row>
    <row r="1896" spans="1:10" x14ac:dyDescent="0.25">
      <c r="A1896" s="80">
        <v>1895</v>
      </c>
      <c r="B1896" s="62" t="s">
        <v>5428</v>
      </c>
      <c r="C1896" s="3" t="s">
        <v>5429</v>
      </c>
      <c r="D1896" s="4" t="s">
        <v>4616</v>
      </c>
      <c r="E1896" s="4" t="str">
        <f>VLOOKUP(B1896,'[1]2025 Price List All'!$A:$K,11,FALSE)</f>
        <v>1977, Volume 1/1</v>
      </c>
      <c r="F1896" s="4">
        <v>1997</v>
      </c>
      <c r="G1896" s="3" t="s">
        <v>4617</v>
      </c>
      <c r="H1896" s="3" t="str">
        <f>VLOOKUP(B1896,'[1]2025 Price List All'!$A:$W,23,FALSE)</f>
        <v>1088-937X</v>
      </c>
      <c r="I1896" s="23" t="s">
        <v>6039</v>
      </c>
      <c r="J1896" s="3" t="str">
        <f>VLOOKUP(B1896,'[1]2025 Price List All'!$A:$AS,45,FALSE)</f>
        <v>www.tandfonline.com/TPOG</v>
      </c>
    </row>
    <row r="1897" spans="1:10" ht="24.75" x14ac:dyDescent="0.25">
      <c r="A1897" s="80">
        <v>1896</v>
      </c>
      <c r="B1897" s="62" t="s">
        <v>5430</v>
      </c>
      <c r="C1897" s="3" t="s">
        <v>5431</v>
      </c>
      <c r="D1897" s="4" t="s">
        <v>4616</v>
      </c>
      <c r="E1897" s="4" t="str">
        <f>VLOOKUP(B1897,'[1]2025 Price List All'!$A:$K,11,FALSE)</f>
        <v>1990, Volume 1/1-2</v>
      </c>
      <c r="F1897" s="4">
        <v>1997</v>
      </c>
      <c r="G1897" s="3" t="s">
        <v>4650</v>
      </c>
      <c r="H1897" s="3" t="str">
        <f>VLOOKUP(B1897,'[1]2025 Price List All'!$A:$W,23,FALSE)</f>
        <v>1040-6638</v>
      </c>
      <c r="I1897" s="23" t="s">
        <v>6040</v>
      </c>
      <c r="J1897" s="3" t="str">
        <f>VLOOKUP(B1897,'[1]2025 Price List All'!$A:$AS,45,FALSE)</f>
        <v>www.tandfonline.com/GPOL</v>
      </c>
    </row>
    <row r="1898" spans="1:10" x14ac:dyDescent="0.25">
      <c r="A1898" s="80">
        <v>1897</v>
      </c>
      <c r="B1898" s="62" t="s">
        <v>5432</v>
      </c>
      <c r="C1898" s="3" t="s">
        <v>5433</v>
      </c>
      <c r="D1898" s="4" t="s">
        <v>4616</v>
      </c>
      <c r="E1898" s="4" t="str">
        <f>VLOOKUP(B1898,'[1]2025 Price List All'!$A:$K,11,FALSE)</f>
        <v>1966, Volume 1/1</v>
      </c>
      <c r="F1898" s="4">
        <v>1997</v>
      </c>
      <c r="G1898" s="14" t="s">
        <v>4650</v>
      </c>
      <c r="H1898" s="3" t="str">
        <f>VLOOKUP(B1898,'[1]2025 Price List All'!$A:$W,23,FALSE)</f>
        <v>1558-3724</v>
      </c>
      <c r="I1898" s="23" t="s">
        <v>6041</v>
      </c>
      <c r="J1898" s="3" t="str">
        <f>VLOOKUP(B1898,'[1]2025 Price List All'!$A:$AS,45,FALSE)</f>
        <v>www.tandfonline.com/LMSC</v>
      </c>
    </row>
    <row r="1899" spans="1:10" x14ac:dyDescent="0.25">
      <c r="A1899" s="80">
        <v>1898</v>
      </c>
      <c r="B1899" s="62" t="s">
        <v>5434</v>
      </c>
      <c r="C1899" s="3" t="s">
        <v>5435</v>
      </c>
      <c r="D1899" s="4" t="s">
        <v>4616</v>
      </c>
      <c r="E1899" s="4" t="str">
        <f>VLOOKUP(B1899,'[1]2025 Price List All'!$A:$K,11,FALSE)</f>
        <v>1971, Volume 1/1</v>
      </c>
      <c r="F1899" s="4">
        <v>1997</v>
      </c>
      <c r="G1899" s="3" t="s">
        <v>4650</v>
      </c>
      <c r="H1899" s="3" t="str">
        <f>VLOOKUP(B1899,'[1]2025 Price List All'!$A:$W,23,FALSE)</f>
        <v>2574-0881</v>
      </c>
      <c r="I1899" s="23" t="s">
        <v>6042</v>
      </c>
      <c r="J1899" s="3" t="str">
        <f>VLOOKUP(B1899,'[1]2025 Price List All'!$A:$AS,45,FALSE)</f>
        <v>www.tandfonline.com/LPTE</v>
      </c>
    </row>
    <row r="1900" spans="1:10" x14ac:dyDescent="0.25">
      <c r="A1900" s="80">
        <v>1899</v>
      </c>
      <c r="B1900" s="62" t="s">
        <v>5436</v>
      </c>
      <c r="C1900" s="3" t="s">
        <v>5437</v>
      </c>
      <c r="D1900" s="4" t="s">
        <v>4616</v>
      </c>
      <c r="E1900" s="4" t="str">
        <f>VLOOKUP(B1900,'[1]2025 Price List All'!$A:$K,11,FALSE)</f>
        <v>1971, Volume 1/1</v>
      </c>
      <c r="F1900" s="4">
        <v>1997</v>
      </c>
      <c r="G1900" s="3" t="s">
        <v>4650</v>
      </c>
      <c r="H1900" s="3" t="str">
        <f>VLOOKUP(B1900,'[1]2025 Price List All'!$A:$W,23,FALSE)</f>
        <v>1082-6068</v>
      </c>
      <c r="I1900" s="23" t="s">
        <v>6043</v>
      </c>
      <c r="J1900" s="3" t="str">
        <f>VLOOKUP(B1900,'[1]2025 Price List All'!$A:$AS,45,FALSE)</f>
        <v>www.tandfonline.com/LPBB</v>
      </c>
    </row>
    <row r="1901" spans="1:10" ht="24.75" x14ac:dyDescent="0.25">
      <c r="A1901" s="80">
        <v>1900</v>
      </c>
      <c r="B1901" s="62" t="s">
        <v>5438</v>
      </c>
      <c r="C1901" s="3" t="s">
        <v>5439</v>
      </c>
      <c r="D1901" s="4" t="s">
        <v>4616</v>
      </c>
      <c r="E1901" s="4" t="str">
        <f>VLOOKUP(B1901,'[1]2025 Price List All'!$A:$K,11,FALSE)</f>
        <v>1991, Volume 1/1</v>
      </c>
      <c r="F1901" s="4">
        <v>1997</v>
      </c>
      <c r="G1901" s="3" t="s">
        <v>4653</v>
      </c>
      <c r="H1901" s="3" t="str">
        <f>VLOOKUP(B1901,'[1]2025 Price List All'!$A:$W,23,FALSE)</f>
        <v>1051-1970</v>
      </c>
      <c r="I1901" s="23" t="s">
        <v>6044</v>
      </c>
      <c r="J1901" s="3" t="str">
        <f>VLOOKUP(B1901,'[1]2025 Price List All'!$A:$AS,45,FALSE)</f>
        <v>www.tandfonline.com/UPRI</v>
      </c>
    </row>
    <row r="1902" spans="1:10" x14ac:dyDescent="0.25">
      <c r="A1902" s="80">
        <v>1901</v>
      </c>
      <c r="B1902" s="62" t="s">
        <v>5440</v>
      </c>
      <c r="C1902" s="3" t="s">
        <v>5441</v>
      </c>
      <c r="D1902" s="4" t="s">
        <v>4616</v>
      </c>
      <c r="E1902" s="4" t="str">
        <f>VLOOKUP(B1902,'[1]2025 Price List All'!$A:$K,11,FALSE)</f>
        <v>1990, Volume 1/1</v>
      </c>
      <c r="F1902" s="4">
        <v>1997</v>
      </c>
      <c r="G1902" s="3" t="s">
        <v>4625</v>
      </c>
      <c r="H1902" s="3" t="str">
        <f>VLOOKUP(B1902,'[1]2025 Price List All'!$A:$W,23,FALSE)</f>
        <v>0953-7287</v>
      </c>
      <c r="I1902" s="23" t="s">
        <v>6045</v>
      </c>
      <c r="J1902" s="3" t="str">
        <f>VLOOKUP(B1902,'[1]2025 Price List All'!$A:$AS,45,FALSE)</f>
        <v>www.tandfonline.com/TPPC</v>
      </c>
    </row>
    <row r="1903" spans="1:10" ht="24.75" x14ac:dyDescent="0.25">
      <c r="A1903" s="80">
        <v>1902</v>
      </c>
      <c r="B1903" s="62" t="s">
        <v>5442</v>
      </c>
      <c r="C1903" s="3" t="s">
        <v>5443</v>
      </c>
      <c r="D1903" s="4" t="s">
        <v>4616</v>
      </c>
      <c r="E1903" s="4" t="str">
        <f>VLOOKUP(B1903,'[1]2025 Price List All'!$A:$K,11,FALSE)</f>
        <v>1976, Volume 1/1</v>
      </c>
      <c r="F1903" s="4">
        <v>1997</v>
      </c>
      <c r="G1903" s="3" t="s">
        <v>4653</v>
      </c>
      <c r="H1903" s="3" t="str">
        <f>VLOOKUP(B1903,'[1]2025 Price List All'!$A:$W,23,FALSE)</f>
        <v>1607-3606</v>
      </c>
      <c r="I1903" s="23" t="s">
        <v>6046</v>
      </c>
      <c r="J1903" s="3" t="str">
        <f>VLOOKUP(B1903,'[1]2025 Price List All'!$A:$AS,45,FALSE)</f>
        <v>www.tandfonline.com/TQMA</v>
      </c>
    </row>
    <row r="1904" spans="1:10" x14ac:dyDescent="0.25">
      <c r="A1904" s="80">
        <v>1903</v>
      </c>
      <c r="B1904" s="62" t="s">
        <v>5444</v>
      </c>
      <c r="C1904" s="3" t="s">
        <v>5445</v>
      </c>
      <c r="D1904" s="4" t="s">
        <v>4616</v>
      </c>
      <c r="E1904" s="4" t="str">
        <f>VLOOKUP(B1904,'[1]2025 Price List All'!$A:$K,11,FALSE)</f>
        <v>1988, Volume 1/1</v>
      </c>
      <c r="F1904" s="4">
        <v>1997</v>
      </c>
      <c r="G1904" s="14" t="s">
        <v>4625</v>
      </c>
      <c r="H1904" s="3" t="str">
        <f>VLOOKUP(B1904,'[1]2025 Price List All'!$A:$W,23,FALSE)</f>
        <v>0898-2112</v>
      </c>
      <c r="I1904" s="23" t="s">
        <v>6047</v>
      </c>
      <c r="J1904" s="3" t="str">
        <f>VLOOKUP(B1904,'[1]2025 Price List All'!$A:$AS,45,FALSE)</f>
        <v>www.tandfonline.com/LQEN</v>
      </c>
    </row>
    <row r="1905" spans="1:10" x14ac:dyDescent="0.25">
      <c r="A1905" s="80">
        <v>1904</v>
      </c>
      <c r="B1905" s="63" t="s">
        <v>5446</v>
      </c>
      <c r="C1905" s="5" t="s">
        <v>5447</v>
      </c>
      <c r="D1905" s="5" t="s">
        <v>4616</v>
      </c>
      <c r="E1905" s="4" t="str">
        <f>VLOOKUP(B1905,'[1]2025 Price List All'!$A:$K,11,FALSE)</f>
        <v>1993-1994 Vol  1</v>
      </c>
      <c r="F1905" s="13">
        <v>1997</v>
      </c>
      <c r="G1905" s="3" t="s">
        <v>4625</v>
      </c>
      <c r="H1905" s="3" t="str">
        <f>VLOOKUP(B1905,'[1]2025 Price List All'!$A:$W,23,FALSE)</f>
        <v>1068-6967</v>
      </c>
      <c r="I1905" s="24" t="s">
        <v>6048</v>
      </c>
      <c r="J1905" s="3">
        <f>VLOOKUP(B1905,'[1]2025 Price List All'!$A:$AS,45,FALSE)</f>
        <v>0</v>
      </c>
    </row>
    <row r="1906" spans="1:10" ht="24.75" x14ac:dyDescent="0.25">
      <c r="A1906" s="80">
        <v>1905</v>
      </c>
      <c r="B1906" s="62" t="s">
        <v>5448</v>
      </c>
      <c r="C1906" s="3" t="s">
        <v>5449</v>
      </c>
      <c r="D1906" s="4" t="s">
        <v>4616</v>
      </c>
      <c r="E1906" s="4" t="str">
        <f>VLOOKUP(B1906,'[1]2025 Price List All'!$A:$K,11,FALSE)</f>
        <v>2004, Volume 1</v>
      </c>
      <c r="F1906" s="4" t="s">
        <v>3019</v>
      </c>
      <c r="G1906" s="3" t="s">
        <v>4625</v>
      </c>
      <c r="H1906" s="3" t="str">
        <f>VLOOKUP(B1906,'[1]2025 Price List All'!$A:$W,23,FALSE)</f>
        <v>online only</v>
      </c>
      <c r="I1906" s="23" t="s">
        <v>6049</v>
      </c>
      <c r="J1906" s="3" t="str">
        <f>VLOOKUP(B1906,'[1]2025 Price List All'!$A:$AS,45,FALSE)</f>
        <v>www.tandfonline.com/TTQM</v>
      </c>
    </row>
    <row r="1907" spans="1:10" x14ac:dyDescent="0.25">
      <c r="A1907" s="80">
        <v>1906</v>
      </c>
      <c r="B1907" s="62" t="s">
        <v>5450</v>
      </c>
      <c r="C1907" s="3" t="s">
        <v>5451</v>
      </c>
      <c r="D1907" s="4" t="s">
        <v>4616</v>
      </c>
      <c r="E1907" s="4" t="str">
        <f>VLOOKUP(B1907,'[1]2025 Price List All'!$A:$K,11,FALSE)</f>
        <v>2004, Volume 1/1</v>
      </c>
      <c r="F1907" s="4" t="s">
        <v>3005</v>
      </c>
      <c r="G1907" s="3" t="s">
        <v>4625</v>
      </c>
      <c r="H1907" s="3" t="str">
        <f>VLOOKUP(B1907,'[1]2025 Price List All'!$A:$W,23,FALSE)</f>
        <v>1768-6733</v>
      </c>
      <c r="I1907" s="24" t="s">
        <v>6050</v>
      </c>
      <c r="J1907" s="3" t="str">
        <f>VLOOKUP(B1907,'[1]2025 Price List All'!$A:$AS,45,FALSE)</f>
        <v>www.tandfonline.com/TQRT</v>
      </c>
    </row>
    <row r="1908" spans="1:10" x14ac:dyDescent="0.25">
      <c r="A1908" s="80">
        <v>1907</v>
      </c>
      <c r="B1908" s="62" t="s">
        <v>5452</v>
      </c>
      <c r="C1908" s="3" t="s">
        <v>5453</v>
      </c>
      <c r="D1908" s="4" t="s">
        <v>4616</v>
      </c>
      <c r="E1908" s="4" t="str">
        <f>VLOOKUP(B1908,'[1]2025 Price List All'!$A:$K,11,FALSE)</f>
        <v>1963, Volume 1/1</v>
      </c>
      <c r="F1908" s="4">
        <v>1997</v>
      </c>
      <c r="G1908" s="3" t="s">
        <v>4908</v>
      </c>
      <c r="H1908" s="3" t="str">
        <f>VLOOKUP(B1908,'[1]2025 Price List All'!$A:$W,23,FALSE)</f>
        <v>0033-6297</v>
      </c>
      <c r="I1908" s="23" t="s">
        <v>6051</v>
      </c>
      <c r="J1908" s="3" t="str">
        <f>VLOOKUP(B1908,'[1]2025 Price List All'!$A:$AS,45,FALSE)</f>
        <v>www.tandfonline.com/UQST</v>
      </c>
    </row>
    <row r="1909" spans="1:10" ht="24.75" x14ac:dyDescent="0.25">
      <c r="A1909" s="80">
        <v>1908</v>
      </c>
      <c r="B1909" s="62" t="s">
        <v>5454</v>
      </c>
      <c r="C1909" s="3" t="s">
        <v>5455</v>
      </c>
      <c r="D1909" s="4" t="s">
        <v>4616</v>
      </c>
      <c r="E1909" s="4" t="str">
        <f>VLOOKUP(B1909,'[1]2025 Price List All'!$A:$K,11,FALSE)</f>
        <v>1969, Volume 1/1</v>
      </c>
      <c r="F1909" s="4">
        <v>1997</v>
      </c>
      <c r="G1909" s="3" t="s">
        <v>4622</v>
      </c>
      <c r="H1909" s="3" t="str">
        <f>VLOOKUP(B1909,'[1]2025 Price List All'!$A:$W,23,FALSE)</f>
        <v>1042-0150</v>
      </c>
      <c r="I1909" s="23" t="s">
        <v>6052</v>
      </c>
      <c r="J1909" s="3" t="str">
        <f>VLOOKUP(B1909,'[1]2025 Price List All'!$A:$AS,45,FALSE)</f>
        <v>www.tandfonline.com/GRAD</v>
      </c>
    </row>
    <row r="1910" spans="1:10" x14ac:dyDescent="0.25">
      <c r="A1910" s="80">
        <v>1909</v>
      </c>
      <c r="B1910" s="62" t="s">
        <v>5456</v>
      </c>
      <c r="C1910" s="3" t="s">
        <v>5457</v>
      </c>
      <c r="D1910" s="4" t="s">
        <v>4616</v>
      </c>
      <c r="E1910" s="4" t="str">
        <f>VLOOKUP(B1910,'[1]2025 Price List All'!$A:$K,11,FALSE)</f>
        <v>2010, Volume 1/1</v>
      </c>
      <c r="F1910" s="4" t="s">
        <v>3021</v>
      </c>
      <c r="G1910" s="3" t="s">
        <v>4625</v>
      </c>
      <c r="H1910" s="3" t="str">
        <f>VLOOKUP(B1910,'[1]2025 Price List All'!$A:$W,23,FALSE)</f>
        <v>2150-704X</v>
      </c>
      <c r="I1910" s="23" t="s">
        <v>6053</v>
      </c>
      <c r="J1910" s="3" t="str">
        <f>VLOOKUP(B1910,'[1]2025 Price List All'!$A:$AS,45,FALSE)</f>
        <v>www.tandfonline.com/TRSL</v>
      </c>
    </row>
    <row r="1911" spans="1:10" ht="24.75" x14ac:dyDescent="0.25">
      <c r="A1911" s="80">
        <v>1910</v>
      </c>
      <c r="B1911" s="62" t="s">
        <v>5458</v>
      </c>
      <c r="C1911" s="3" t="s">
        <v>5459</v>
      </c>
      <c r="D1911" s="4" t="s">
        <v>4616</v>
      </c>
      <c r="E1911" s="4" t="str">
        <f>VLOOKUP(B1911,'[1]2025 Price List All'!$A:$K,11,FALSE)</f>
        <v>1989, Volume 1/1</v>
      </c>
      <c r="F1911" s="4">
        <v>1997</v>
      </c>
      <c r="G1911" s="3" t="s">
        <v>4625</v>
      </c>
      <c r="H1911" s="3" t="str">
        <f>VLOOKUP(B1911,'[1]2025 Price List All'!$A:$W,23,FALSE)</f>
        <v>0934-9847</v>
      </c>
      <c r="I1911" s="23" t="s">
        <v>6054</v>
      </c>
      <c r="J1911" s="3" t="str">
        <f>VLOOKUP(B1911,'[1]2025 Price List All'!$A:$AS,45,FALSE)</f>
        <v>www.tandfonline.com/URND</v>
      </c>
    </row>
    <row r="1912" spans="1:10" ht="24.75" x14ac:dyDescent="0.25">
      <c r="A1912" s="80">
        <v>1911</v>
      </c>
      <c r="B1912" s="62" t="s">
        <v>5460</v>
      </c>
      <c r="C1912" s="3" t="s">
        <v>5461</v>
      </c>
      <c r="D1912" s="4" t="s">
        <v>4616</v>
      </c>
      <c r="E1912" s="4" t="str">
        <f>VLOOKUP(B1912,'[1]2025 Price List All'!$A:$K,11,FALSE)</f>
        <v>1988, Volume 1/1</v>
      </c>
      <c r="F1912" s="4">
        <v>1997</v>
      </c>
      <c r="G1912" s="3" t="s">
        <v>4908</v>
      </c>
      <c r="H1912" s="3" t="str">
        <f>VLOOKUP(B1912,'[1]2025 Price List All'!$A:$W,23,FALSE)</f>
        <v>1543-8627</v>
      </c>
      <c r="I1912" s="23" t="s">
        <v>6055</v>
      </c>
      <c r="J1912" s="3" t="str">
        <f>VLOOKUP(B1912,'[1]2025 Price List All'!$A:$AS,45,FALSE)</f>
        <v>www.tandfonline.com/GSPM</v>
      </c>
    </row>
    <row r="1913" spans="1:10" ht="24.75" x14ac:dyDescent="0.25">
      <c r="A1913" s="80">
        <v>1912</v>
      </c>
      <c r="B1913" s="62" t="s">
        <v>5462</v>
      </c>
      <c r="C1913" s="3" t="s">
        <v>5463</v>
      </c>
      <c r="D1913" s="4" t="s">
        <v>4616</v>
      </c>
      <c r="E1913" s="4" t="str">
        <f>VLOOKUP(B1913,'[1]2025 Price List All'!$A:$K,11,FALSE)</f>
        <v>1930, Volume 1/1</v>
      </c>
      <c r="F1913" s="4">
        <v>1997</v>
      </c>
      <c r="G1913" s="3" t="s">
        <v>4908</v>
      </c>
      <c r="H1913" s="3" t="str">
        <f>VLOOKUP(B1913,'[1]2025 Price List All'!$A:$W,23,FALSE)</f>
        <v>0270-1367</v>
      </c>
      <c r="I1913" s="23" t="s">
        <v>6056</v>
      </c>
      <c r="J1913" s="3" t="str">
        <f>VLOOKUP(B1913,'[1]2025 Price List All'!$A:$AS,45,FALSE)</f>
        <v>www.tandfonline.com/URQE</v>
      </c>
    </row>
    <row r="1914" spans="1:10" x14ac:dyDescent="0.25">
      <c r="A1914" s="80">
        <v>1913</v>
      </c>
      <c r="B1914" s="62" t="s">
        <v>5464</v>
      </c>
      <c r="C1914" s="3" t="s">
        <v>5465</v>
      </c>
      <c r="D1914" s="4" t="s">
        <v>4616</v>
      </c>
      <c r="E1914" s="4" t="str">
        <f>VLOOKUP(B1914,'[1]2025 Price List All'!$A:$K,11,FALSE)</f>
        <v>1993, Volume 1/1</v>
      </c>
      <c r="F1914" s="4">
        <v>1997</v>
      </c>
      <c r="G1914" s="3" t="s">
        <v>4617</v>
      </c>
      <c r="H1914" s="3" t="str">
        <f>VLOOKUP(B1914,'[1]2025 Price List All'!$A:$W,23,FALSE)</f>
        <v>1064-1262</v>
      </c>
      <c r="I1914" s="23" t="s">
        <v>6057</v>
      </c>
      <c r="J1914" s="3" t="str">
        <f>VLOOKUP(B1914,'[1]2025 Price List All'!$A:$AS,45,FALSE)</f>
        <v>www.tandfonline.com/BRFS</v>
      </c>
    </row>
    <row r="1915" spans="1:10" ht="24.75" x14ac:dyDescent="0.25">
      <c r="A1915" s="80">
        <v>1914</v>
      </c>
      <c r="B1915" s="62" t="s">
        <v>5466</v>
      </c>
      <c r="C1915" s="3" t="s">
        <v>5467</v>
      </c>
      <c r="D1915" s="4" t="s">
        <v>4616</v>
      </c>
      <c r="E1915" s="4" t="str">
        <f>VLOOKUP(B1915,'[1]2025 Price List All'!$A:$K,11,FALSE)</f>
        <v>1975, Volume 1/1</v>
      </c>
      <c r="F1915" s="4">
        <v>1997</v>
      </c>
      <c r="G1915" s="3" t="s">
        <v>4617</v>
      </c>
      <c r="H1915" s="3" t="str">
        <f>VLOOKUP(B1915,'[1]2025 Price List All'!$A:$W,23,FALSE)</f>
        <v>0307-8698</v>
      </c>
      <c r="I1915" s="24" t="s">
        <v>6058</v>
      </c>
      <c r="J1915" s="3" t="str">
        <f>VLOOKUP(B1915,'[1]2025 Price List All'!$A:$AS,45,FALSE)</f>
        <v>www.tandfonline.com/TRAM</v>
      </c>
    </row>
    <row r="1916" spans="1:10" ht="24.75" x14ac:dyDescent="0.25">
      <c r="A1916" s="80">
        <v>1915</v>
      </c>
      <c r="B1916" s="62" t="s">
        <v>5468</v>
      </c>
      <c r="C1916" s="3" t="s">
        <v>5469</v>
      </c>
      <c r="D1916" s="4" t="s">
        <v>4616</v>
      </c>
      <c r="E1916" s="4" t="str">
        <f>VLOOKUP(B1916,'[1]2025 Price List All'!$A:$K,11,FALSE)</f>
        <v>2000, Volume 1/1-2</v>
      </c>
      <c r="F1916" s="4" t="s">
        <v>5635</v>
      </c>
      <c r="G1916" s="3" t="s">
        <v>4625</v>
      </c>
      <c r="H1916" s="3" t="str">
        <f>VLOOKUP(B1916,'[1]2025 Price List All'!$A:$W,23,FALSE)</f>
        <v>1468-0629</v>
      </c>
      <c r="I1916" s="24" t="s">
        <v>6059</v>
      </c>
      <c r="J1916" s="3" t="str">
        <f>VLOOKUP(B1916,'[1]2025 Price List All'!$A:$AS,45,FALSE)</f>
        <v>www.tandfonline.com/TRMP</v>
      </c>
    </row>
    <row r="1917" spans="1:10" ht="24.75" x14ac:dyDescent="0.25">
      <c r="A1917" s="80">
        <v>1916</v>
      </c>
      <c r="B1917" s="62" t="s">
        <v>5470</v>
      </c>
      <c r="C1917" s="3" t="s">
        <v>5471</v>
      </c>
      <c r="D1917" s="4" t="s">
        <v>4616</v>
      </c>
      <c r="E1917" s="4" t="str">
        <f>VLOOKUP(B1917,'[1]2025 Price List All'!$A:$K,11,FALSE)</f>
        <v>1990, Volume 65/1</v>
      </c>
      <c r="F1917" s="4">
        <v>1997</v>
      </c>
      <c r="G1917" s="3" t="s">
        <v>4617</v>
      </c>
      <c r="H1917" s="3" t="str">
        <f>VLOOKUP(B1917,'[1]2025 Price List All'!$A:$W,23,FALSE)</f>
        <v>0035-7529</v>
      </c>
      <c r="I1917" s="23" t="s">
        <v>6060</v>
      </c>
      <c r="J1917" s="3" t="str">
        <f>VLOOKUP(B1917,'[1]2025 Price List All'!$A:$AS,45,FALSE)</f>
        <v>www.tandfonline.com/VRAM</v>
      </c>
    </row>
    <row r="1918" spans="1:10" x14ac:dyDescent="0.25">
      <c r="A1918" s="80">
        <v>1917</v>
      </c>
      <c r="B1918" s="62" t="s">
        <v>5472</v>
      </c>
      <c r="C1918" s="3" t="s">
        <v>5473</v>
      </c>
      <c r="D1918" s="4" t="s">
        <v>4616</v>
      </c>
      <c r="E1918" s="4">
        <f>VLOOKUP(B1918,'[1]2025 Price List All'!$A:$K,11,FALSE)</f>
        <v>0</v>
      </c>
      <c r="F1918" s="13">
        <v>1997</v>
      </c>
      <c r="G1918" s="3" t="s">
        <v>4625</v>
      </c>
      <c r="H1918" s="3" t="str">
        <f>VLOOKUP(B1918,'[1]2025 Price List All'!$A:$W,23,FALSE)</f>
        <v>0961-7353</v>
      </c>
      <c r="I1918" s="23" t="s">
        <v>6061</v>
      </c>
      <c r="J1918" s="3" t="str">
        <f>VLOOKUP(B1918,'[1]2025 Price List All'!$A:$AS,45,FALSE)</f>
        <v>www.tandfonline.com/TSAR</v>
      </c>
    </row>
    <row r="1919" spans="1:10" x14ac:dyDescent="0.25">
      <c r="A1919" s="80">
        <v>1918</v>
      </c>
      <c r="B1919" s="62" t="s">
        <v>5474</v>
      </c>
      <c r="C1919" s="3" t="s">
        <v>5475</v>
      </c>
      <c r="D1919" s="4" t="s">
        <v>4616</v>
      </c>
      <c r="E1919" s="4" t="str">
        <f>VLOOKUP(B1919,'[1]2025 Price List All'!$A:$K,11,FALSE)</f>
        <v>1993, Volume 1/1</v>
      </c>
      <c r="F1919" s="4">
        <v>1997</v>
      </c>
      <c r="G1919" s="3" t="s">
        <v>4650</v>
      </c>
      <c r="H1919" s="3" t="str">
        <f>VLOOKUP(B1919,'[1]2025 Price List All'!$A:$W,23,FALSE)</f>
        <v>1062-936X</v>
      </c>
      <c r="I1919" s="23" t="s">
        <v>6062</v>
      </c>
      <c r="J1919" s="3" t="str">
        <f>VLOOKUP(B1919,'[1]2025 Price List All'!$A:$AS,45,FALSE)</f>
        <v>www.tandfonline.com/GSAR</v>
      </c>
    </row>
    <row r="1920" spans="1:10" ht="24.75" x14ac:dyDescent="0.25">
      <c r="A1920" s="80">
        <v>1919</v>
      </c>
      <c r="B1920" s="62" t="s">
        <v>5476</v>
      </c>
      <c r="C1920" s="3" t="s">
        <v>5477</v>
      </c>
      <c r="D1920" s="4" t="s">
        <v>4616</v>
      </c>
      <c r="E1920" s="4" t="str">
        <f>VLOOKUP(B1920,'[1]2025 Price List All'!$A:$K,11,FALSE)</f>
        <v>1986, Volume 1/1-4</v>
      </c>
      <c r="F1920" s="4">
        <v>1997</v>
      </c>
      <c r="G1920" s="3" t="s">
        <v>4617</v>
      </c>
      <c r="H1920" s="3" t="str">
        <f>VLOOKUP(B1920,'[1]2025 Price List All'!$A:$W,23,FALSE)</f>
        <v>0282-7581</v>
      </c>
      <c r="I1920" s="23" t="s">
        <v>6063</v>
      </c>
      <c r="J1920" s="3" t="str">
        <f>VLOOKUP(B1920,'[1]2025 Price List All'!$A:$AS,45,FALSE)</f>
        <v>www.tandfonline.com/SFOR</v>
      </c>
    </row>
    <row r="1921" spans="1:10" ht="24.75" x14ac:dyDescent="0.25">
      <c r="A1921" s="80">
        <v>1920</v>
      </c>
      <c r="B1921" s="62" t="s">
        <v>5478</v>
      </c>
      <c r="C1921" s="3" t="s">
        <v>5479</v>
      </c>
      <c r="D1921" s="4" t="s">
        <v>4616</v>
      </c>
      <c r="E1921" s="4" t="str">
        <f>VLOOKUP(B1921,'[1]2025 Price List All'!$A:$K,11,FALSE)</f>
        <v>2017, Volume 1</v>
      </c>
      <c r="F1921" s="4" t="s">
        <v>3029</v>
      </c>
      <c r="G1921" s="3" t="s">
        <v>4908</v>
      </c>
      <c r="H1921" s="3" t="str">
        <f>VLOOKUP(B1921,'[1]2025 Price List All'!$A:$W,23,FALSE)</f>
        <v>2473-3938</v>
      </c>
      <c r="I1921" s="24" t="s">
        <v>6064</v>
      </c>
      <c r="J1921" s="3" t="str">
        <f>VLOOKUP(B1921,'[1]2025 Price List All'!$A:$AS,45,FALSE)</f>
        <v>www.tandfonline.com/RSMF</v>
      </c>
    </row>
    <row r="1922" spans="1:10" ht="24.75" x14ac:dyDescent="0.25">
      <c r="A1922" s="80">
        <v>1921</v>
      </c>
      <c r="B1922" s="62" t="s">
        <v>5480</v>
      </c>
      <c r="C1922" s="3" t="s">
        <v>5481</v>
      </c>
      <c r="D1922" s="4" t="s">
        <v>4616</v>
      </c>
      <c r="E1922" s="4" t="str">
        <f>VLOOKUP(B1922,'[1]2025 Price List All'!$A:$K,11,FALSE)</f>
        <v>1995, Volume 1/1</v>
      </c>
      <c r="F1922" s="4">
        <v>1997</v>
      </c>
      <c r="G1922" s="3" t="s">
        <v>4625</v>
      </c>
      <c r="H1922" s="3" t="str">
        <f>VLOOKUP(B1922,'[1]2025 Price List All'!$A:$W,23,FALSE)</f>
        <v>2374-4731</v>
      </c>
      <c r="I1922" s="23" t="s">
        <v>6065</v>
      </c>
      <c r="J1922" s="3" t="str">
        <f>VLOOKUP(B1922,'[1]2025 Price List All'!$A:$AS,45,FALSE)</f>
        <v>www.tandfonline.com/UHVC</v>
      </c>
    </row>
    <row r="1923" spans="1:10" x14ac:dyDescent="0.25">
      <c r="A1923" s="80">
        <v>1922</v>
      </c>
      <c r="B1923" s="62" t="s">
        <v>5482</v>
      </c>
      <c r="C1923" s="3" t="s">
        <v>5483</v>
      </c>
      <c r="D1923" s="4" t="s">
        <v>4616</v>
      </c>
      <c r="E1923" s="4" t="str">
        <f>VLOOKUP(B1923,'[1]2025 Price List All'!$A:$K,11,FALSE)</f>
        <v>1972, Volume 1/1</v>
      </c>
      <c r="F1923" s="4">
        <v>1997</v>
      </c>
      <c r="G1923" s="3" t="s">
        <v>4650</v>
      </c>
      <c r="H1923" s="3" t="str">
        <f>VLOOKUP(B1923,'[1]2025 Price List All'!$A:$W,23,FALSE)</f>
        <v>1542-2119</v>
      </c>
      <c r="I1923" s="23" t="s">
        <v>6066</v>
      </c>
      <c r="J1923" s="3" t="str">
        <f>VLOOKUP(B1923,'[1]2025 Price List All'!$A:$AS,45,FALSE)</f>
        <v>www.tandfonline.com/LSPR</v>
      </c>
    </row>
    <row r="1924" spans="1:10" x14ac:dyDescent="0.25">
      <c r="A1924" s="80">
        <v>1923</v>
      </c>
      <c r="B1924" s="62" t="s">
        <v>5484</v>
      </c>
      <c r="C1924" s="3" t="s">
        <v>5485</v>
      </c>
      <c r="D1924" s="4" t="s">
        <v>4616</v>
      </c>
      <c r="E1924" s="4" t="str">
        <f>VLOOKUP(B1924,'[1]2025 Price List All'!$A:$K,11,FALSE)</f>
        <v>1966, Volume 1/1</v>
      </c>
      <c r="F1924" s="4">
        <v>1997</v>
      </c>
      <c r="G1924" s="3" t="s">
        <v>4650</v>
      </c>
      <c r="H1924" s="3" t="str">
        <f>VLOOKUP(B1924,'[1]2025 Price List All'!$A:$W,23,FALSE)</f>
        <v>0149-6395</v>
      </c>
      <c r="I1924" s="23" t="s">
        <v>6067</v>
      </c>
      <c r="J1924" s="3" t="str">
        <f>VLOOKUP(B1924,'[1]2025 Price List All'!$A:$AS,45,FALSE)</f>
        <v>www.tandfonline.com/LSST</v>
      </c>
    </row>
    <row r="1925" spans="1:10" x14ac:dyDescent="0.25">
      <c r="A1925" s="80">
        <v>1924</v>
      </c>
      <c r="B1925" s="62" t="s">
        <v>5486</v>
      </c>
      <c r="C1925" s="3" t="s">
        <v>5487</v>
      </c>
      <c r="D1925" s="4" t="s">
        <v>4616</v>
      </c>
      <c r="E1925" s="4" t="str">
        <f>VLOOKUP(B1925,'[1]2025 Price List All'!$A:$K,11,FALSE)</f>
        <v>1982, Volume 1/1</v>
      </c>
      <c r="F1925" s="4">
        <v>1997</v>
      </c>
      <c r="G1925" s="3" t="s">
        <v>4653</v>
      </c>
      <c r="H1925" s="3" t="str">
        <f>VLOOKUP(B1925,'[1]2025 Price List All'!$A:$W,23,FALSE)</f>
        <v>0747-4946</v>
      </c>
      <c r="I1925" s="23" t="s">
        <v>6068</v>
      </c>
      <c r="J1925" s="3" t="str">
        <f>VLOOKUP(B1925,'[1]2025 Price List All'!$A:$AS,45,FALSE)</f>
        <v>www.tandfonline.com/LSQA</v>
      </c>
    </row>
    <row r="1926" spans="1:10" x14ac:dyDescent="0.25">
      <c r="A1926" s="80">
        <v>1925</v>
      </c>
      <c r="B1926" s="63" t="s">
        <v>5488</v>
      </c>
      <c r="C1926" s="5" t="s">
        <v>5489</v>
      </c>
      <c r="D1926" s="4" t="s">
        <v>4616</v>
      </c>
      <c r="E1926" s="4" t="str">
        <f>VLOOKUP(B1926,'[1]2025 Price List All'!$A:$K,11,FALSE)</f>
        <v xml:space="preserve"> </v>
      </c>
      <c r="F1926" s="4">
        <v>1997</v>
      </c>
      <c r="G1926" s="3" t="s">
        <v>4625</v>
      </c>
      <c r="H1926" s="3" t="str">
        <f>VLOOKUP(B1926,'[1]2025 Price List All'!$A:$W,23,FALSE)</f>
        <v>0937-7255</v>
      </c>
      <c r="I1926" s="23" t="s">
        <v>6069</v>
      </c>
      <c r="J1926" s="3" t="str">
        <f>VLOOKUP(B1926,'[1]2025 Price List All'!$A:$AS,45,FALSE)</f>
        <v>www.tandfonline.com/YSTR</v>
      </c>
    </row>
    <row r="1927" spans="1:10" x14ac:dyDescent="0.25">
      <c r="A1927" s="80">
        <v>1926</v>
      </c>
      <c r="B1927" s="62" t="s">
        <v>5490</v>
      </c>
      <c r="C1927" s="3" t="s">
        <v>5491</v>
      </c>
      <c r="D1927" s="4" t="s">
        <v>4616</v>
      </c>
      <c r="E1927" s="4" t="str">
        <f>VLOOKUP(B1927,'[1]2025 Price List All'!$A:$K,11,FALSE)</f>
        <v>2006, Volume 1/1</v>
      </c>
      <c r="F1927" s="4" t="s">
        <v>3033</v>
      </c>
      <c r="G1927" s="3" t="s">
        <v>4625</v>
      </c>
      <c r="H1927" s="3" t="str">
        <f>VLOOKUP(B1927,'[1]2025 Price List All'!$A:$W,23,FALSE)</f>
        <v>1744-5302</v>
      </c>
      <c r="I1927" s="24" t="s">
        <v>6070</v>
      </c>
      <c r="J1927" s="3" t="str">
        <f>VLOOKUP(B1927,'[1]2025 Price List All'!$A:$AS,45,FALSE)</f>
        <v>www.tandfonline.com/TSOS</v>
      </c>
    </row>
    <row r="1928" spans="1:10" ht="24.75" x14ac:dyDescent="0.25">
      <c r="A1928" s="80">
        <v>1927</v>
      </c>
      <c r="B1928" s="62" t="s">
        <v>5492</v>
      </c>
      <c r="C1928" s="3" t="s">
        <v>5493</v>
      </c>
      <c r="D1928" s="4" t="s">
        <v>4616</v>
      </c>
      <c r="E1928" s="4" t="str">
        <f>VLOOKUP(B1928,'[1]2025 Price List All'!$A:$K,11,FALSE)</f>
        <v>2013, Volume 1</v>
      </c>
      <c r="F1928" s="4" t="s">
        <v>3017</v>
      </c>
      <c r="G1928" s="3" t="s">
        <v>4625</v>
      </c>
      <c r="H1928" s="3" t="str">
        <f>VLOOKUP(B1928,'[1]2025 Price List All'!$A:$W,23,FALSE)</f>
        <v>n/a</v>
      </c>
      <c r="I1928" s="23" t="s">
        <v>6071</v>
      </c>
      <c r="J1928" s="3" t="str">
        <f>VLOOKUP(B1928,'[1]2025 Price List All'!$A:$AS,45,FALSE)</f>
        <v>www.tandfonline.com/TSMA</v>
      </c>
    </row>
    <row r="1929" spans="1:10" ht="24.75" x14ac:dyDescent="0.25">
      <c r="A1929" s="80">
        <v>1928</v>
      </c>
      <c r="B1929" s="62" t="s">
        <v>5494</v>
      </c>
      <c r="C1929" s="3" t="s">
        <v>5495</v>
      </c>
      <c r="D1929" s="4" t="s">
        <v>4616</v>
      </c>
      <c r="E1929" s="4" t="str">
        <f>VLOOKUP(B1929,'[1]2025 Price List All'!$A:$K,11,FALSE)</f>
        <v>1988, Volume 1/1</v>
      </c>
      <c r="F1929" s="4">
        <v>1997</v>
      </c>
      <c r="G1929" s="3" t="s">
        <v>4617</v>
      </c>
      <c r="H1929" s="3" t="str">
        <f>VLOOKUP(B1929,'[1]2025 Price List All'!$A:$W,23,FALSE)</f>
        <v>0894-1920</v>
      </c>
      <c r="I1929" s="23" t="s">
        <v>6072</v>
      </c>
      <c r="J1929" s="3" t="str">
        <f>VLOOKUP(B1929,'[1]2025 Price List All'!$A:$AS,45,FALSE)</f>
        <v>www.tandfonline.com/USNR</v>
      </c>
    </row>
    <row r="1930" spans="1:10" x14ac:dyDescent="0.25">
      <c r="A1930" s="80">
        <v>1929</v>
      </c>
      <c r="B1930" s="62" t="s">
        <v>5496</v>
      </c>
      <c r="C1930" s="3" t="s">
        <v>5497</v>
      </c>
      <c r="D1930" s="4" t="s">
        <v>4616</v>
      </c>
      <c r="E1930" s="4" t="str">
        <f>VLOOKUP(B1930,'[1]2025 Price List All'!$A:$K,11,FALSE)</f>
        <v>2002, Volume 1/1</v>
      </c>
      <c r="F1930" s="4" t="s">
        <v>3010</v>
      </c>
      <c r="G1930" s="3" t="s">
        <v>4650</v>
      </c>
      <c r="H1930" s="3" t="str">
        <f>VLOOKUP(B1930,'[1]2025 Price List All'!$A:$W,23,FALSE)</f>
        <v>1539-445X</v>
      </c>
      <c r="I1930" s="23" t="s">
        <v>6073</v>
      </c>
      <c r="J1930" s="3" t="str">
        <f>VLOOKUP(B1930,'[1]2025 Price List All'!$A:$AS,45,FALSE)</f>
        <v>www.tandfonline.com/LSFM</v>
      </c>
    </row>
    <row r="1931" spans="1:10" x14ac:dyDescent="0.25">
      <c r="A1931" s="80">
        <v>1930</v>
      </c>
      <c r="B1931" s="62" t="s">
        <v>5498</v>
      </c>
      <c r="C1931" s="3" t="s">
        <v>5499</v>
      </c>
      <c r="D1931" s="4" t="s">
        <v>4616</v>
      </c>
      <c r="E1931" s="4" t="str">
        <f>VLOOKUP(B1931,'[1]2025 Price List All'!$A:$K,11,FALSE)</f>
        <v>1992, Volume 1/1</v>
      </c>
      <c r="F1931" s="4">
        <v>1997</v>
      </c>
      <c r="G1931" s="3" t="s">
        <v>4617</v>
      </c>
      <c r="H1931" s="3" t="str">
        <f>VLOOKUP(B1931,'[1]2025 Price List All'!$A:$W,23,FALSE)</f>
        <v>1532-0383</v>
      </c>
      <c r="I1931" s="23" t="s">
        <v>6074</v>
      </c>
      <c r="J1931" s="3" t="str">
        <f>VLOOKUP(B1931,'[1]2025 Price List All'!$A:$AS,45,FALSE)</f>
        <v>www.tandfonline.com/BSSC</v>
      </c>
    </row>
    <row r="1932" spans="1:10" x14ac:dyDescent="0.25">
      <c r="A1932" s="80">
        <v>1931</v>
      </c>
      <c r="B1932" s="62" t="s">
        <v>5500</v>
      </c>
      <c r="C1932" s="3" t="s">
        <v>5501</v>
      </c>
      <c r="D1932" s="4" t="s">
        <v>4616</v>
      </c>
      <c r="E1932" s="4" t="str">
        <f>VLOOKUP(B1932,'[1]2025 Price List All'!$A:$K,11,FALSE)</f>
        <v>1955, Volume 1/1</v>
      </c>
      <c r="F1932" s="4">
        <v>1997</v>
      </c>
      <c r="G1932" s="3" t="s">
        <v>4617</v>
      </c>
      <c r="H1932" s="3" t="str">
        <f>VLOOKUP(B1932,'[1]2025 Price List All'!$A:$W,23,FALSE)</f>
        <v>0038-0768</v>
      </c>
      <c r="I1932" s="23" t="s">
        <v>6075</v>
      </c>
      <c r="J1932" s="3" t="str">
        <f>VLOOKUP(B1932,'[1]2025 Price List All'!$A:$AS,45,FALSE)</f>
        <v>www.tandfonline.com/TSSP</v>
      </c>
    </row>
    <row r="1933" spans="1:10" x14ac:dyDescent="0.25">
      <c r="A1933" s="80">
        <v>1932</v>
      </c>
      <c r="B1933" s="62" t="s">
        <v>5502</v>
      </c>
      <c r="C1933" s="3" t="s">
        <v>5503</v>
      </c>
      <c r="D1933" s="4" t="s">
        <v>4616</v>
      </c>
      <c r="E1933" s="4" t="str">
        <f>VLOOKUP(B1933,'[1]2025 Price List All'!$A:$K,11,FALSE)</f>
        <v>1983, Volume 1/1</v>
      </c>
      <c r="F1933" s="4">
        <v>1997</v>
      </c>
      <c r="G1933" s="3" t="s">
        <v>4625</v>
      </c>
      <c r="H1933" s="3" t="str">
        <f>VLOOKUP(B1933,'[1]2025 Price List All'!$A:$W,23,FALSE)</f>
        <v>0736-6299</v>
      </c>
      <c r="I1933" s="23" t="s">
        <v>6076</v>
      </c>
      <c r="J1933" s="3" t="str">
        <f>VLOOKUP(B1933,'[1]2025 Price List All'!$A:$AS,45,FALSE)</f>
        <v>www.tandfonline.com/LSEI</v>
      </c>
    </row>
    <row r="1934" spans="1:10" x14ac:dyDescent="0.25">
      <c r="A1934" s="80">
        <v>1933</v>
      </c>
      <c r="B1934" s="62" t="s">
        <v>5504</v>
      </c>
      <c r="C1934" s="3" t="s">
        <v>5505</v>
      </c>
      <c r="D1934" s="4" t="s">
        <v>4616</v>
      </c>
      <c r="E1934" s="4" t="str">
        <f>VLOOKUP(B1934,'[1]2025 Price List All'!$A:$K,11,FALSE)</f>
        <v>1984, Volume 1/1</v>
      </c>
      <c r="F1934" s="4">
        <v>1997</v>
      </c>
      <c r="G1934" s="3" t="s">
        <v>4617</v>
      </c>
      <c r="H1934" s="3" t="str">
        <f>VLOOKUP(B1934,'[1]2025 Price List All'!$A:$W,23,FALSE)</f>
        <v>0257-1862</v>
      </c>
      <c r="I1934" s="23" t="s">
        <v>6077</v>
      </c>
      <c r="J1934" s="3" t="str">
        <f>VLOOKUP(B1934,'[1]2025 Price List All'!$A:$AS,45,FALSE)</f>
        <v>www.tandfonline.com/TJPS</v>
      </c>
    </row>
    <row r="1935" spans="1:10" x14ac:dyDescent="0.25">
      <c r="A1935" s="80">
        <v>1934</v>
      </c>
      <c r="B1935" s="62" t="s">
        <v>5506</v>
      </c>
      <c r="C1935" s="3" t="s">
        <v>5507</v>
      </c>
      <c r="D1935" s="4" t="s">
        <v>4616</v>
      </c>
      <c r="E1935" s="4" t="str">
        <f>VLOOKUP(B1935,'[1]2025 Price List All'!$A:$K,11,FALSE)</f>
        <v>1938, Volume 1/1</v>
      </c>
      <c r="F1935" s="4">
        <v>1997</v>
      </c>
      <c r="G1935" s="3" t="s">
        <v>4617</v>
      </c>
      <c r="H1935" s="3" t="str">
        <f>VLOOKUP(B1935,'[1]2025 Price List All'!$A:$W,23,FALSE)</f>
        <v>2070-2620</v>
      </c>
      <c r="I1935" s="23" t="s">
        <v>6078</v>
      </c>
      <c r="J1935" s="3" t="str">
        <f>VLOOKUP(B1935,'[1]2025 Price List All'!$A:$AS,45,FALSE)</f>
        <v>www.tandfonline.com/TSFS</v>
      </c>
    </row>
    <row r="1936" spans="1:10" x14ac:dyDescent="0.25">
      <c r="A1936" s="80">
        <v>1935</v>
      </c>
      <c r="B1936" s="62" t="s">
        <v>5508</v>
      </c>
      <c r="C1936" s="3" t="s">
        <v>5509</v>
      </c>
      <c r="D1936" s="4" t="s">
        <v>4616</v>
      </c>
      <c r="E1936" s="4" t="str">
        <f>VLOOKUP(B1936,'[1]2025 Price List All'!$A:$K,11,FALSE)</f>
        <v>2003, Volume 3/1</v>
      </c>
      <c r="F1936" s="4" t="s">
        <v>3106</v>
      </c>
      <c r="G1936" s="3" t="s">
        <v>4625</v>
      </c>
      <c r="H1936" s="3" t="str">
        <f>VLOOKUP(B1936,'[1]2025 Price List All'!$A:$W,23,FALSE)</f>
        <v>1387-5868</v>
      </c>
      <c r="I1936" s="23" t="s">
        <v>6079</v>
      </c>
      <c r="J1936" s="3" t="str">
        <f>VLOOKUP(B1936,'[1]2025 Price List All'!$A:$AS,45,FALSE)</f>
        <v>www.tandfonline.com/HSCC</v>
      </c>
    </row>
    <row r="1937" spans="1:10" x14ac:dyDescent="0.25">
      <c r="A1937" s="80">
        <v>1936</v>
      </c>
      <c r="B1937" s="62" t="s">
        <v>5510</v>
      </c>
      <c r="C1937" s="3" t="s">
        <v>5511</v>
      </c>
      <c r="D1937" s="4" t="s">
        <v>4616</v>
      </c>
      <c r="E1937" s="4" t="str">
        <f>VLOOKUP(B1937,'[1]2025 Price List All'!$A:$K,11,FALSE)</f>
        <v>1968, Volume 1/1</v>
      </c>
      <c r="F1937" s="4">
        <v>1997</v>
      </c>
      <c r="G1937" s="3" t="s">
        <v>4650</v>
      </c>
      <c r="H1937" s="3" t="str">
        <f>VLOOKUP(B1937,'[1]2025 Price List All'!$A:$W,23,FALSE)</f>
        <v>0038-7010</v>
      </c>
      <c r="I1937" s="23" t="s">
        <v>6080</v>
      </c>
      <c r="J1937" s="3" t="str">
        <f>VLOOKUP(B1937,'[1]2025 Price List All'!$A:$AS,45,FALSE)</f>
        <v>www.tandfonline.com/LSTL</v>
      </c>
    </row>
    <row r="1938" spans="1:10" x14ac:dyDescent="0.25">
      <c r="A1938" s="80">
        <v>1937</v>
      </c>
      <c r="B1938" s="62" t="s">
        <v>5512</v>
      </c>
      <c r="C1938" s="3" t="s">
        <v>5513</v>
      </c>
      <c r="D1938" s="4" t="s">
        <v>4616</v>
      </c>
      <c r="E1938" s="4" t="str">
        <f>VLOOKUP(B1938,'[1]2025 Price List All'!$A:$K,11,FALSE)</f>
        <v>2002, Volume 1/1</v>
      </c>
      <c r="F1938" s="4" t="s">
        <v>3010</v>
      </c>
      <c r="G1938" s="3" t="s">
        <v>4908</v>
      </c>
      <c r="H1938" s="3" t="str">
        <f>VLOOKUP(B1938,'[1]2025 Price List All'!$A:$W,23,FALSE)</f>
        <v>1476-3141</v>
      </c>
      <c r="I1938" s="23" t="s">
        <v>6081</v>
      </c>
      <c r="J1938" s="3" t="str">
        <f>VLOOKUP(B1938,'[1]2025 Price List All'!$A:$AS,45,FALSE)</f>
        <v>www.tandfonline.com/RSPB</v>
      </c>
    </row>
    <row r="1939" spans="1:10" x14ac:dyDescent="0.25">
      <c r="A1939" s="80">
        <v>1938</v>
      </c>
      <c r="B1939" s="62" t="s">
        <v>5514</v>
      </c>
      <c r="C1939" s="3" t="s">
        <v>5515</v>
      </c>
      <c r="D1939" s="4" t="s">
        <v>4616</v>
      </c>
      <c r="E1939" s="4" t="str">
        <f>VLOOKUP(B1939,'[1]2025 Price List All'!$A:$K,11,FALSE)</f>
        <v>2009, Volume 1/1</v>
      </c>
      <c r="F1939" s="4" t="s">
        <v>3031</v>
      </c>
      <c r="G1939" s="3" t="s">
        <v>4653</v>
      </c>
      <c r="H1939" s="3" t="str">
        <f>VLOOKUP(B1939,'[1]2025 Price List All'!$A:$W,23,FALSE)</f>
        <v xml:space="preserve"> </v>
      </c>
      <c r="I1939" s="23" t="s">
        <v>6082</v>
      </c>
      <c r="J1939" s="3" t="str">
        <f>VLOOKUP(B1939,'[1]2025 Price List All'!$A:$AS,45,FALSE)</f>
        <v>www.tandfonline.com/USBR</v>
      </c>
    </row>
    <row r="1940" spans="1:10" x14ac:dyDescent="0.25">
      <c r="A1940" s="80">
        <v>1939</v>
      </c>
      <c r="B1940" s="62" t="s">
        <v>5516</v>
      </c>
      <c r="C1940" s="3" t="s">
        <v>5517</v>
      </c>
      <c r="D1940" s="4" t="s">
        <v>4616</v>
      </c>
      <c r="E1940" s="4" t="str">
        <f>VLOOKUP(B1940,'[1]2025 Price List All'!$A:$K,11,FALSE)</f>
        <v>1970, Volume 1/1</v>
      </c>
      <c r="F1940" s="4">
        <v>1997</v>
      </c>
      <c r="G1940" s="3" t="s">
        <v>4653</v>
      </c>
      <c r="H1940" s="3" t="str">
        <f>VLOOKUP(B1940,'[1]2025 Price List All'!$A:$W,23,FALSE)</f>
        <v>0233-1888</v>
      </c>
      <c r="I1940" s="23" t="s">
        <v>6083</v>
      </c>
      <c r="J1940" s="3" t="str">
        <f>VLOOKUP(B1940,'[1]2025 Price List All'!$A:$AS,45,FALSE)</f>
        <v>www.tandfonline.com/GSTA</v>
      </c>
    </row>
    <row r="1941" spans="1:10" x14ac:dyDescent="0.25">
      <c r="A1941" s="80">
        <v>1940</v>
      </c>
      <c r="B1941" s="62" t="s">
        <v>5518</v>
      </c>
      <c r="C1941" s="3" t="s">
        <v>5519</v>
      </c>
      <c r="D1941" s="4" t="s">
        <v>4616</v>
      </c>
      <c r="E1941" s="4" t="str">
        <f>VLOOKUP(B1941,'[1]2025 Price List All'!$A:$K,11,FALSE)</f>
        <v>1983, Volume 1/1</v>
      </c>
      <c r="F1941" s="4">
        <v>1997</v>
      </c>
      <c r="G1941" s="3" t="s">
        <v>4653</v>
      </c>
      <c r="H1941" s="3" t="str">
        <f>VLOOKUP(B1941,'[1]2025 Price List All'!$A:$W,23,FALSE)</f>
        <v>0736-2994</v>
      </c>
      <c r="I1941" s="23" t="s">
        <v>6084</v>
      </c>
      <c r="J1941" s="3" t="str">
        <f>VLOOKUP(B1941,'[1]2025 Price List All'!$A:$AS,45,FALSE)</f>
        <v>www.tandfonline.com/LSAA</v>
      </c>
    </row>
    <row r="1942" spans="1:10" x14ac:dyDescent="0.25">
      <c r="A1942" s="80">
        <v>1941</v>
      </c>
      <c r="B1942" s="62" t="s">
        <v>5520</v>
      </c>
      <c r="C1942" s="3" t="s">
        <v>5521</v>
      </c>
      <c r="D1942" s="4" t="s">
        <v>4616</v>
      </c>
      <c r="E1942" s="4" t="str">
        <f>VLOOKUP(B1942,'[1]2025 Price List All'!$A:$K,11,FALSE)</f>
        <v>1985, Volume 1/1</v>
      </c>
      <c r="F1942" s="4">
        <v>1997</v>
      </c>
      <c r="G1942" s="3" t="s">
        <v>4653</v>
      </c>
      <c r="H1942" s="3" t="str">
        <f>VLOOKUP(B1942,'[1]2025 Price List All'!$A:$W,23,FALSE)</f>
        <v>1532-6349</v>
      </c>
      <c r="I1942" s="23" t="s">
        <v>6085</v>
      </c>
      <c r="J1942" s="3" t="str">
        <f>VLOOKUP(B1942,'[1]2025 Price List All'!$A:$AS,45,FALSE)</f>
        <v>www.tandfonline.com/LSTM</v>
      </c>
    </row>
    <row r="1943" spans="1:10" ht="24.75" x14ac:dyDescent="0.25">
      <c r="A1943" s="80">
        <v>1942</v>
      </c>
      <c r="B1943" s="62" t="s">
        <v>5522</v>
      </c>
      <c r="C1943" s="3" t="s">
        <v>5523</v>
      </c>
      <c r="D1943" s="4" t="s">
        <v>4616</v>
      </c>
      <c r="E1943" s="4" t="str">
        <f>VLOOKUP(B1943,'[1]2025 Price List All'!$A:$K,11,FALSE)</f>
        <v>1975, Volume 1/1-4</v>
      </c>
      <c r="F1943" s="4">
        <v>1997</v>
      </c>
      <c r="G1943" s="3" t="s">
        <v>4653</v>
      </c>
      <c r="H1943" s="3" t="str">
        <f>VLOOKUP(B1943,'[1]2025 Price List All'!$A:$W,23,FALSE)</f>
        <v>1744-2508</v>
      </c>
      <c r="I1943" s="23" t="s">
        <v>6086</v>
      </c>
      <c r="J1943" s="3" t="str">
        <f>VLOOKUP(B1943,'[1]2025 Price List All'!$A:$AS,45,FALSE)</f>
        <v>www.tandfonline.com/GSSR</v>
      </c>
    </row>
    <row r="1944" spans="1:10" x14ac:dyDescent="0.25">
      <c r="A1944" s="80">
        <v>1943</v>
      </c>
      <c r="B1944" s="63" t="s">
        <v>5524</v>
      </c>
      <c r="C1944" s="5" t="s">
        <v>5525</v>
      </c>
      <c r="D1944" s="5" t="s">
        <v>4616</v>
      </c>
      <c r="E1944" s="4" t="str">
        <f>VLOOKUP(B1944,'[1]2025 Price List All'!$A:$K,11,FALSE)</f>
        <v>1991 Volume 1</v>
      </c>
      <c r="F1944" s="13">
        <v>1997</v>
      </c>
      <c r="G1944" s="3" t="s">
        <v>4625</v>
      </c>
      <c r="H1944" s="3" t="str">
        <f>VLOOKUP(B1944,'[1]2025 Price List All'!$A:$W,23,FALSE)</f>
        <v>1016-8664</v>
      </c>
      <c r="I1944" s="24" t="s">
        <v>6087</v>
      </c>
      <c r="J1944" s="3">
        <f>VLOOKUP(B1944,'[1]2025 Price List All'!$A:$AS,45,FALSE)</f>
        <v>0</v>
      </c>
    </row>
    <row r="1945" spans="1:10" x14ac:dyDescent="0.25">
      <c r="A1945" s="80">
        <v>1944</v>
      </c>
      <c r="B1945" s="62" t="s">
        <v>5526</v>
      </c>
      <c r="C1945" s="3" t="s">
        <v>5527</v>
      </c>
      <c r="D1945" s="4" t="s">
        <v>4616</v>
      </c>
      <c r="E1945" s="4" t="str">
        <f>VLOOKUP(B1945,'[1]2025 Price List All'!$A:$K,11,FALSE)</f>
        <v>2005, Volume 1/1</v>
      </c>
      <c r="F1945" s="4" t="s">
        <v>3025</v>
      </c>
      <c r="G1945" s="3" t="s">
        <v>4625</v>
      </c>
      <c r="H1945" s="3" t="str">
        <f>VLOOKUP(B1945,'[1]2025 Price List All'!$A:$W,23,FALSE)</f>
        <v>1573-2479</v>
      </c>
      <c r="I1945" s="23" t="s">
        <v>6088</v>
      </c>
      <c r="J1945" s="3" t="str">
        <f>VLOOKUP(B1945,'[1]2025 Price List All'!$A:$AS,45,FALSE)</f>
        <v>www.tandfonline.com/NSIE</v>
      </c>
    </row>
    <row r="1946" spans="1:10" x14ac:dyDescent="0.25">
      <c r="A1946" s="80">
        <v>1945</v>
      </c>
      <c r="B1946" s="62" t="s">
        <v>5528</v>
      </c>
      <c r="C1946" s="3" t="s">
        <v>5529</v>
      </c>
      <c r="D1946" s="4" t="s">
        <v>4616</v>
      </c>
      <c r="E1946" s="4" t="str">
        <f>VLOOKUP(B1946,'[1]2025 Price List All'!$A:$K,11,FALSE)</f>
        <v>1956, Volume 1/1</v>
      </c>
      <c r="F1946" s="4">
        <v>1996</v>
      </c>
      <c r="G1946" s="3" t="s">
        <v>4617</v>
      </c>
      <c r="H1946" s="3" t="str">
        <f>VLOOKUP(B1946,'[1]2025 Price List All'!$A:$W,23,FALSE)</f>
        <v>0165-0521</v>
      </c>
      <c r="I1946" s="23" t="s">
        <v>6089</v>
      </c>
      <c r="J1946" s="3" t="str">
        <f>VLOOKUP(B1946,'[1]2025 Price List All'!$A:$AS,45,FALSE)</f>
        <v>www.tandfonline.com/NNFE</v>
      </c>
    </row>
    <row r="1947" spans="1:10" x14ac:dyDescent="0.25">
      <c r="A1947" s="80">
        <v>1946</v>
      </c>
      <c r="B1947" s="63" t="s">
        <v>5530</v>
      </c>
      <c r="C1947" s="5" t="s">
        <v>5531</v>
      </c>
      <c r="D1947" s="13" t="s">
        <v>4616</v>
      </c>
      <c r="E1947" s="4" t="str">
        <f>VLOOKUP(B1947,'[1]2025 Price List All'!$A:$K,11,FALSE)</f>
        <v>2000, Volume 1</v>
      </c>
      <c r="F1947" s="4" t="s">
        <v>3048</v>
      </c>
      <c r="G1947" s="3" t="s">
        <v>4625</v>
      </c>
      <c r="H1947" s="3" t="str">
        <f>VLOOKUP(B1947,'[1]2025 Price List All'!$A:$W,23,FALSE)</f>
        <v>1625-8312</v>
      </c>
      <c r="I1947" s="24" t="s">
        <v>6090</v>
      </c>
      <c r="J1947" s="3" t="str">
        <f>VLOOKUP(B1947,'[1]2025 Price List All'!$A:$AS,45,FALSE)</f>
        <v>www.tandfonline.com/TSCF</v>
      </c>
    </row>
    <row r="1948" spans="1:10" x14ac:dyDescent="0.25">
      <c r="A1948" s="80">
        <v>1947</v>
      </c>
      <c r="B1948" s="62" t="s">
        <v>5532</v>
      </c>
      <c r="C1948" s="3" t="s">
        <v>5533</v>
      </c>
      <c r="D1948" s="4" t="s">
        <v>4616</v>
      </c>
      <c r="E1948" s="4" t="str">
        <f>VLOOKUP(B1948,'[1]2025 Price List All'!$A:$K,11,FALSE)</f>
        <v>1992, Volume 1/1</v>
      </c>
      <c r="F1948" s="4">
        <v>1997</v>
      </c>
      <c r="G1948" s="3" t="s">
        <v>4650</v>
      </c>
      <c r="H1948" s="3" t="str">
        <f>VLOOKUP(B1948,'[1]2025 Price List All'!$A:$W,23,FALSE)</f>
        <v>1061-0278</v>
      </c>
      <c r="I1948" s="23" t="s">
        <v>6091</v>
      </c>
      <c r="J1948" s="3" t="str">
        <f>VLOOKUP(B1948,'[1]2025 Price List All'!$A:$AS,45,FALSE)</f>
        <v>www.tandfonline.com/GSCH</v>
      </c>
    </row>
    <row r="1949" spans="1:10" x14ac:dyDescent="0.25">
      <c r="A1949" s="80">
        <v>1948</v>
      </c>
      <c r="B1949" s="63" t="s">
        <v>5534</v>
      </c>
      <c r="C1949" s="5" t="s">
        <v>5535</v>
      </c>
      <c r="D1949" s="4" t="s">
        <v>4616</v>
      </c>
      <c r="E1949" s="4">
        <f>VLOOKUP(B1949,'[1]2025 Price List All'!$A:$K,11,FALSE)</f>
        <v>1963</v>
      </c>
      <c r="F1949" s="4">
        <v>1997</v>
      </c>
      <c r="G1949" s="3" t="s">
        <v>4617</v>
      </c>
      <c r="H1949" s="3" t="str">
        <f>VLOOKUP(B1949,'[1]2025 Price List All'!$A:$W,23,FALSE)</f>
        <v>0039-6265</v>
      </c>
      <c r="I1949" s="23" t="s">
        <v>6092</v>
      </c>
      <c r="J1949" s="3" t="str">
        <f>VLOOKUP(B1949,'[1]2025 Price List All'!$A:$AS,45,FALSE)</f>
        <v>www.tandfonline.com/YSRE</v>
      </c>
    </row>
    <row r="1950" spans="1:10" x14ac:dyDescent="0.25">
      <c r="A1950" s="80">
        <v>1949</v>
      </c>
      <c r="B1950" s="63" t="s">
        <v>5536</v>
      </c>
      <c r="C1950" s="5" t="s">
        <v>5537</v>
      </c>
      <c r="D1950" s="13" t="s">
        <v>4616</v>
      </c>
      <c r="E1950" s="4" t="str">
        <f>VLOOKUP(B1950,'[1]2025 Price List All'!$A:$K,11,FALSE)</f>
        <v xml:space="preserve">2016, Volume 1 </v>
      </c>
      <c r="F1950" s="13" t="s">
        <v>3015</v>
      </c>
      <c r="G1950" s="3" t="s">
        <v>4625</v>
      </c>
      <c r="H1950" s="3" t="str">
        <f>VLOOKUP(B1950,'[1]2025 Price List All'!$A:$W,23,FALSE)</f>
        <v>2378-9689</v>
      </c>
      <c r="I1950" s="24" t="s">
        <v>6093</v>
      </c>
      <c r="J1950" s="3" t="str">
        <f>VLOOKUP(B1950,'[1]2025 Price List All'!$A:$AS,45,FALSE)</f>
        <v>www.tandfonline.com/TSRI</v>
      </c>
    </row>
    <row r="1951" spans="1:10" ht="24.75" x14ac:dyDescent="0.25">
      <c r="A1951" s="80">
        <v>1950</v>
      </c>
      <c r="B1951" s="62" t="s">
        <v>5538</v>
      </c>
      <c r="C1951" s="3" t="s">
        <v>5539</v>
      </c>
      <c r="D1951" s="4" t="s">
        <v>4616</v>
      </c>
      <c r="E1951" s="4" t="str">
        <f>VLOOKUP(B1951,'[1]2025 Price List All'!$A:$K,11,FALSE)</f>
        <v>1988, Volume 1/1</v>
      </c>
      <c r="F1951" s="4">
        <v>1997</v>
      </c>
      <c r="G1951" s="3" t="s">
        <v>4622</v>
      </c>
      <c r="H1951" s="3" t="str">
        <f>VLOOKUP(B1951,'[1]2025 Price List All'!$A:$W,23,FALSE)</f>
        <v>0894-0886</v>
      </c>
      <c r="I1951" s="23" t="s">
        <v>6094</v>
      </c>
      <c r="J1951" s="3" t="str">
        <f>VLOOKUP(B1951,'[1]2025 Price List All'!$A:$AS,45,FALSE)</f>
        <v>www.tandfonline.com/GSRN</v>
      </c>
    </row>
    <row r="1952" spans="1:10" x14ac:dyDescent="0.25">
      <c r="A1952" s="80">
        <v>1951</v>
      </c>
      <c r="B1952" s="62" t="s">
        <v>5540</v>
      </c>
      <c r="C1952" s="3" t="s">
        <v>5541</v>
      </c>
      <c r="D1952" s="4" t="s">
        <v>4616</v>
      </c>
      <c r="E1952" s="4" t="str">
        <f>VLOOKUP(B1952,'[1]2025 Price List All'!$A:$K,11,FALSE)</f>
        <v>1971, Volume 1/1</v>
      </c>
      <c r="F1952" s="4">
        <v>1997</v>
      </c>
      <c r="G1952" s="3" t="s">
        <v>4650</v>
      </c>
      <c r="H1952" s="3" t="str">
        <f>VLOOKUP(B1952,'[1]2025 Price List All'!$A:$W,23,FALSE)</f>
        <v>0039-7911</v>
      </c>
      <c r="I1952" s="23" t="s">
        <v>6095</v>
      </c>
      <c r="J1952" s="3" t="str">
        <f>VLOOKUP(B1952,'[1]2025 Price List All'!$A:$AS,45,FALSE)</f>
        <v>www.tandfonline.com/LSYC</v>
      </c>
    </row>
    <row r="1953" spans="1:10" x14ac:dyDescent="0.25">
      <c r="A1953" s="80">
        <v>1952</v>
      </c>
      <c r="B1953" s="62" t="s">
        <v>5542</v>
      </c>
      <c r="C1953" s="3" t="s">
        <v>5543</v>
      </c>
      <c r="D1953" s="4" t="s">
        <v>4616</v>
      </c>
      <c r="E1953" s="4" t="str">
        <f>VLOOKUP(B1953,'[1]2025 Price List All'!$A:$K,11,FALSE)</f>
        <v>2003, Volume 1/1</v>
      </c>
      <c r="F1953" s="4" t="s">
        <v>3009</v>
      </c>
      <c r="G1953" s="3" t="s">
        <v>4617</v>
      </c>
      <c r="H1953" s="3" t="str">
        <f>VLOOKUP(B1953,'[1]2025 Price List All'!$A:$W,23,FALSE)</f>
        <v>1477-2000</v>
      </c>
      <c r="I1953" s="23" t="s">
        <v>6096</v>
      </c>
      <c r="J1953" s="3" t="str">
        <f>VLOOKUP(B1953,'[1]2025 Price List All'!$A:$AS,45,FALSE)</f>
        <v>www.tandfonline.com/TSAB</v>
      </c>
    </row>
    <row r="1954" spans="1:10" x14ac:dyDescent="0.25">
      <c r="A1954" s="80">
        <v>1953</v>
      </c>
      <c r="B1954" s="62" t="s">
        <v>5544</v>
      </c>
      <c r="C1954" s="3" t="s">
        <v>5545</v>
      </c>
      <c r="D1954" s="4" t="s">
        <v>4616</v>
      </c>
      <c r="E1954" s="4" t="str">
        <f>VLOOKUP(B1954,'[1]2025 Price List All'!$A:$K,11,FALSE)</f>
        <v>1959, Volume 1/1</v>
      </c>
      <c r="F1954" s="4">
        <v>1997</v>
      </c>
      <c r="G1954" s="3" t="s">
        <v>4653</v>
      </c>
      <c r="H1954" s="3" t="str">
        <f>VLOOKUP(B1954,'[1]2025 Price List All'!$A:$W,23,FALSE)</f>
        <v>0040-1706</v>
      </c>
      <c r="I1954" s="23" t="s">
        <v>6097</v>
      </c>
      <c r="J1954" s="3" t="str">
        <f>VLOOKUP(B1954,'[1]2025 Price List All'!$A:$AS,45,FALSE)</f>
        <v>www.tandfonline.com/UTCH</v>
      </c>
    </row>
    <row r="1955" spans="1:10" x14ac:dyDescent="0.25">
      <c r="A1955" s="80">
        <v>1954</v>
      </c>
      <c r="B1955" s="62" t="s">
        <v>5546</v>
      </c>
      <c r="C1955" s="3" t="s">
        <v>5547</v>
      </c>
      <c r="D1955" s="4" t="s">
        <v>4616</v>
      </c>
      <c r="E1955" s="4" t="str">
        <f>VLOOKUP(B1955,'[1]2025 Price List All'!$A:$K,11,FALSE)</f>
        <v>2014, Volume 1</v>
      </c>
      <c r="F1955" s="4" t="s">
        <v>3022</v>
      </c>
      <c r="G1955" s="3" t="s">
        <v>4617</v>
      </c>
      <c r="H1955" s="3" t="str">
        <f>VLOOKUP(B1955,'[1]2025 Price List All'!$A:$W,23,FALSE)</f>
        <v>2332-8940</v>
      </c>
      <c r="I1955" s="23" t="s">
        <v>6098</v>
      </c>
      <c r="J1955" s="3" t="str">
        <f>VLOOKUP(B1955,'[1]2025 Price List All'!$A:$AS,45,FALSE)</f>
        <v>www.tandfonline.com/KTMP</v>
      </c>
    </row>
    <row r="1956" spans="1:10" x14ac:dyDescent="0.25">
      <c r="A1956" s="80">
        <v>1955</v>
      </c>
      <c r="B1956" s="62" t="s">
        <v>5548</v>
      </c>
      <c r="C1956" s="3" t="s">
        <v>5549</v>
      </c>
      <c r="D1956" s="4" t="s">
        <v>4616</v>
      </c>
      <c r="E1956" s="4" t="str">
        <f>VLOOKUP(B1956,'[1]2025 Price List All'!$A:$K,11,FALSE)</f>
        <v>1969, Volume 1/1</v>
      </c>
      <c r="F1956" s="4">
        <v>1997</v>
      </c>
      <c r="G1956" s="3" t="s">
        <v>4625</v>
      </c>
      <c r="H1956" s="3" t="str">
        <f>VLOOKUP(B1956,'[1]2025 Price List All'!$A:$W,23,FALSE)</f>
        <v>0040-5167</v>
      </c>
      <c r="I1956" s="23" t="s">
        <v>6099</v>
      </c>
      <c r="J1956" s="3" t="str">
        <f>VLOOKUP(B1956,'[1]2025 Price List All'!$A:$AS,45,FALSE)</f>
        <v>www.tandfonline.com/TTPR</v>
      </c>
    </row>
    <row r="1957" spans="1:10" x14ac:dyDescent="0.25">
      <c r="A1957" s="80">
        <v>1956</v>
      </c>
      <c r="B1957" s="63" t="s">
        <v>5550</v>
      </c>
      <c r="C1957" s="5" t="s">
        <v>5551</v>
      </c>
      <c r="D1957" s="5" t="s">
        <v>4616</v>
      </c>
      <c r="E1957" s="4">
        <f>VLOOKUP(B1957,'[1]2025 Price List All'!$A:$K,11,FALSE)</f>
        <v>0</v>
      </c>
      <c r="F1957" s="13">
        <v>1997</v>
      </c>
      <c r="G1957" s="5" t="s">
        <v>4653</v>
      </c>
      <c r="H1957" s="3" t="str">
        <f>VLOOKUP(B1957,'[1]2025 Price List All'!$A:$W,23,FALSE)</f>
        <v>0002-9890</v>
      </c>
      <c r="I1957" s="24" t="s">
        <v>6100</v>
      </c>
      <c r="J1957" s="3">
        <f>VLOOKUP(B1957,'[1]2025 Price List All'!$A:$AS,45,FALSE)</f>
        <v>0</v>
      </c>
    </row>
    <row r="1958" spans="1:10" x14ac:dyDescent="0.25">
      <c r="A1958" s="80">
        <v>1957</v>
      </c>
      <c r="B1958" s="62" t="s">
        <v>5552</v>
      </c>
      <c r="C1958" s="3" t="s">
        <v>5553</v>
      </c>
      <c r="D1958" s="4" t="s">
        <v>4616</v>
      </c>
      <c r="E1958" s="4" t="str">
        <f>VLOOKUP(B1958,'[1]2025 Price List All'!$A:$K,11,FALSE)</f>
        <v>1947, Volume 1/1</v>
      </c>
      <c r="F1958" s="4">
        <v>1997</v>
      </c>
      <c r="G1958" s="3" t="s">
        <v>4653</v>
      </c>
      <c r="H1958" s="3" t="str">
        <f>VLOOKUP(B1958,'[1]2025 Price List All'!$A:$W,23,FALSE)</f>
        <v>0003-1305</v>
      </c>
      <c r="I1958" s="23" t="s">
        <v>6101</v>
      </c>
      <c r="J1958" s="3" t="str">
        <f>VLOOKUP(B1958,'[1]2025 Price List All'!$A:$AS,45,FALSE)</f>
        <v>www.tandfonline.com/UTAS</v>
      </c>
    </row>
    <row r="1959" spans="1:10" x14ac:dyDescent="0.25">
      <c r="A1959" s="80">
        <v>1958</v>
      </c>
      <c r="B1959" s="63" t="s">
        <v>5554</v>
      </c>
      <c r="C1959" s="5" t="s">
        <v>5555</v>
      </c>
      <c r="D1959" s="4" t="s">
        <v>4616</v>
      </c>
      <c r="E1959" s="4">
        <f>VLOOKUP(B1959,'[1]2025 Price List All'!$A:$K,11,FALSE)</f>
        <v>1964</v>
      </c>
      <c r="F1959" s="4">
        <v>1997</v>
      </c>
      <c r="G1959" s="3" t="s">
        <v>4617</v>
      </c>
      <c r="H1959" s="3" t="str">
        <f>VLOOKUP(B1959,'[1]2025 Price List All'!$A:$W,23,FALSE)</f>
        <v>0008-7041</v>
      </c>
      <c r="I1959" s="23" t="s">
        <v>6102</v>
      </c>
      <c r="J1959" s="3" t="str">
        <f>VLOOKUP(B1959,'[1]2025 Price List All'!$A:$AS,45,FALSE)</f>
        <v>www.tandfonline.com/YCAJ</v>
      </c>
    </row>
    <row r="1960" spans="1:10" x14ac:dyDescent="0.25">
      <c r="A1960" s="80">
        <v>1959</v>
      </c>
      <c r="B1960" s="63" t="s">
        <v>5556</v>
      </c>
      <c r="C1960" s="5" t="s">
        <v>5557</v>
      </c>
      <c r="D1960" s="5" t="s">
        <v>4616</v>
      </c>
      <c r="E1960" s="4">
        <f>VLOOKUP(B1960,'[1]2025 Price List All'!$A:$K,11,FALSE)</f>
        <v>0</v>
      </c>
      <c r="F1960" s="13">
        <v>1997</v>
      </c>
      <c r="G1960" s="5" t="s">
        <v>4653</v>
      </c>
      <c r="H1960" s="3" t="str">
        <f>VLOOKUP(B1960,'[1]2025 Price List All'!$A:$W,23,FALSE)</f>
        <v>0746-8342</v>
      </c>
      <c r="I1960" s="24" t="s">
        <v>6103</v>
      </c>
      <c r="J1960" s="3">
        <f>VLOOKUP(B1960,'[1]2025 Price List All'!$A:$AS,45,FALSE)</f>
        <v>0</v>
      </c>
    </row>
    <row r="1961" spans="1:10" x14ac:dyDescent="0.25">
      <c r="A1961" s="80">
        <v>1960</v>
      </c>
      <c r="B1961" s="62" t="s">
        <v>5558</v>
      </c>
      <c r="C1961" s="3" t="s">
        <v>5559</v>
      </c>
      <c r="D1961" s="4" t="s">
        <v>4616</v>
      </c>
      <c r="E1961" s="4" t="str">
        <f>VLOOKUP(B1961,'[1]2025 Price List All'!$A:$K,11,FALSE)</f>
        <v>1955, Volume 1/1</v>
      </c>
      <c r="F1961" s="4">
        <v>1997</v>
      </c>
      <c r="G1961" s="3" t="s">
        <v>4625</v>
      </c>
      <c r="H1961" s="3" t="str">
        <f>VLOOKUP(B1961,'[1]2025 Price List All'!$A:$W,23,FALSE)</f>
        <v>0013-791X</v>
      </c>
      <c r="I1961" s="23" t="s">
        <v>6104</v>
      </c>
      <c r="J1961" s="3" t="str">
        <f>VLOOKUP(B1961,'[1]2025 Price List All'!$A:$AS,45,FALSE)</f>
        <v>www.tandfonline.com/UTEE</v>
      </c>
    </row>
    <row r="1962" spans="1:10" x14ac:dyDescent="0.25">
      <c r="A1962" s="80">
        <v>1961</v>
      </c>
      <c r="B1962" s="71" t="s">
        <v>5560</v>
      </c>
      <c r="C1962" s="25" t="s">
        <v>5561</v>
      </c>
      <c r="D1962" s="5" t="s">
        <v>4616</v>
      </c>
      <c r="E1962" s="4">
        <f>VLOOKUP(B1962,'[1]2025 Price List All'!$A:$K,11,FALSE)</f>
        <v>0</v>
      </c>
      <c r="F1962" s="5"/>
      <c r="G1962" s="5" t="s">
        <v>4653</v>
      </c>
      <c r="H1962" s="3" t="str">
        <f>VLOOKUP(B1962,'[1]2025 Price List All'!$A:$W,23,FALSE)</f>
        <v>0015-0517</v>
      </c>
      <c r="I1962" s="24" t="s">
        <v>6105</v>
      </c>
      <c r="J1962" s="3">
        <f>VLOOKUP(B1962,'[1]2025 Price List All'!$A:$AS,45,FALSE)</f>
        <v>0</v>
      </c>
    </row>
    <row r="1963" spans="1:10" x14ac:dyDescent="0.25">
      <c r="A1963" s="80">
        <v>1962</v>
      </c>
      <c r="B1963" s="63" t="s">
        <v>5562</v>
      </c>
      <c r="C1963" s="5" t="s">
        <v>5563</v>
      </c>
      <c r="D1963" s="4" t="s">
        <v>4616</v>
      </c>
      <c r="E1963" s="4">
        <f>VLOOKUP(B1963,'[1]2025 Price List All'!$A:$K,11,FALSE)</f>
        <v>1987</v>
      </c>
      <c r="F1963" s="4">
        <v>1997</v>
      </c>
      <c r="G1963" s="3" t="s">
        <v>4650</v>
      </c>
      <c r="H1963" s="3" t="str">
        <f>VLOOKUP(B1963,'[1]2025 Price List All'!$A:$W,23,FALSE)</f>
        <v>1368-2199</v>
      </c>
      <c r="I1963" s="23" t="s">
        <v>6106</v>
      </c>
      <c r="J1963" s="3" t="str">
        <f>VLOOKUP(B1963,'[1]2025 Price List All'!$A:$AS,45,FALSE)</f>
        <v>www.tandfonline.com/YIMS</v>
      </c>
    </row>
    <row r="1964" spans="1:10" x14ac:dyDescent="0.25">
      <c r="A1964" s="80">
        <v>1963</v>
      </c>
      <c r="B1964" s="63" t="s">
        <v>5564</v>
      </c>
      <c r="C1964" s="5" t="s">
        <v>5565</v>
      </c>
      <c r="D1964" s="4" t="s">
        <v>4616</v>
      </c>
      <c r="E1964" s="4">
        <f>VLOOKUP(B1964,'[1]2025 Price List All'!$A:$K,11,FALSE)</f>
        <v>1920</v>
      </c>
      <c r="F1964" s="4">
        <v>1997</v>
      </c>
      <c r="G1964" s="3" t="s">
        <v>4625</v>
      </c>
      <c r="H1964" s="3" t="str">
        <f>VLOOKUP(B1964,'[1]2025 Price List All'!$A:$W,23,FALSE)</f>
        <v>1758-1206</v>
      </c>
      <c r="I1964" s="23" t="s">
        <v>6107</v>
      </c>
      <c r="J1964" s="3" t="str">
        <f>VLOOKUP(B1964,'[1]2025 Price List All'!$A:$AS,45,FALSE)</f>
        <v>www.tandfonline.com/YHET</v>
      </c>
    </row>
    <row r="1965" spans="1:10" ht="24.75" x14ac:dyDescent="0.25">
      <c r="A1965" s="80">
        <v>1964</v>
      </c>
      <c r="B1965" s="62" t="s">
        <v>5566</v>
      </c>
      <c r="C1965" s="3" t="s">
        <v>5567</v>
      </c>
      <c r="D1965" s="4" t="s">
        <v>4616</v>
      </c>
      <c r="E1965" s="4" t="str">
        <f>VLOOKUP(B1965,'[1]2025 Price List All'!$A:$K,11,FALSE)</f>
        <v>1971, Volume 1/1</v>
      </c>
      <c r="F1965" s="4">
        <v>1997</v>
      </c>
      <c r="G1965" s="3" t="s">
        <v>4650</v>
      </c>
      <c r="H1965" s="3" t="str">
        <f>VLOOKUP(B1965,'[1]2025 Price List All'!$A:$W,23,FALSE)</f>
        <v>0091-4037</v>
      </c>
      <c r="I1965" s="23" t="s">
        <v>6108</v>
      </c>
      <c r="J1965" s="3" t="str">
        <f>VLOOKUP(B1965,'[1]2025 Price List All'!$A:$AS,45,FALSE)</f>
        <v>www.tandfonline.com/GPOM</v>
      </c>
    </row>
    <row r="1966" spans="1:10" x14ac:dyDescent="0.25">
      <c r="A1966" s="80">
        <v>1965</v>
      </c>
      <c r="B1966" s="63" t="s">
        <v>5568</v>
      </c>
      <c r="C1966" s="5" t="s">
        <v>5569</v>
      </c>
      <c r="D1966" s="4" t="s">
        <v>4616</v>
      </c>
      <c r="E1966" s="4">
        <f>VLOOKUP(B1966,'[1]2025 Price List All'!$A:$K,11,FALSE)</f>
        <v>0</v>
      </c>
      <c r="F1966" s="13">
        <v>1997</v>
      </c>
      <c r="G1966" s="3" t="s">
        <v>4908</v>
      </c>
      <c r="H1966" s="3" t="str">
        <f>VLOOKUP(B1966,'[1]2025 Price List All'!$A:$W,23,FALSE)</f>
        <v>0091-3847</v>
      </c>
      <c r="I1966" s="24" t="s">
        <v>6109</v>
      </c>
      <c r="J1966" s="3" t="str">
        <f>VLOOKUP(B1966,'[1]2025 Price List All'!$A:$AS,45,FALSE)</f>
        <v>www.tandfonline.com/IPSM</v>
      </c>
    </row>
    <row r="1967" spans="1:10" x14ac:dyDescent="0.25">
      <c r="A1967" s="80">
        <v>1966</v>
      </c>
      <c r="B1967" s="62" t="s">
        <v>5570</v>
      </c>
      <c r="C1967" s="3" t="s">
        <v>5571</v>
      </c>
      <c r="D1967" s="4" t="s">
        <v>4616</v>
      </c>
      <c r="E1967" s="4" t="str">
        <f>VLOOKUP(B1967,'[1]2025 Price List All'!$A:$K,11,FALSE)</f>
        <v>2000, Volume 1/1</v>
      </c>
      <c r="F1967" s="4" t="s">
        <v>3013</v>
      </c>
      <c r="G1967" s="3" t="s">
        <v>4625</v>
      </c>
      <c r="H1967" s="3" t="str">
        <f>VLOOKUP(B1967,'[1]2025 Price List All'!$A:$W,23,FALSE)</f>
        <v>1463-922X</v>
      </c>
      <c r="I1967" s="23" t="s">
        <v>6110</v>
      </c>
      <c r="J1967" s="3" t="str">
        <f>VLOOKUP(B1967,'[1]2025 Price List All'!$A:$AS,45,FALSE)</f>
        <v>www.tandfonline.com/TTIE</v>
      </c>
    </row>
    <row r="1968" spans="1:10" ht="24.75" x14ac:dyDescent="0.25">
      <c r="A1968" s="80">
        <v>1967</v>
      </c>
      <c r="B1968" s="62" t="s">
        <v>5572</v>
      </c>
      <c r="C1968" s="3" t="s">
        <v>5573</v>
      </c>
      <c r="D1968" s="4" t="s">
        <v>4616</v>
      </c>
      <c r="E1968" s="4" t="str">
        <f>VLOOKUP(B1968,'[1]2025 Price List All'!$A:$K,11,FALSE)</f>
        <v>1972, Volume 1/1-2</v>
      </c>
      <c r="F1968" s="4">
        <v>1997</v>
      </c>
      <c r="G1968" s="3" t="s">
        <v>4617</v>
      </c>
      <c r="H1968" s="3" t="str">
        <f>VLOOKUP(B1968,'[1]2025 Price List All'!$A:$W,23,FALSE)</f>
        <v>0277-2248</v>
      </c>
      <c r="I1968" s="23" t="s">
        <v>6111</v>
      </c>
      <c r="J1968" s="3" t="str">
        <f>VLOOKUP(B1968,'[1]2025 Price List All'!$A:$AS,45,FALSE)</f>
        <v>www.tandfonline.com/GTEC</v>
      </c>
    </row>
    <row r="1969" spans="1:10" x14ac:dyDescent="0.25">
      <c r="A1969" s="80">
        <v>1968</v>
      </c>
      <c r="B1969" s="62" t="s">
        <v>5574</v>
      </c>
      <c r="C1969" s="3" t="s">
        <v>5575</v>
      </c>
      <c r="D1969" s="4" t="s">
        <v>4616</v>
      </c>
      <c r="E1969" s="4" t="str">
        <f>VLOOKUP(B1969,'[1]2025 Price List All'!$A:$K,11,FALSE)</f>
        <v>1999, Volume 1/1</v>
      </c>
      <c r="F1969" s="4" t="s">
        <v>3026</v>
      </c>
      <c r="G1969" s="3" t="s">
        <v>4625</v>
      </c>
      <c r="H1969" s="3" t="str">
        <f>VLOOKUP(B1969,'[1]2025 Price List All'!$A:$W,23,FALSE)</f>
        <v>1538-9588</v>
      </c>
      <c r="I1969" s="23" t="s">
        <v>6112</v>
      </c>
      <c r="J1969" s="3" t="str">
        <f>VLOOKUP(B1969,'[1]2025 Price List All'!$A:$AS,45,FALSE)</f>
        <v>www.tandfonline.com/GCPI</v>
      </c>
    </row>
    <row r="1970" spans="1:10" x14ac:dyDescent="0.25">
      <c r="A1970" s="80">
        <v>1969</v>
      </c>
      <c r="B1970" s="63" t="s">
        <v>5576</v>
      </c>
      <c r="C1970" s="5" t="s">
        <v>5577</v>
      </c>
      <c r="D1970" s="4" t="s">
        <v>4616</v>
      </c>
      <c r="E1970" s="4">
        <f>VLOOKUP(B1970,'[1]2025 Price List All'!$A:$K,11,FALSE)</f>
        <v>0</v>
      </c>
      <c r="F1970" s="4">
        <v>1997</v>
      </c>
      <c r="G1970" s="3" t="s">
        <v>4625</v>
      </c>
      <c r="H1970" s="3" t="str">
        <f>VLOOKUP(B1970,'[1]2025 Price List All'!$A:$W,23,FALSE)</f>
        <v>0020-2967</v>
      </c>
      <c r="I1970" s="23" t="s">
        <v>6113</v>
      </c>
      <c r="J1970" s="3" t="str">
        <f>VLOOKUP(B1970,'[1]2025 Price List All'!$A:$AS,45,FALSE)</f>
        <v>www.tandfonline.com/YTIM</v>
      </c>
    </row>
    <row r="1971" spans="1:10" ht="24.75" x14ac:dyDescent="0.25">
      <c r="A1971" s="80">
        <v>1970</v>
      </c>
      <c r="B1971" s="62" t="s">
        <v>5578</v>
      </c>
      <c r="C1971" s="3" t="s">
        <v>5579</v>
      </c>
      <c r="D1971" s="4" t="s">
        <v>4616</v>
      </c>
      <c r="E1971" s="4" t="str">
        <f>VLOOKUP(B1971,'[1]2025 Price List All'!$A:$K,11,FALSE)</f>
        <v xml:space="preserve">1941-1942, Volume 1 </v>
      </c>
      <c r="F1971" s="4" t="s">
        <v>5636</v>
      </c>
      <c r="G1971" s="3" t="s">
        <v>4650</v>
      </c>
      <c r="H1971" s="3" t="str">
        <f>VLOOKUP(B1971,'[1]2025 Price List All'!$A:$W,23,FALSE)</f>
        <v>0371-750X</v>
      </c>
      <c r="I1971" s="23" t="s">
        <v>6114</v>
      </c>
      <c r="J1971" s="3" t="str">
        <f>VLOOKUP(B1971,'[1]2025 Price List All'!$A:$AS,45,FALSE)</f>
        <v>www.tandfonline.com/TCER</v>
      </c>
    </row>
    <row r="1972" spans="1:10" x14ac:dyDescent="0.25">
      <c r="A1972" s="80">
        <v>1971</v>
      </c>
      <c r="B1972" s="62" t="s">
        <v>5580</v>
      </c>
      <c r="C1972" s="3" t="s">
        <v>5581</v>
      </c>
      <c r="D1972" s="4" t="s">
        <v>4616</v>
      </c>
      <c r="E1972" s="4" t="str">
        <f>VLOOKUP(B1972,'[1]2025 Price List All'!$A:$K,11,FALSE)</f>
        <v>1877, Volume 1/1</v>
      </c>
      <c r="F1972" s="4">
        <v>1997</v>
      </c>
      <c r="G1972" s="3" t="s">
        <v>4617</v>
      </c>
      <c r="H1972" s="3" t="str">
        <f>VLOOKUP(B1972,'[1]2025 Price List All'!$A:$W,23,FALSE)</f>
        <v>0035-919X</v>
      </c>
      <c r="I1972" s="50" t="s">
        <v>6115</v>
      </c>
      <c r="J1972" s="3" t="str">
        <f>VLOOKUP(B1972,'[1]2025 Price List All'!$A:$AS,45,FALSE)</f>
        <v>www.tandfonline.com/TTRS</v>
      </c>
    </row>
    <row r="1973" spans="1:10" x14ac:dyDescent="0.25">
      <c r="A1973" s="80">
        <v>1972</v>
      </c>
      <c r="B1973" s="62" t="s">
        <v>5582</v>
      </c>
      <c r="C1973" s="3" t="s">
        <v>5583</v>
      </c>
      <c r="D1973" s="4" t="s">
        <v>4616</v>
      </c>
      <c r="E1973" s="4" t="str">
        <f>VLOOKUP(B1973,'[1]2025 Price List All'!$A:$K,11,FALSE)</f>
        <v>2006, Volume 1</v>
      </c>
      <c r="F1973" s="4" t="s">
        <v>3071</v>
      </c>
      <c r="G1973" s="14" t="s">
        <v>4617</v>
      </c>
      <c r="H1973" s="3" t="str">
        <f>VLOOKUP(B1973,'[1]2025 Price List All'!$A:$W,23,FALSE)</f>
        <v>0372-1426</v>
      </c>
      <c r="I1973" s="24" t="s">
        <v>6116</v>
      </c>
      <c r="J1973" s="3" t="str">
        <f>VLOOKUP(B1973,'[1]2025 Price List All'!$A:$AS,45,FALSE)</f>
        <v>www.tandfonline.com/TRSS</v>
      </c>
    </row>
    <row r="1974" spans="1:10" x14ac:dyDescent="0.25">
      <c r="A1974" s="80">
        <v>1973</v>
      </c>
      <c r="B1974" s="62" t="s">
        <v>5584</v>
      </c>
      <c r="C1974" s="3" t="s">
        <v>5585</v>
      </c>
      <c r="D1974" s="4" t="s">
        <v>4616</v>
      </c>
      <c r="E1974" s="4" t="str">
        <f>VLOOKUP(B1974,'[1]2025 Price List All'!$A:$K,11,FALSE)</f>
        <v>2010, Volume 1</v>
      </c>
      <c r="F1974" s="4" t="s">
        <v>3039</v>
      </c>
      <c r="G1974" s="14" t="s">
        <v>4617</v>
      </c>
      <c r="H1974" s="3" t="str">
        <f>VLOOKUP(B1974,'[1]2025 Price List All'!$A:$W,23,FALSE)</f>
        <v>2154-1264</v>
      </c>
      <c r="I1974" s="23" t="s">
        <v>6117</v>
      </c>
      <c r="J1974" s="3" t="str">
        <f>VLOOKUP(B1974,'[1]2025 Price List All'!$A:$AS,45,FALSE)</f>
        <v>www.tandfonline.com/KTRN</v>
      </c>
    </row>
    <row r="1975" spans="1:10" x14ac:dyDescent="0.25">
      <c r="A1975" s="80">
        <v>1974</v>
      </c>
      <c r="B1975" s="63" t="s">
        <v>5586</v>
      </c>
      <c r="C1975" s="5" t="s">
        <v>5587</v>
      </c>
      <c r="D1975" s="4" t="s">
        <v>4616</v>
      </c>
      <c r="E1975" s="4" t="str">
        <f>VLOOKUP(B1975,'[1]2025 Price List All'!$A:$K,11,FALSE)</f>
        <v>2009, Volume 1</v>
      </c>
      <c r="F1975" s="4" t="s">
        <v>3020</v>
      </c>
      <c r="G1975" s="3" t="s">
        <v>4625</v>
      </c>
      <c r="H1975" s="3" t="str">
        <f>VLOOKUP(B1975,'[1]2025 Price List All'!$A:$W,23,FALSE)</f>
        <v>1942-7867</v>
      </c>
      <c r="I1975" s="23" t="s">
        <v>6118</v>
      </c>
      <c r="J1975" s="3" t="str">
        <f>VLOOKUP(B1975,'[1]2025 Price List All'!$A:$AS,45,FALSE)</f>
        <v>www.tandfonline.com/YTRL</v>
      </c>
    </row>
    <row r="1976" spans="1:10" x14ac:dyDescent="0.25">
      <c r="A1976" s="80">
        <v>1975</v>
      </c>
      <c r="B1976" s="62" t="s">
        <v>5588</v>
      </c>
      <c r="C1976" s="3" t="s">
        <v>5589</v>
      </c>
      <c r="D1976" s="4" t="s">
        <v>4616</v>
      </c>
      <c r="E1976" s="4" t="str">
        <f>VLOOKUP(B1976,'[1]2025 Price List All'!$A:$K,11,FALSE)</f>
        <v>2005, Volume 1/1</v>
      </c>
      <c r="F1976" s="4" t="s">
        <v>3025</v>
      </c>
      <c r="G1976" s="3" t="s">
        <v>4625</v>
      </c>
      <c r="H1976" s="3" t="str">
        <f>VLOOKUP(B1976,'[1]2025 Price List All'!$A:$W,23,FALSE)</f>
        <v>1812-8602</v>
      </c>
      <c r="I1976" s="50" t="s">
        <v>6119</v>
      </c>
      <c r="J1976" s="3" t="str">
        <f>VLOOKUP(B1976,'[1]2025 Price List All'!$A:$AS,45,FALSE)</f>
        <v>www.tandfonline.com/TTRA</v>
      </c>
    </row>
    <row r="1977" spans="1:10" x14ac:dyDescent="0.25">
      <c r="A1977" s="80">
        <v>1976</v>
      </c>
      <c r="B1977" s="62" t="s">
        <v>5590</v>
      </c>
      <c r="C1977" s="3" t="s">
        <v>5591</v>
      </c>
      <c r="D1977" s="4" t="s">
        <v>4616</v>
      </c>
      <c r="E1977" s="4" t="str">
        <f>VLOOKUP(B1977,'[1]2025 Price List All'!$A:$K,11,FALSE)</f>
        <v>2013, Volume 1/1</v>
      </c>
      <c r="F1977" s="4" t="s">
        <v>3049</v>
      </c>
      <c r="G1977" s="3" t="s">
        <v>4625</v>
      </c>
      <c r="H1977" s="3" t="str">
        <f>VLOOKUP(B1977,'[1]2025 Price List All'!$A:$W,23,FALSE)</f>
        <v>2168-0566</v>
      </c>
      <c r="I1977" s="23" t="s">
        <v>6120</v>
      </c>
      <c r="J1977" s="3" t="str">
        <f>VLOOKUP(B1977,'[1]2025 Price List All'!$A:$AS,45,FALSE)</f>
        <v>www.tandfonline.com/TTRB</v>
      </c>
    </row>
    <row r="1978" spans="1:10" x14ac:dyDescent="0.25">
      <c r="A1978" s="80">
        <v>1977</v>
      </c>
      <c r="B1978" s="62" t="s">
        <v>5592</v>
      </c>
      <c r="C1978" s="3" t="s">
        <v>5593</v>
      </c>
      <c r="D1978" s="4" t="s">
        <v>4616</v>
      </c>
      <c r="E1978" s="4" t="str">
        <f>VLOOKUP(B1978,'[1]2025 Price List All'!$A:$K,11,FALSE)</f>
        <v>1958, Volume 1/1</v>
      </c>
      <c r="F1978" s="4">
        <v>1997</v>
      </c>
      <c r="G1978" s="3" t="s">
        <v>4625</v>
      </c>
      <c r="H1978" s="3" t="str">
        <f>VLOOKUP(B1978,'[1]2025 Price List All'!$A:$W,23,FALSE)</f>
        <v>1040-2004</v>
      </c>
      <c r="I1978" s="23" t="s">
        <v>6121</v>
      </c>
      <c r="J1978" s="3" t="str">
        <f>VLOOKUP(B1978,'[1]2025 Price List All'!$A:$AS,45,FALSE)</f>
        <v>www.tandfonline.com/UTRB</v>
      </c>
    </row>
    <row r="1979" spans="1:10" ht="24.75" x14ac:dyDescent="0.25">
      <c r="A1979" s="80">
        <v>1978</v>
      </c>
      <c r="B1979" s="62" t="s">
        <v>5594</v>
      </c>
      <c r="C1979" s="3" t="s">
        <v>5595</v>
      </c>
      <c r="D1979" s="4" t="s">
        <v>4616</v>
      </c>
      <c r="E1979" s="4" t="str">
        <f>VLOOKUP(B1979,'[1]2025 Price List All'!$A:$K,11,FALSE)</f>
        <v>2004, Volume 1/1</v>
      </c>
      <c r="F1979" s="4" t="s">
        <v>3005</v>
      </c>
      <c r="G1979" s="3" t="s">
        <v>4625</v>
      </c>
      <c r="H1979" s="3" t="str">
        <f>VLOOKUP(B1979,'[1]2025 Price List All'!$A:$W,23,FALSE)</f>
        <v>1573-062X</v>
      </c>
      <c r="I1979" s="23" t="s">
        <v>6122</v>
      </c>
      <c r="J1979" s="3" t="str">
        <f>VLOOKUP(B1979,'[1]2025 Price List All'!$A:$AS,45,FALSE)</f>
        <v>www.tandfonline.com/NURW</v>
      </c>
    </row>
    <row r="1980" spans="1:10" ht="24.75" x14ac:dyDescent="0.25">
      <c r="A1980" s="80">
        <v>1979</v>
      </c>
      <c r="B1980" s="62" t="s">
        <v>5596</v>
      </c>
      <c r="C1980" s="3" t="s">
        <v>5597</v>
      </c>
      <c r="D1980" s="4" t="s">
        <v>4616</v>
      </c>
      <c r="E1980" s="4" t="str">
        <f>VLOOKUP(B1980,'[1]2025 Price List All'!$A:$K,11,FALSE)</f>
        <v>1972, Volume 1/1</v>
      </c>
      <c r="F1980" s="4">
        <v>1997</v>
      </c>
      <c r="G1980" s="3" t="s">
        <v>4625</v>
      </c>
      <c r="H1980" s="3" t="str">
        <f>VLOOKUP(B1980,'[1]2025 Price List All'!$A:$W,23,FALSE)</f>
        <v>0042-3114</v>
      </c>
      <c r="I1980" s="23" t="s">
        <v>6123</v>
      </c>
      <c r="J1980" s="3" t="str">
        <f>VLOOKUP(B1980,'[1]2025 Price List All'!$A:$AS,45,FALSE)</f>
        <v>www.tandfonline.com/NVSD</v>
      </c>
    </row>
    <row r="1981" spans="1:10" ht="24.75" x14ac:dyDescent="0.25">
      <c r="A1981" s="80">
        <v>1980</v>
      </c>
      <c r="B1981" s="62" t="s">
        <v>5598</v>
      </c>
      <c r="C1981" s="3" t="s">
        <v>5599</v>
      </c>
      <c r="D1981" s="4" t="s">
        <v>4616</v>
      </c>
      <c r="E1981" s="4" t="str">
        <f>VLOOKUP(B1981,'[1]2025 Price List All'!$A:$K,11,FALSE)</f>
        <v>1991, Volume 1/1</v>
      </c>
      <c r="F1981" s="4" t="s">
        <v>3051</v>
      </c>
      <c r="G1981" s="3" t="s">
        <v>4622</v>
      </c>
      <c r="H1981" s="3" t="str">
        <f>VLOOKUP(B1981,'[1]2025 Price List All'!$A:$W,23,FALSE)</f>
        <v>1745-5030</v>
      </c>
      <c r="I1981" s="23" t="s">
        <v>6124</v>
      </c>
      <c r="J1981" s="3" t="str">
        <f>VLOOKUP(B1981,'[1]2025 Price List All'!$A:$AS,45,FALSE)</f>
        <v>www.tandfonline.com/TWRM</v>
      </c>
    </row>
    <row r="1982" spans="1:10" ht="24.75" x14ac:dyDescent="0.25">
      <c r="A1982" s="80">
        <v>1981</v>
      </c>
      <c r="B1982" s="62" t="s">
        <v>5600</v>
      </c>
      <c r="C1982" s="3" t="s">
        <v>5601</v>
      </c>
      <c r="D1982" s="4" t="s">
        <v>4616</v>
      </c>
      <c r="E1982" s="4" t="str">
        <f>VLOOKUP(B1982,'[1]2025 Price List All'!$A:$K,11,FALSE)</f>
        <v>1948, Volume 1/1</v>
      </c>
      <c r="F1982" s="4">
        <v>1997</v>
      </c>
      <c r="G1982" s="3" t="s">
        <v>4617</v>
      </c>
      <c r="H1982" s="3" t="str">
        <f>VLOOKUP(B1982,'[1]2025 Price List All'!$A:$W,23,FALSE)</f>
        <v>0043-1672</v>
      </c>
      <c r="I1982" s="23" t="s">
        <v>6125</v>
      </c>
      <c r="J1982" s="3" t="str">
        <f>VLOOKUP(B1982,'[1]2025 Price List All'!$A:$AS,45,FALSE)</f>
        <v>www.tandfonline.com/VWWS</v>
      </c>
    </row>
    <row r="1983" spans="1:10" ht="24.75" x14ac:dyDescent="0.25">
      <c r="A1983" s="80">
        <v>1982</v>
      </c>
      <c r="B1983" s="62" t="s">
        <v>5602</v>
      </c>
      <c r="C1983" s="3" t="s">
        <v>5603</v>
      </c>
      <c r="D1983" s="4" t="s">
        <v>4616</v>
      </c>
      <c r="E1983" s="4" t="str">
        <f>VLOOKUP(B1983,'[1]2025 Price List All'!$A:$K,11,FALSE)</f>
        <v>1987, Volume 1/1</v>
      </c>
      <c r="F1983" s="4">
        <v>1997</v>
      </c>
      <c r="G1983" s="3" t="s">
        <v>4625</v>
      </c>
      <c r="H1983" s="3" t="str">
        <f>VLOOKUP(B1983,'[1]2025 Price List All'!$A:$W,23,FALSE)</f>
        <v>0950-7116</v>
      </c>
      <c r="I1983" s="23" t="s">
        <v>6126</v>
      </c>
      <c r="J1983" s="3" t="str">
        <f>VLOOKUP(B1983,'[1]2025 Price List All'!$A:$AS,45,FALSE)</f>
        <v>www.tandfonline.com/TWLD</v>
      </c>
    </row>
    <row r="1984" spans="1:10" ht="24.75" x14ac:dyDescent="0.25">
      <c r="A1984" s="80">
        <v>1983</v>
      </c>
      <c r="B1984" s="62" t="s">
        <v>5604</v>
      </c>
      <c r="C1984" s="3" t="s">
        <v>5605</v>
      </c>
      <c r="D1984" s="4" t="s">
        <v>4616</v>
      </c>
      <c r="E1984" s="4" t="str">
        <f>VLOOKUP(B1984,'[1]2025 Price List All'!$A:$K,11,FALSE)</f>
        <v>2006, Volume 1/1</v>
      </c>
      <c r="F1984" s="4" t="s">
        <v>3033</v>
      </c>
      <c r="G1984" s="3" t="s">
        <v>4625</v>
      </c>
      <c r="H1984" s="3" t="str">
        <f>VLOOKUP(B1984,'[1]2025 Price List All'!$A:$W,23,FALSE)</f>
        <v>1748-0272</v>
      </c>
      <c r="I1984" s="23" t="s">
        <v>6127</v>
      </c>
      <c r="J1984" s="3" t="str">
        <f>VLOOKUP(B1984,'[1]2025 Price List All'!$A:$AS,45,FALSE)</f>
        <v>www.tandfonline.com/SWOO</v>
      </c>
    </row>
    <row r="1985" spans="1:10" ht="24.75" x14ac:dyDescent="0.25">
      <c r="A1985" s="80">
        <v>1984</v>
      </c>
      <c r="B1985" s="63" t="s">
        <v>5606</v>
      </c>
      <c r="C1985" s="20" t="s">
        <v>5607</v>
      </c>
      <c r="D1985" s="5" t="s">
        <v>4616</v>
      </c>
      <c r="E1985" s="4" t="str">
        <f>VLOOKUP(B1985,'[1]2025 Price List All'!$A:$K,11,FALSE)</f>
        <v>1945, Volume 1</v>
      </c>
      <c r="F1985" s="13">
        <v>1997</v>
      </c>
      <c r="G1985" s="5" t="s">
        <v>4617</v>
      </c>
      <c r="H1985" s="3" t="str">
        <f>VLOOKUP(B1985,'[1]2025 Price List All'!$A:$W,23,FALSE)</f>
        <v>0043-9339</v>
      </c>
      <c r="I1985" s="24" t="s">
        <v>6128</v>
      </c>
      <c r="J1985" s="3" t="str">
        <f>VLOOKUP(B1985,'[1]2025 Price List All'!$A:$AS,45,FALSE)</f>
        <v>www.tandfonline.com/TWPS</v>
      </c>
    </row>
    <row r="1986" spans="1:10" x14ac:dyDescent="0.25">
      <c r="A1986" s="80">
        <v>1985</v>
      </c>
      <c r="B1986" s="62" t="s">
        <v>5608</v>
      </c>
      <c r="C1986" s="3" t="s">
        <v>5609</v>
      </c>
      <c r="D1986" s="4" t="s">
        <v>4616</v>
      </c>
      <c r="E1986" s="4" t="str">
        <f>VLOOKUP(B1986,'[1]2025 Price List All'!$A:$K,11,FALSE)</f>
        <v>1986, Volume 1/1</v>
      </c>
      <c r="F1986" s="4">
        <v>1997</v>
      </c>
      <c r="G1986" s="3" t="s">
        <v>4617</v>
      </c>
      <c r="H1986" s="3" t="str">
        <f>VLOOKUP(B1986,'[1]2025 Price List All'!$A:$W,23,FALSE)</f>
        <v>0939-7140</v>
      </c>
      <c r="I1986" s="24" t="s">
        <v>6129</v>
      </c>
      <c r="J1986" s="3" t="str">
        <f>VLOOKUP(B1986,'[1]2025 Price List All'!$A:$AS,45,FALSE)</f>
        <v>www.tandfonline.com/TZME</v>
      </c>
    </row>
    <row r="1987" spans="1:10" ht="24.75" x14ac:dyDescent="0.25">
      <c r="A1987" s="80">
        <v>1986</v>
      </c>
      <c r="B1987" s="75" t="s">
        <v>0</v>
      </c>
      <c r="C1987" s="1" t="s">
        <v>1</v>
      </c>
      <c r="D1987" s="2" t="s">
        <v>2</v>
      </c>
      <c r="E1987" s="4" t="str">
        <f>VLOOKUP(B1987,'[1]2025 Price List All'!$A:$K,11,FALSE)</f>
        <v>Archive Starts</v>
      </c>
      <c r="F1987" s="2" t="s">
        <v>3003</v>
      </c>
      <c r="G1987" s="1" t="s">
        <v>3</v>
      </c>
      <c r="H1987" s="3" t="str">
        <f>VLOOKUP(B1987,'[1]2025 Price List All'!$A:$W,23,FALSE)</f>
        <v>PRINT ISSN</v>
      </c>
      <c r="I1987" s="57" t="s">
        <v>3124</v>
      </c>
      <c r="J1987" s="3" t="str">
        <f>VLOOKUP(B1987,'[1]2025 Price List All'!$A:$AS,45,FALSE)</f>
        <v>URL</v>
      </c>
    </row>
    <row r="1988" spans="1:10" x14ac:dyDescent="0.25">
      <c r="A1988" s="80">
        <v>1987</v>
      </c>
      <c r="B1988" s="62" t="s">
        <v>6130</v>
      </c>
      <c r="C1988" s="3" t="s">
        <v>6131</v>
      </c>
      <c r="D1988" s="4" t="s">
        <v>6132</v>
      </c>
      <c r="E1988" s="4" t="str">
        <f>VLOOKUP(B1988,'[1]2025 Price List All'!$A:$K,11,FALSE)</f>
        <v>2000, Volume 55</v>
      </c>
      <c r="F1988" s="13" t="s">
        <v>6473</v>
      </c>
      <c r="G1988" s="3" t="s">
        <v>6133</v>
      </c>
      <c r="H1988" s="3" t="str">
        <f>VLOOKUP(B1988,'[1]2025 Price List All'!$A:$W,23,FALSE)</f>
        <v>0001-5385</v>
      </c>
      <c r="I1988" s="23" t="s">
        <v>6476</v>
      </c>
      <c r="J1988" s="3" t="str">
        <f>VLOOKUP(B1988,'[1]2025 Price List All'!$A:$AS,45,FALSE)</f>
        <v>www.tandfonline.com/TACD</v>
      </c>
    </row>
    <row r="1989" spans="1:10" x14ac:dyDescent="0.25">
      <c r="A1989" s="80">
        <v>1988</v>
      </c>
      <c r="B1989" s="62" t="s">
        <v>6134</v>
      </c>
      <c r="C1989" s="3" t="s">
        <v>6135</v>
      </c>
      <c r="D1989" s="4" t="s">
        <v>6132</v>
      </c>
      <c r="E1989" s="4">
        <f>VLOOKUP(B1989,'[1]2025 Price List All'!$A:$K,11,FALSE)</f>
        <v>1998</v>
      </c>
      <c r="F1989" s="13">
        <v>1998</v>
      </c>
      <c r="G1989" s="3" t="s">
        <v>6133</v>
      </c>
      <c r="H1989" s="3" t="str">
        <f>VLOOKUP(B1989,'[1]2025 Price List All'!$A:$W,23,FALSE)</f>
        <v>0001-5458</v>
      </c>
      <c r="I1989" s="24" t="s">
        <v>6477</v>
      </c>
      <c r="J1989" s="3" t="str">
        <f>VLOOKUP(B1989,'[1]2025 Price List All'!$A:$AS,45,FALSE)</f>
        <v>www.tandfonline.com/TACB</v>
      </c>
    </row>
    <row r="1990" spans="1:10" x14ac:dyDescent="0.25">
      <c r="A1990" s="80">
        <v>1989</v>
      </c>
      <c r="B1990" s="63" t="s">
        <v>6136</v>
      </c>
      <c r="C1990" s="5" t="s">
        <v>6137</v>
      </c>
      <c r="D1990" s="4" t="s">
        <v>6132</v>
      </c>
      <c r="E1990" s="4" t="str">
        <f>VLOOKUP(B1990,'[1]2025 Price List All'!$A:$K,11,FALSE)</f>
        <v>1989 (vol 44)</v>
      </c>
      <c r="F1990" s="4">
        <v>1997</v>
      </c>
      <c r="G1990" s="3" t="s">
        <v>6133</v>
      </c>
      <c r="H1990" s="3" t="str">
        <f>VLOOKUP(B1990,'[1]2025 Price List All'!$A:$W,23,FALSE)</f>
        <v>1784-3286</v>
      </c>
      <c r="I1990" s="23" t="s">
        <v>6478</v>
      </c>
      <c r="J1990" s="3" t="str">
        <f>VLOOKUP(B1990,'[1]2025 Price List All'!$A:$AS,45,FALSE)</f>
        <v>www.tandfonline.com/YACB</v>
      </c>
    </row>
    <row r="1991" spans="1:10" x14ac:dyDescent="0.25">
      <c r="A1991" s="80">
        <v>1990</v>
      </c>
      <c r="B1991" s="63" t="s">
        <v>6138</v>
      </c>
      <c r="C1991" s="5" t="s">
        <v>6139</v>
      </c>
      <c r="D1991" s="4" t="s">
        <v>6132</v>
      </c>
      <c r="E1991" s="4">
        <f>VLOOKUP(B1991,'[1]2025 Price List All'!$A:$K,11,FALSE)</f>
        <v>0</v>
      </c>
      <c r="F1991" s="13">
        <v>1997</v>
      </c>
      <c r="G1991" s="3" t="s">
        <v>6133</v>
      </c>
      <c r="H1991" s="3" t="str">
        <f>VLOOKUP(B1991,'[1]2025 Price List All'!$A:$W,23,FALSE)</f>
        <v>0001-6489</v>
      </c>
      <c r="I1991" s="24" t="s">
        <v>6479</v>
      </c>
      <c r="J1991" s="3" t="str">
        <f>VLOOKUP(B1991,'[1]2025 Price List All'!$A:$AS,45,FALSE)</f>
        <v>www.tandfonline.com/IOTO</v>
      </c>
    </row>
    <row r="1992" spans="1:10" x14ac:dyDescent="0.25">
      <c r="A1992" s="80">
        <v>1991</v>
      </c>
      <c r="B1992" s="63" t="s">
        <v>6140</v>
      </c>
      <c r="C1992" s="5" t="s">
        <v>6141</v>
      </c>
      <c r="D1992" s="4" t="s">
        <v>6132</v>
      </c>
      <c r="E1992" s="4">
        <f>VLOOKUP(B1992,'[1]2025 Price List All'!$A:$K,11,FALSE)</f>
        <v>0</v>
      </c>
      <c r="F1992" s="13">
        <v>1997</v>
      </c>
      <c r="G1992" s="3" t="s">
        <v>6142</v>
      </c>
      <c r="H1992" s="3" t="str">
        <f>VLOOKUP(B1992,'[1]2025 Price List All'!$A:$W,23,FALSE)</f>
        <v>1606-6359</v>
      </c>
      <c r="I1992" s="24" t="s">
        <v>6480</v>
      </c>
      <c r="J1992" s="3" t="str">
        <f>VLOOKUP(B1992,'[1]2025 Price List All'!$A:$AS,45,FALSE)</f>
        <v>www.tandfonline.com/sh</v>
      </c>
    </row>
    <row r="1993" spans="1:10" x14ac:dyDescent="0.25">
      <c r="A1993" s="80">
        <v>1992</v>
      </c>
      <c r="B1993" s="62" t="s">
        <v>6143</v>
      </c>
      <c r="C1993" s="3" t="s">
        <v>6144</v>
      </c>
      <c r="D1993" s="4" t="s">
        <v>6132</v>
      </c>
      <c r="E1993" s="4" t="str">
        <f>VLOOKUP(B1993,'[1]2025 Price List All'!$A:$K,11,FALSE)</f>
        <v>1989, Volume 1/1</v>
      </c>
      <c r="F1993" s="4" t="s">
        <v>3060</v>
      </c>
      <c r="G1993" s="3" t="s">
        <v>6142</v>
      </c>
      <c r="H1993" s="3" t="str">
        <f>VLOOKUP(B1993,'[1]2025 Price List All'!$A:$W,23,FALSE)</f>
        <v>0954-0121</v>
      </c>
      <c r="I1993" s="23" t="s">
        <v>6481</v>
      </c>
      <c r="J1993" s="3" t="str">
        <f>VLOOKUP(B1993,'[1]2025 Price List All'!$A:$AS,45,FALSE)</f>
        <v>www.tandfonline.com/CAIC</v>
      </c>
    </row>
    <row r="1994" spans="1:10" ht="24.75" x14ac:dyDescent="0.25">
      <c r="A1994" s="80">
        <v>1993</v>
      </c>
      <c r="B1994" s="62" t="s">
        <v>6145</v>
      </c>
      <c r="C1994" s="3" t="s">
        <v>6146</v>
      </c>
      <c r="D1994" s="4" t="s">
        <v>6132</v>
      </c>
      <c r="E1994" s="4" t="str">
        <f>VLOOKUP(B1994,'[1]2025 Price List All'!$A:$K,11,FALSE)</f>
        <v>2010, Volume 1/1</v>
      </c>
      <c r="F1994" s="4" t="s">
        <v>3021</v>
      </c>
      <c r="G1994" s="3" t="s">
        <v>6142</v>
      </c>
      <c r="H1994" s="3" t="str">
        <f>VLOOKUP(B1994,'[1]2025 Price List All'!$A:$W,23,FALSE)</f>
        <v>2329-4515</v>
      </c>
      <c r="I1994" s="51" t="s">
        <v>6482</v>
      </c>
      <c r="J1994" s="3" t="str">
        <f>VLOOKUP(B1994,'[1]2025 Price List All'!$A:$AS,45,FALSE)</f>
        <v>www.tandfonline.com/UABR</v>
      </c>
    </row>
    <row r="1995" spans="1:10" ht="24.75" x14ac:dyDescent="0.25">
      <c r="A1995" s="80">
        <v>1994</v>
      </c>
      <c r="B1995" s="62" t="s">
        <v>6147</v>
      </c>
      <c r="C1995" s="3" t="s">
        <v>6148</v>
      </c>
      <c r="D1995" s="4" t="s">
        <v>6132</v>
      </c>
      <c r="E1995" s="4" t="str">
        <f>VLOOKUP(B1995,'[1]2025 Price List All'!$A:$K,11,FALSE)</f>
        <v>2010, Volume 1/1</v>
      </c>
      <c r="F1995" s="4" t="s">
        <v>3021</v>
      </c>
      <c r="G1995" s="3" t="s">
        <v>6149</v>
      </c>
      <c r="H1995" s="3" t="str">
        <f>VLOOKUP(B1995,'[1]2025 Price List All'!$A:$W,23,FALSE)</f>
        <v>2150-7740</v>
      </c>
      <c r="I1995" s="51" t="s">
        <v>6483</v>
      </c>
      <c r="J1995" s="3" t="str">
        <f>VLOOKUP(B1995,'[1]2025 Price List All'!$A:$AS,45,FALSE)</f>
        <v>www.tandfonline.com/UABN</v>
      </c>
    </row>
    <row r="1996" spans="1:10" ht="24.75" x14ac:dyDescent="0.25">
      <c r="A1996" s="80">
        <v>1995</v>
      </c>
      <c r="B1996" s="62" t="s">
        <v>6150</v>
      </c>
      <c r="C1996" s="3" t="s">
        <v>6151</v>
      </c>
      <c r="D1996" s="4" t="s">
        <v>6132</v>
      </c>
      <c r="E1996" s="4" t="str">
        <f>VLOOKUP(B1996,'[1]2025 Price List All'!$A:$K,11,FALSE)</f>
        <v>1984, Volume 1/1</v>
      </c>
      <c r="F1996" s="4">
        <v>1997</v>
      </c>
      <c r="G1996" s="3" t="s">
        <v>6142</v>
      </c>
      <c r="H1996" s="3" t="str">
        <f>VLOOKUP(B1996,'[1]2025 Price List All'!$A:$W,23,FALSE)</f>
        <v>0734-7324</v>
      </c>
      <c r="I1996" s="23" t="s">
        <v>6484</v>
      </c>
      <c r="J1996" s="3" t="str">
        <f>VLOOKUP(B1996,'[1]2025 Price List All'!$A:$AS,45,FALSE)</f>
        <v>www.tandfonline.com/WATQ</v>
      </c>
    </row>
    <row r="1997" spans="1:10" x14ac:dyDescent="0.25">
      <c r="A1997" s="80">
        <v>1996</v>
      </c>
      <c r="B1997" s="62" t="s">
        <v>6152</v>
      </c>
      <c r="C1997" s="3" t="s">
        <v>6153</v>
      </c>
      <c r="D1997" s="4" t="s">
        <v>6132</v>
      </c>
      <c r="E1997" s="4" t="str">
        <f>VLOOKUP(B1997,'[1]2025 Price List All'!$A:$K,11,FALSE)</f>
        <v>2001, Volume 1/1</v>
      </c>
      <c r="F1997" s="4" t="s">
        <v>3043</v>
      </c>
      <c r="G1997" s="3" t="s">
        <v>6142</v>
      </c>
      <c r="H1997" s="3" t="str">
        <f>VLOOKUP(B1997,'[1]2025 Price List All'!$A:$W,23,FALSE)</f>
        <v>1526-5161</v>
      </c>
      <c r="I1997" s="51" t="s">
        <v>6485</v>
      </c>
      <c r="J1997" s="3" t="str">
        <f>VLOOKUP(B1997,'[1]2025 Price List All'!$A:$AS,45,FALSE)</f>
        <v>www.tandfonline.com/UAJB</v>
      </c>
    </row>
    <row r="1998" spans="1:10" x14ac:dyDescent="0.25">
      <c r="A1998" s="80">
        <v>1997</v>
      </c>
      <c r="B1998" s="62" t="s">
        <v>6154</v>
      </c>
      <c r="C1998" s="3" t="s">
        <v>6155</v>
      </c>
      <c r="D1998" s="4" t="s">
        <v>6132</v>
      </c>
      <c r="E1998" s="4">
        <f>VLOOKUP(B1998,'[1]2025 Price List All'!$A:$K,11,FALSE)</f>
        <v>1975</v>
      </c>
      <c r="F1998" s="4">
        <v>1997</v>
      </c>
      <c r="G1998" s="3" t="s">
        <v>6142</v>
      </c>
      <c r="H1998" s="3" t="str">
        <f>VLOOKUP(B1998,'[1]2025 Price List All'!$A:$W,23,FALSE)</f>
        <v>1554-6128</v>
      </c>
      <c r="I1998" s="23" t="s">
        <v>6486</v>
      </c>
      <c r="J1998" s="3" t="str">
        <f>VLOOKUP(B1998,'[1]2025 Price List All'!$A:$AS,45,FALSE)</f>
        <v>www.tandfonline.com/WAJS</v>
      </c>
    </row>
    <row r="1999" spans="1:10" x14ac:dyDescent="0.25">
      <c r="A1999" s="80">
        <v>1998</v>
      </c>
      <c r="B1999" s="63" t="s">
        <v>6156</v>
      </c>
      <c r="C1999" s="5" t="s">
        <v>6157</v>
      </c>
      <c r="D1999" s="4" t="s">
        <v>6132</v>
      </c>
      <c r="E1999" s="4">
        <f>VLOOKUP(B1999,'[1]2025 Price List All'!$A:$K,11,FALSE)</f>
        <v>0</v>
      </c>
      <c r="F1999" s="13">
        <v>1997</v>
      </c>
      <c r="G1999" s="3" t="s">
        <v>6133</v>
      </c>
      <c r="H1999" s="3" t="str">
        <f>VLOOKUP(B1999,'[1]2025 Price List All'!$A:$W,23,FALSE)</f>
        <v>1350-6129</v>
      </c>
      <c r="I1999" s="24" t="s">
        <v>6487</v>
      </c>
      <c r="J1999" s="3" t="str">
        <f>VLOOKUP(B1999,'[1]2025 Price List All'!$A:$AS,45,FALSE)</f>
        <v>www.tandfonline.com/IAMY</v>
      </c>
    </row>
    <row r="2000" spans="1:10" x14ac:dyDescent="0.25">
      <c r="A2000" s="80">
        <v>1999</v>
      </c>
      <c r="B2000" s="63" t="s">
        <v>6158</v>
      </c>
      <c r="C2000" s="5" t="s">
        <v>6159</v>
      </c>
      <c r="D2000" s="4" t="s">
        <v>6132</v>
      </c>
      <c r="E2000" s="4" t="str">
        <f>VLOOKUP(B2000,'[1]2025 Price List All'!$A:$K,11,FALSE)</f>
        <v>2000, Volume 1</v>
      </c>
      <c r="F2000" s="4" t="s">
        <v>3048</v>
      </c>
      <c r="G2000" s="3" t="s">
        <v>6149</v>
      </c>
      <c r="H2000" s="3" t="str">
        <f>VLOOKUP(B2000,'[1]2025 Price List All'!$A:$W,23,FALSE)</f>
        <v>2167-8421</v>
      </c>
      <c r="I2000" s="24" t="s">
        <v>6488</v>
      </c>
      <c r="J2000" s="3" t="str">
        <f>VLOOKUP(B2000,'[1]2025 Price List All'!$A:$AS,45,FALSE)</f>
        <v>www.tandfonline.com/IAFD</v>
      </c>
    </row>
    <row r="2001" spans="1:10" x14ac:dyDescent="0.25">
      <c r="A2001" s="80">
        <v>2000</v>
      </c>
      <c r="B2001" s="63" t="s">
        <v>6160</v>
      </c>
      <c r="C2001" s="5" t="s">
        <v>6161</v>
      </c>
      <c r="D2001" s="4" t="s">
        <v>6132</v>
      </c>
      <c r="E2001" s="4">
        <f>VLOOKUP(B2001,'[1]2025 Price List All'!$A:$K,11,FALSE)</f>
        <v>0</v>
      </c>
      <c r="F2001" s="13">
        <v>1997</v>
      </c>
      <c r="G2001" s="3" t="s">
        <v>6133</v>
      </c>
      <c r="H2001" s="3" t="str">
        <f>VLOOKUP(B2001,'[1]2025 Price List All'!$A:$W,23,FALSE)</f>
        <v>1381-3455</v>
      </c>
      <c r="I2001" s="24" t="s">
        <v>6489</v>
      </c>
      <c r="J2001" s="3" t="str">
        <f>VLOOKUP(B2001,'[1]2025 Price List All'!$A:$AS,45,FALSE)</f>
        <v>www.tandfonline.com/IARP</v>
      </c>
    </row>
    <row r="2002" spans="1:10" x14ac:dyDescent="0.25">
      <c r="A2002" s="80">
        <v>2001</v>
      </c>
      <c r="B2002" s="62" t="s">
        <v>6162</v>
      </c>
      <c r="C2002" s="3" t="s">
        <v>6163</v>
      </c>
      <c r="D2002" s="4" t="s">
        <v>6132</v>
      </c>
      <c r="E2002" s="4" t="str">
        <f>VLOOKUP(B2002,'[1]2025 Price List All'!$A:$K,11,FALSE)</f>
        <v>2009, Volume 1/1</v>
      </c>
      <c r="F2002" s="4" t="s">
        <v>3031</v>
      </c>
      <c r="G2002" s="3" t="s">
        <v>6142</v>
      </c>
      <c r="H2002" s="3" t="str">
        <f>VLOOKUP(B2002,'[1]2025 Price List All'!$A:$W,23,FALSE)</f>
        <v>1753-3015</v>
      </c>
      <c r="I2002" s="23" t="s">
        <v>6490</v>
      </c>
      <c r="J2002" s="3" t="str">
        <f>VLOOKUP(B2002,'[1]2025 Price List All'!$A:$AS,45,FALSE)</f>
        <v>www.tandfonline.com/RAHE</v>
      </c>
    </row>
    <row r="2003" spans="1:10" x14ac:dyDescent="0.25">
      <c r="A2003" s="80">
        <v>2002</v>
      </c>
      <c r="B2003" s="63" t="s">
        <v>6164</v>
      </c>
      <c r="C2003" s="5" t="s">
        <v>6165</v>
      </c>
      <c r="D2003" s="4" t="s">
        <v>6132</v>
      </c>
      <c r="E2003" s="4">
        <f>VLOOKUP(B2003,'[1]2025 Price List All'!$A:$K,11,FALSE)</f>
        <v>0</v>
      </c>
      <c r="F2003" s="13">
        <v>1997</v>
      </c>
      <c r="G2003" s="3" t="s">
        <v>6133</v>
      </c>
      <c r="H2003" s="3" t="str">
        <f>VLOOKUP(B2003,'[1]2025 Price List All'!$A:$W,23,FALSE)</f>
        <v>0743-4618</v>
      </c>
      <c r="I2003" s="24" t="s">
        <v>6491</v>
      </c>
      <c r="J2003" s="3" t="str">
        <f>VLOOKUP(B2003,'[1]2025 Price List All'!$A:$AS,45,FALSE)</f>
        <v>www.tandfonline.com/IAAC</v>
      </c>
    </row>
    <row r="2004" spans="1:10" x14ac:dyDescent="0.25">
      <c r="A2004" s="80">
        <v>2003</v>
      </c>
      <c r="B2004" s="79" t="s">
        <v>6166</v>
      </c>
      <c r="C2004" s="42" t="s">
        <v>6167</v>
      </c>
      <c r="D2004" s="42" t="s">
        <v>6132</v>
      </c>
      <c r="E2004" s="4">
        <f>VLOOKUP(B2004,'[1]2025 Price List All'!$A:$K,11,FALSE)</f>
        <v>0</v>
      </c>
      <c r="F2004" s="13">
        <v>1997</v>
      </c>
      <c r="G2004" s="42" t="s">
        <v>6133</v>
      </c>
      <c r="H2004" s="3" t="str">
        <f>VLOOKUP(B2004,'[1]2025 Price List All'!$A:$W,23,FALSE)</f>
        <v>0899-8280</v>
      </c>
      <c r="I2004" s="61" t="s">
        <v>6492</v>
      </c>
      <c r="J2004" s="3">
        <f>VLOOKUP(B2004,'[1]2025 Price List All'!$A:$AS,45,FALSE)</f>
        <v>0</v>
      </c>
    </row>
    <row r="2005" spans="1:10" ht="24.75" x14ac:dyDescent="0.25">
      <c r="A2005" s="80">
        <v>2004</v>
      </c>
      <c r="B2005" s="62" t="s">
        <v>6168</v>
      </c>
      <c r="C2005" s="3" t="s">
        <v>6169</v>
      </c>
      <c r="D2005" s="4" t="s">
        <v>6132</v>
      </c>
      <c r="E2005" s="4" t="str">
        <f>VLOOKUP(B2005,'[1]2025 Price List All'!$A:$K,11,FALSE)</f>
        <v>1975, Volume 1/1</v>
      </c>
      <c r="F2005" s="4">
        <v>1997</v>
      </c>
      <c r="G2005" s="3" t="s">
        <v>6142</v>
      </c>
      <c r="H2005" s="3" t="str">
        <f>VLOOKUP(B2005,'[1]2025 Price List All'!$A:$W,23,FALSE)</f>
        <v>0896-4289</v>
      </c>
      <c r="I2005" s="23" t="s">
        <v>6493</v>
      </c>
      <c r="J2005" s="3" t="str">
        <f>VLOOKUP(B2005,'[1]2025 Price List All'!$A:$AS,45,FALSE)</f>
        <v>www.tandfonline.com/VBMD</v>
      </c>
    </row>
    <row r="2006" spans="1:10" ht="24.75" x14ac:dyDescent="0.25">
      <c r="A2006" s="80">
        <v>2005</v>
      </c>
      <c r="B2006" s="62" t="s">
        <v>6170</v>
      </c>
      <c r="C2006" s="14" t="s">
        <v>6171</v>
      </c>
      <c r="D2006" s="4" t="s">
        <v>6132</v>
      </c>
      <c r="E2006" s="4" t="str">
        <f>VLOOKUP(B2006,'[1]2025 Price List All'!$A:$K,11,FALSE)</f>
        <v>2003, Volume 1/1</v>
      </c>
      <c r="F2006" s="4" t="s">
        <v>3009</v>
      </c>
      <c r="G2006" s="3" t="s">
        <v>6133</v>
      </c>
      <c r="H2006" s="3" t="str">
        <f>VLOOKUP(B2006,'[1]2025 Price List All'!$A:$W,23,FALSE)</f>
        <v>1540-2002</v>
      </c>
      <c r="I2006" s="23" t="s">
        <v>6494</v>
      </c>
      <c r="J2006" s="3" t="str">
        <f>VLOOKUP(B2006,'[1]2025 Price List All'!$A:$AS,45,FALSE)</f>
        <v>www.tandfonline.com/HBSM</v>
      </c>
    </row>
    <row r="2007" spans="1:10" x14ac:dyDescent="0.25">
      <c r="A2007" s="80">
        <v>2006</v>
      </c>
      <c r="B2007" s="63" t="s">
        <v>6172</v>
      </c>
      <c r="C2007" s="5" t="s">
        <v>6173</v>
      </c>
      <c r="D2007" s="4" t="s">
        <v>6132</v>
      </c>
      <c r="E2007" s="4">
        <f>VLOOKUP(B2007,'[1]2025 Price List All'!$A:$K,11,FALSE)</f>
        <v>0</v>
      </c>
      <c r="F2007" s="13">
        <v>1997</v>
      </c>
      <c r="G2007" s="3" t="s">
        <v>6133</v>
      </c>
      <c r="H2007" s="3" t="str">
        <f>VLOOKUP(B2007,'[1]2025 Price List All'!$A:$W,23,FALSE)</f>
        <v>1354-750X</v>
      </c>
      <c r="I2007" s="24" t="s">
        <v>6495</v>
      </c>
      <c r="J2007" s="3" t="str">
        <f>VLOOKUP(B2007,'[1]2025 Price List All'!$A:$AS,45,FALSE)</f>
        <v>www.tandfonline.com/IBMK</v>
      </c>
    </row>
    <row r="2008" spans="1:10" x14ac:dyDescent="0.25">
      <c r="A2008" s="80">
        <v>2007</v>
      </c>
      <c r="B2008" s="63" t="s">
        <v>6174</v>
      </c>
      <c r="C2008" s="5" t="s">
        <v>6175</v>
      </c>
      <c r="D2008" s="4" t="s">
        <v>6132</v>
      </c>
      <c r="E2008" s="4">
        <f>VLOOKUP(B2008,'[1]2025 Price List All'!$A:$K,11,FALSE)</f>
        <v>0</v>
      </c>
      <c r="F2008" s="13">
        <v>1997</v>
      </c>
      <c r="G2008" s="3" t="s">
        <v>6133</v>
      </c>
      <c r="H2008" s="3" t="str">
        <f>VLOOKUP(B2008,'[1]2025 Price List All'!$A:$W,23,FALSE)</f>
        <v>0269-9052</v>
      </c>
      <c r="I2008" s="24" t="s">
        <v>6496</v>
      </c>
      <c r="J2008" s="3" t="str">
        <f>VLOOKUP(B2008,'[1]2025 Price List All'!$A:$AS,45,FALSE)</f>
        <v>www.tandfonline.com/IBIJ</v>
      </c>
    </row>
    <row r="2009" spans="1:10" x14ac:dyDescent="0.25">
      <c r="A2009" s="80">
        <v>2008</v>
      </c>
      <c r="B2009" s="63" t="s">
        <v>6176</v>
      </c>
      <c r="C2009" s="5" t="s">
        <v>6177</v>
      </c>
      <c r="D2009" s="4" t="s">
        <v>6132</v>
      </c>
      <c r="E2009" s="4">
        <f>VLOOKUP(B2009,'[1]2025 Price List All'!$A:$K,11,FALSE)</f>
        <v>0</v>
      </c>
      <c r="F2009" s="13">
        <v>1997</v>
      </c>
      <c r="G2009" s="3" t="s">
        <v>6149</v>
      </c>
      <c r="H2009" s="3" t="str">
        <f>VLOOKUP(B2009,'[1]2025 Price List All'!$A:$W,23,FALSE)</f>
        <v>0268-8697</v>
      </c>
      <c r="I2009" s="24" t="s">
        <v>6497</v>
      </c>
      <c r="J2009" s="3" t="str">
        <f>VLOOKUP(B2009,'[1]2025 Price List All'!$A:$AS,45,FALSE)</f>
        <v>www.tandfonline.com/IBJN</v>
      </c>
    </row>
    <row r="2010" spans="1:10" x14ac:dyDescent="0.25">
      <c r="A2010" s="80">
        <v>2009</v>
      </c>
      <c r="B2010" s="62" t="s">
        <v>6178</v>
      </c>
      <c r="C2010" s="3" t="s">
        <v>6179</v>
      </c>
      <c r="D2010" s="5" t="s">
        <v>6132</v>
      </c>
      <c r="E2010" s="4" t="str">
        <f>VLOOKUP(B2010,'[1]2025 Price List All'!$A:$K,11,FALSE)</f>
        <v>2017, Volume 1</v>
      </c>
      <c r="F2010" s="4" t="s">
        <v>3029</v>
      </c>
      <c r="G2010" s="5" t="s">
        <v>6133</v>
      </c>
      <c r="H2010" s="3" t="str">
        <f>VLOOKUP(B2010,'[1]2025 Price List All'!$A:$W,23,FALSE)</f>
        <v>2474-5332</v>
      </c>
      <c r="I2010" s="23" t="s">
        <v>6498</v>
      </c>
      <c r="J2010" s="3" t="str">
        <f>VLOOKUP(B2010,'[1]2025 Price List All'!$A:$AS,45,FALSE)</f>
        <v>www.tandfonline.com/UCTS</v>
      </c>
    </row>
    <row r="2011" spans="1:10" x14ac:dyDescent="0.25">
      <c r="A2011" s="80">
        <v>2010</v>
      </c>
      <c r="B2011" s="63" t="s">
        <v>6180</v>
      </c>
      <c r="C2011" s="5" t="s">
        <v>6181</v>
      </c>
      <c r="D2011" s="4" t="s">
        <v>6132</v>
      </c>
      <c r="E2011" s="4">
        <f>VLOOKUP(B2011,'[1]2025 Price List All'!$A:$K,11,FALSE)</f>
        <v>0</v>
      </c>
      <c r="F2011" s="13">
        <v>1997</v>
      </c>
      <c r="G2011" s="3" t="s">
        <v>6133</v>
      </c>
      <c r="H2011" s="3" t="str">
        <f>VLOOKUP(B2011,'[1]2025 Price List All'!$A:$W,23,FALSE)</f>
        <v>0735-7907</v>
      </c>
      <c r="I2011" s="24" t="s">
        <v>6499</v>
      </c>
      <c r="J2011" s="3" t="str">
        <f>VLOOKUP(B2011,'[1]2025 Price List All'!$A:$AS,45,FALSE)</f>
        <v>www.tandfonline.com/ICNV</v>
      </c>
    </row>
    <row r="2012" spans="1:10" x14ac:dyDescent="0.25">
      <c r="A2012" s="80">
        <v>2011</v>
      </c>
      <c r="B2012" s="62" t="s">
        <v>6182</v>
      </c>
      <c r="C2012" s="3" t="s">
        <v>6183</v>
      </c>
      <c r="D2012" s="4" t="s">
        <v>6132</v>
      </c>
      <c r="E2012" s="4" t="str">
        <f>VLOOKUP(B2012,'[1]2025 Price List All'!$A:$K,11,FALSE)</f>
        <v>1980, Volume 8/3</v>
      </c>
      <c r="F2012" s="4">
        <v>1997</v>
      </c>
      <c r="G2012" s="3" t="s">
        <v>6133</v>
      </c>
      <c r="H2012" s="3" t="str">
        <f>VLOOKUP(B2012,'[1]2025 Price List All'!$A:$W,23,FALSE)</f>
        <v>0273-9615</v>
      </c>
      <c r="I2012" s="23" t="s">
        <v>6500</v>
      </c>
      <c r="J2012" s="3" t="str">
        <f>VLOOKUP(B2012,'[1]2025 Price List All'!$A:$AS,45,FALSE)</f>
        <v>www.tandfonline.com/HCHC</v>
      </c>
    </row>
    <row r="2013" spans="1:10" x14ac:dyDescent="0.25">
      <c r="A2013" s="80">
        <v>2012</v>
      </c>
      <c r="B2013" s="63" t="s">
        <v>6184</v>
      </c>
      <c r="C2013" s="5" t="s">
        <v>6185</v>
      </c>
      <c r="D2013" s="4" t="s">
        <v>6132</v>
      </c>
      <c r="E2013" s="4" t="str">
        <f>VLOOKUP(B2013,'[1]2025 Price List All'!$A:$K,11,FALSE)</f>
        <v>1998, Volume 1</v>
      </c>
      <c r="F2013" s="4" t="s">
        <v>3065</v>
      </c>
      <c r="G2013" s="3" t="s">
        <v>6133</v>
      </c>
      <c r="H2013" s="3" t="str">
        <f>VLOOKUP(B2013,'[1]2025 Price List All'!$A:$W,23,FALSE)</f>
        <v>1369-7137</v>
      </c>
      <c r="I2013" s="24" t="s">
        <v>6501</v>
      </c>
      <c r="J2013" s="3" t="str">
        <f>VLOOKUP(B2013,'[1]2025 Price List All'!$A:$AS,45,FALSE)</f>
        <v>www.tandfonline.com/ICMT</v>
      </c>
    </row>
    <row r="2014" spans="1:10" x14ac:dyDescent="0.25">
      <c r="A2014" s="80">
        <v>2013</v>
      </c>
      <c r="B2014" s="62" t="s">
        <v>6186</v>
      </c>
      <c r="C2014" s="3" t="s">
        <v>6187</v>
      </c>
      <c r="D2014" s="4" t="s">
        <v>6132</v>
      </c>
      <c r="E2014" s="4" t="str">
        <f>VLOOKUP(B2014,'[1]2025 Price List All'!$A:$K,11,FALSE)</f>
        <v xml:space="preserve">1919, Volume 1 </v>
      </c>
      <c r="F2014" s="13">
        <v>1997</v>
      </c>
      <c r="G2014" s="3" t="s">
        <v>6133</v>
      </c>
      <c r="H2014" s="3" t="str">
        <f>VLOOKUP(B2014,'[1]2025 Price List All'!$A:$W,23,FALSE)</f>
        <v>0816-4622</v>
      </c>
      <c r="I2014" s="23" t="s">
        <v>6502</v>
      </c>
      <c r="J2014" s="3" t="str">
        <f>VLOOKUP(B2014,'[1]2025 Price List All'!$A:$AS,45,FALSE)</f>
        <v>www.tandfonline.com/TCEO</v>
      </c>
    </row>
    <row r="2015" spans="1:10" x14ac:dyDescent="0.25">
      <c r="A2015" s="80">
        <v>2014</v>
      </c>
      <c r="B2015" s="63" t="s">
        <v>6188</v>
      </c>
      <c r="C2015" s="5" t="s">
        <v>6189</v>
      </c>
      <c r="D2015" s="4" t="s">
        <v>6132</v>
      </c>
      <c r="E2015" s="4">
        <f>VLOOKUP(B2015,'[1]2025 Price List All'!$A:$K,11,FALSE)</f>
        <v>0</v>
      </c>
      <c r="F2015" s="13">
        <v>1997</v>
      </c>
      <c r="G2015" s="3" t="s">
        <v>6133</v>
      </c>
      <c r="H2015" s="3" t="str">
        <f>VLOOKUP(B2015,'[1]2025 Price List All'!$A:$W,23,FALSE)</f>
        <v>0269-9206</v>
      </c>
      <c r="I2015" s="24" t="s">
        <v>6503</v>
      </c>
      <c r="J2015" s="3" t="str">
        <f>VLOOKUP(B2015,'[1]2025 Price List All'!$A:$AS,45,FALSE)</f>
        <v>www.tandfonline.com/ICLP</v>
      </c>
    </row>
    <row r="2016" spans="1:10" x14ac:dyDescent="0.25">
      <c r="A2016" s="80">
        <v>2015</v>
      </c>
      <c r="B2016" s="63" t="s">
        <v>6190</v>
      </c>
      <c r="C2016" s="5" t="s">
        <v>6191</v>
      </c>
      <c r="D2016" s="4" t="s">
        <v>6132</v>
      </c>
      <c r="E2016" s="4">
        <f>VLOOKUP(B2016,'[1]2025 Price List All'!$A:$K,11,FALSE)</f>
        <v>0</v>
      </c>
      <c r="F2016" s="13">
        <v>1997</v>
      </c>
      <c r="G2016" s="3" t="s">
        <v>6192</v>
      </c>
      <c r="H2016" s="3" t="str">
        <f>VLOOKUP(B2016,'[1]2025 Price List All'!$A:$W,23,FALSE)</f>
        <v>1556-3650</v>
      </c>
      <c r="I2016" s="24" t="s">
        <v>6504</v>
      </c>
      <c r="J2016" s="3" t="str">
        <f>VLOOKUP(B2016,'[1]2025 Price List All'!$A:$AS,45,FALSE)</f>
        <v>www.tandfonline.com/ICTX</v>
      </c>
    </row>
    <row r="2017" spans="1:10" x14ac:dyDescent="0.25">
      <c r="A2017" s="80">
        <v>2016</v>
      </c>
      <c r="B2017" s="63" t="s">
        <v>6193</v>
      </c>
      <c r="C2017" s="5" t="s">
        <v>6194</v>
      </c>
      <c r="D2017" s="4" t="s">
        <v>6132</v>
      </c>
      <c r="E2017" s="4" t="str">
        <f>VLOOKUP(B2017,'[1]2025 Price List All'!$A:$K,11,FALSE)</f>
        <v>2000, Volume 1</v>
      </c>
      <c r="F2017" s="4" t="s">
        <v>3048</v>
      </c>
      <c r="G2017" s="3" t="s">
        <v>6133</v>
      </c>
      <c r="H2017" s="3" t="str">
        <f>VLOOKUP(B2017,'[1]2025 Price List All'!$A:$W,23,FALSE)</f>
        <v>1467-0100</v>
      </c>
      <c r="I2017" s="23" t="s">
        <v>6505</v>
      </c>
      <c r="J2017" s="3" t="str">
        <f>VLOOKUP(B2017,'[1]2025 Price List All'!$A:$AS,45,FALSE)</f>
        <v>www.tandfonline.com/YCII</v>
      </c>
    </row>
    <row r="2018" spans="1:10" x14ac:dyDescent="0.25">
      <c r="A2018" s="80">
        <v>2017</v>
      </c>
      <c r="B2018" s="63" t="s">
        <v>6195</v>
      </c>
      <c r="C2018" s="5" t="s">
        <v>6196</v>
      </c>
      <c r="D2018" s="4" t="s">
        <v>6132</v>
      </c>
      <c r="E2018" s="4">
        <f>VLOOKUP(B2018,'[1]2025 Price List All'!$A:$K,11,FALSE)</f>
        <v>0</v>
      </c>
      <c r="F2018" s="13">
        <v>1997</v>
      </c>
      <c r="G2018" s="3" t="s">
        <v>6133</v>
      </c>
      <c r="H2018" s="3" t="str">
        <f>VLOOKUP(B2018,'[1]2025 Price List All'!$A:$W,23,FALSE)</f>
        <v>2469-4193</v>
      </c>
      <c r="I2018" s="24" t="s">
        <v>6506</v>
      </c>
      <c r="J2018" s="3" t="str">
        <f>VLOOKUP(B2018,'[1]2025 Price List All'!$A:$AS,45,FALSE)</f>
        <v>www.tandfonline.com/ICPN</v>
      </c>
    </row>
    <row r="2019" spans="1:10" x14ac:dyDescent="0.25">
      <c r="A2019" s="80">
        <v>2018</v>
      </c>
      <c r="B2019" s="62" t="s">
        <v>6197</v>
      </c>
      <c r="C2019" s="3" t="s">
        <v>6198</v>
      </c>
      <c r="D2019" s="4" t="s">
        <v>6132</v>
      </c>
      <c r="E2019" s="4">
        <f>VLOOKUP(B2019,'[1]2025 Price List All'!$A:$K,11,FALSE)</f>
        <v>0</v>
      </c>
      <c r="F2019" s="13">
        <v>1997</v>
      </c>
      <c r="G2019" s="3" t="s">
        <v>6133</v>
      </c>
      <c r="H2019" s="3" t="str">
        <f>VLOOKUP(B2019,'[1]2025 Price List All'!$A:$W,23,FALSE)</f>
        <v>1037-6178</v>
      </c>
      <c r="I2019" s="23" t="s">
        <v>6507</v>
      </c>
      <c r="J2019" s="3" t="str">
        <f>VLOOKUP(B2019,'[1]2025 Price List All'!$A:$AS,45,FALSE)</f>
        <v>www.tandfonline.com/RCNJ</v>
      </c>
    </row>
    <row r="2020" spans="1:10" x14ac:dyDescent="0.25">
      <c r="A2020" s="80">
        <v>2019</v>
      </c>
      <c r="B2020" s="63" t="s">
        <v>6199</v>
      </c>
      <c r="C2020" s="5" t="s">
        <v>6200</v>
      </c>
      <c r="D2020" s="4" t="s">
        <v>6132</v>
      </c>
      <c r="E2020" s="4">
        <f>VLOOKUP(B2020,'[1]2025 Price List All'!$A:$K,11,FALSE)</f>
        <v>1982</v>
      </c>
      <c r="F2020" s="4">
        <v>1997</v>
      </c>
      <c r="G2020" s="3" t="s">
        <v>6133</v>
      </c>
      <c r="H2020" s="3" t="str">
        <f>VLOOKUP(B2020,'[1]2025 Price List All'!$A:$W,23,FALSE)</f>
        <v>0886-9634</v>
      </c>
      <c r="I2020" s="23" t="s">
        <v>6508</v>
      </c>
      <c r="J2020" s="3" t="str">
        <f>VLOOKUP(B2020,'[1]2025 Price List All'!$A:$AS,45,FALSE)</f>
        <v>www.tandfonline.com/YCRA</v>
      </c>
    </row>
    <row r="2021" spans="1:10" x14ac:dyDescent="0.25">
      <c r="A2021" s="80">
        <v>2020</v>
      </c>
      <c r="B2021" s="63" t="s">
        <v>6201</v>
      </c>
      <c r="C2021" s="5" t="s">
        <v>6202</v>
      </c>
      <c r="D2021" s="4" t="s">
        <v>6132</v>
      </c>
      <c r="E2021" s="4">
        <f>VLOOKUP(B2021,'[1]2025 Price List All'!$A:$K,11,FALSE)</f>
        <v>0</v>
      </c>
      <c r="F2021" s="13">
        <v>1997</v>
      </c>
      <c r="G2021" s="3" t="s">
        <v>6133</v>
      </c>
      <c r="H2021" s="3" t="str">
        <f>VLOOKUP(B2021,'[1]2025 Price List All'!$A:$W,23,FALSE)</f>
        <v>1040-8363</v>
      </c>
      <c r="I2021" s="24" t="s">
        <v>6509</v>
      </c>
      <c r="J2021" s="3" t="str">
        <f>VLOOKUP(B2021,'[1]2025 Price List All'!$A:$AS,45,FALSE)</f>
        <v>www.tandfonline.com/ILAB</v>
      </c>
    </row>
    <row r="2022" spans="1:10" x14ac:dyDescent="0.25">
      <c r="A2022" s="80">
        <v>2021</v>
      </c>
      <c r="B2022" s="63" t="s">
        <v>6203</v>
      </c>
      <c r="C2022" s="5" t="s">
        <v>6204</v>
      </c>
      <c r="D2022" s="4" t="s">
        <v>6132</v>
      </c>
      <c r="E2022" s="4">
        <f>VLOOKUP(B2022,'[1]2025 Price List All'!$A:$K,11,FALSE)</f>
        <v>0</v>
      </c>
      <c r="F2022" s="13">
        <v>1997</v>
      </c>
      <c r="G2022" s="3" t="s">
        <v>6192</v>
      </c>
      <c r="H2022" s="3" t="str">
        <f>VLOOKUP(B2022,'[1]2025 Price List All'!$A:$W,23,FALSE)</f>
        <v>1040-8444</v>
      </c>
      <c r="I2022" s="24" t="s">
        <v>6510</v>
      </c>
      <c r="J2022" s="3" t="str">
        <f>VLOOKUP(B2022,'[1]2025 Price List All'!$A:$AS,45,FALSE)</f>
        <v>www.tandfonline.com/ITXC</v>
      </c>
    </row>
    <row r="2023" spans="1:10" x14ac:dyDescent="0.25">
      <c r="A2023" s="80">
        <v>2022</v>
      </c>
      <c r="B2023" s="62" t="s">
        <v>6205</v>
      </c>
      <c r="C2023" s="3" t="s">
        <v>6206</v>
      </c>
      <c r="D2023" s="4" t="s">
        <v>6132</v>
      </c>
      <c r="E2023" s="4" t="str">
        <f>VLOOKUP(B2023,'[1]2025 Price List All'!$A:$K,11,FALSE)</f>
        <v>1999, Volume 1/1</v>
      </c>
      <c r="F2023" s="4" t="s">
        <v>3026</v>
      </c>
      <c r="G2023" s="3" t="s">
        <v>6142</v>
      </c>
      <c r="H2023" s="3" t="str">
        <f>VLOOKUP(B2023,'[1]2025 Price List All'!$A:$W,23,FALSE)</f>
        <v>1369-1058</v>
      </c>
      <c r="I2023" s="23" t="s">
        <v>6511</v>
      </c>
      <c r="J2023" s="3" t="str">
        <f>VLOOKUP(B2023,'[1]2025 Price List All'!$A:$AS,45,FALSE)</f>
        <v>www.tandfonline.com/TCHS</v>
      </c>
    </row>
    <row r="2024" spans="1:10" x14ac:dyDescent="0.25">
      <c r="A2024" s="80">
        <v>2023</v>
      </c>
      <c r="B2024" s="63" t="s">
        <v>6207</v>
      </c>
      <c r="C2024" s="5" t="s">
        <v>6208</v>
      </c>
      <c r="D2024" s="4" t="s">
        <v>6132</v>
      </c>
      <c r="E2024" s="4">
        <f>VLOOKUP(B2024,'[1]2025 Price List All'!$A:$K,11,FALSE)</f>
        <v>0</v>
      </c>
      <c r="F2024" s="13">
        <v>1997</v>
      </c>
      <c r="G2024" s="3" t="s">
        <v>6133</v>
      </c>
      <c r="H2024" s="3" t="str">
        <f>VLOOKUP(B2024,'[1]2025 Price List All'!$A:$W,23,FALSE)</f>
        <v>0271-3683</v>
      </c>
      <c r="I2024" s="24" t="s">
        <v>6512</v>
      </c>
      <c r="J2024" s="3" t="str">
        <f>VLOOKUP(B2024,'[1]2025 Price List All'!$A:$AS,45,FALSE)</f>
        <v>www.tandfonline.com/ICEY</v>
      </c>
    </row>
    <row r="2025" spans="1:10" x14ac:dyDescent="0.25">
      <c r="A2025" s="80">
        <v>2024</v>
      </c>
      <c r="B2025" s="63" t="s">
        <v>6209</v>
      </c>
      <c r="C2025" s="5" t="s">
        <v>6210</v>
      </c>
      <c r="D2025" s="4" t="s">
        <v>6132</v>
      </c>
      <c r="E2025" s="4">
        <f>VLOOKUP(B2025,'[1]2025 Price List All'!$A:$K,11,FALSE)</f>
        <v>0</v>
      </c>
      <c r="F2025" s="13">
        <v>1997</v>
      </c>
      <c r="G2025" s="3" t="s">
        <v>6133</v>
      </c>
      <c r="H2025" s="3" t="str">
        <f>VLOOKUP(B2025,'[1]2025 Price List All'!$A:$W,23,FALSE)</f>
        <v>0300-7995</v>
      </c>
      <c r="I2025" s="24" t="s">
        <v>6513</v>
      </c>
      <c r="J2025" s="3" t="str">
        <f>VLOOKUP(B2025,'[1]2025 Price List All'!$A:$AS,45,FALSE)</f>
        <v>www.tandfonline.com/ICMO</v>
      </c>
    </row>
    <row r="2026" spans="1:10" x14ac:dyDescent="0.25">
      <c r="A2026" s="80">
        <v>2025</v>
      </c>
      <c r="B2026" s="63" t="s">
        <v>6211</v>
      </c>
      <c r="C2026" s="5" t="s">
        <v>6212</v>
      </c>
      <c r="D2026" s="4" t="s">
        <v>6132</v>
      </c>
      <c r="E2026" s="4">
        <f>VLOOKUP(B2026,'[1]2025 Price List All'!$A:$K,11,FALSE)</f>
        <v>0</v>
      </c>
      <c r="F2026" s="13">
        <v>1997</v>
      </c>
      <c r="G2026" s="3" t="s">
        <v>6192</v>
      </c>
      <c r="H2026" s="3" t="str">
        <f>VLOOKUP(B2026,'[1]2025 Price List All'!$A:$W,23,FALSE)</f>
        <v>1556-9527</v>
      </c>
      <c r="I2026" s="24" t="s">
        <v>6514</v>
      </c>
      <c r="J2026" s="3" t="str">
        <f>VLOOKUP(B2026,'[1]2025 Price List All'!$A:$AS,45,FALSE)</f>
        <v>www.tandfonline.com/ICOT</v>
      </c>
    </row>
    <row r="2027" spans="1:10" x14ac:dyDescent="0.25">
      <c r="A2027" s="80">
        <v>2026</v>
      </c>
      <c r="B2027" s="63" t="s">
        <v>6213</v>
      </c>
      <c r="C2027" s="5" t="s">
        <v>6214</v>
      </c>
      <c r="D2027" s="4" t="s">
        <v>6132</v>
      </c>
      <c r="E2027" s="4">
        <f>VLOOKUP(B2027,'[1]2025 Price List All'!$A:$K,11,FALSE)</f>
        <v>0</v>
      </c>
      <c r="F2027" s="13">
        <v>1997</v>
      </c>
      <c r="G2027" s="3" t="s">
        <v>6142</v>
      </c>
      <c r="H2027" s="3" t="str">
        <f>VLOOKUP(B2027,'[1]2025 Price List All'!$A:$W,23,FALSE)</f>
        <v>1751-8423</v>
      </c>
      <c r="I2027" s="24" t="s">
        <v>6515</v>
      </c>
      <c r="J2027" s="3" t="str">
        <f>VLOOKUP(B2027,'[1]2025 Price List All'!$A:$AS,45,FALSE)</f>
        <v>www.tandfonline.com/IPDR</v>
      </c>
    </row>
    <row r="2028" spans="1:10" x14ac:dyDescent="0.25">
      <c r="A2028" s="80">
        <v>2027</v>
      </c>
      <c r="B2028" s="63" t="s">
        <v>6215</v>
      </c>
      <c r="C2028" s="5" t="s">
        <v>6216</v>
      </c>
      <c r="D2028" s="4" t="s">
        <v>6132</v>
      </c>
      <c r="E2028" s="4">
        <f>VLOOKUP(B2028,'[1]2025 Price List All'!$A:$K,11,FALSE)</f>
        <v>0</v>
      </c>
      <c r="F2028" s="13">
        <v>1997</v>
      </c>
      <c r="G2028" s="3" t="s">
        <v>6142</v>
      </c>
      <c r="H2028" s="3" t="str">
        <f>VLOOKUP(B2028,'[1]2025 Price List All'!$A:$W,23,FALSE)</f>
        <v>0963-8288</v>
      </c>
      <c r="I2028" s="24" t="s">
        <v>6516</v>
      </c>
      <c r="J2028" s="3" t="str">
        <f>VLOOKUP(B2028,'[1]2025 Price List All'!$A:$AS,45,FALSE)</f>
        <v>www.tandfonline.com/IDRE</v>
      </c>
    </row>
    <row r="2029" spans="1:10" x14ac:dyDescent="0.25">
      <c r="A2029" s="80">
        <v>2028</v>
      </c>
      <c r="B2029" s="63" t="s">
        <v>6217</v>
      </c>
      <c r="C2029" s="5" t="s">
        <v>6218</v>
      </c>
      <c r="D2029" s="4" t="s">
        <v>6132</v>
      </c>
      <c r="E2029" s="4" t="str">
        <f>VLOOKUP(B2029,'[1]2025 Price List All'!$A:$K,11,FALSE)</f>
        <v>2006, Volume 1</v>
      </c>
      <c r="F2029" s="4" t="s">
        <v>3071</v>
      </c>
      <c r="G2029" s="3" t="s">
        <v>6142</v>
      </c>
      <c r="H2029" s="3" t="str">
        <f>VLOOKUP(B2029,'[1]2025 Price List All'!$A:$W,23,FALSE)</f>
        <v>1748-3107</v>
      </c>
      <c r="I2029" s="24" t="s">
        <v>6517</v>
      </c>
      <c r="J2029" s="3" t="str">
        <f>VLOOKUP(B2029,'[1]2025 Price List All'!$A:$AS,45,FALSE)</f>
        <v>www.tandfonline.com/IIDT</v>
      </c>
    </row>
    <row r="2030" spans="1:10" x14ac:dyDescent="0.25">
      <c r="A2030" s="80">
        <v>2029</v>
      </c>
      <c r="B2030" s="63" t="s">
        <v>6219</v>
      </c>
      <c r="C2030" s="5" t="s">
        <v>6220</v>
      </c>
      <c r="D2030" s="4" t="s">
        <v>6132</v>
      </c>
      <c r="E2030" s="4">
        <f>VLOOKUP(B2030,'[1]2025 Price List All'!$A:$K,11,FALSE)</f>
        <v>0</v>
      </c>
      <c r="F2030" s="13">
        <v>1997</v>
      </c>
      <c r="G2030" s="3" t="s">
        <v>6192</v>
      </c>
      <c r="H2030" s="3" t="str">
        <f>VLOOKUP(B2030,'[1]2025 Price List All'!$A:$W,23,FALSE)</f>
        <v>0148-0545</v>
      </c>
      <c r="I2030" s="24" t="s">
        <v>6518</v>
      </c>
      <c r="J2030" s="3" t="str">
        <f>VLOOKUP(B2030,'[1]2025 Price List All'!$A:$AS,45,FALSE)</f>
        <v>www.tandfonline.com/IDCT</v>
      </c>
    </row>
    <row r="2031" spans="1:10" x14ac:dyDescent="0.25">
      <c r="A2031" s="80">
        <v>2030</v>
      </c>
      <c r="B2031" s="63" t="s">
        <v>6221</v>
      </c>
      <c r="C2031" s="5" t="s">
        <v>6222</v>
      </c>
      <c r="D2031" s="4" t="s">
        <v>6132</v>
      </c>
      <c r="E2031" s="4">
        <f>VLOOKUP(B2031,'[1]2025 Price List All'!$A:$K,11,FALSE)</f>
        <v>0</v>
      </c>
      <c r="F2031" s="13">
        <v>1997</v>
      </c>
      <c r="G2031" s="3" t="s">
        <v>6192</v>
      </c>
      <c r="H2031" s="3" t="str">
        <f>VLOOKUP(B2031,'[1]2025 Price List All'!$A:$W,23,FALSE)</f>
        <v>0363-9045</v>
      </c>
      <c r="I2031" s="24" t="s">
        <v>6519</v>
      </c>
      <c r="J2031" s="3" t="str">
        <f>VLOOKUP(B2031,'[1]2025 Price List All'!$A:$AS,45,FALSE)</f>
        <v>www.tandfonline.com/IDDI</v>
      </c>
    </row>
    <row r="2032" spans="1:10" ht="24.75" x14ac:dyDescent="0.25">
      <c r="A2032" s="80">
        <v>2031</v>
      </c>
      <c r="B2032" s="63" t="s">
        <v>6223</v>
      </c>
      <c r="C2032" s="5" t="s">
        <v>6224</v>
      </c>
      <c r="D2032" s="4" t="s">
        <v>6132</v>
      </c>
      <c r="E2032" s="4">
        <f>VLOOKUP(B2032,'[1]2025 Price List All'!$A:$K,11,FALSE)</f>
        <v>0</v>
      </c>
      <c r="F2032" s="13">
        <v>1997</v>
      </c>
      <c r="G2032" s="3" t="s">
        <v>6192</v>
      </c>
      <c r="H2032" s="3" t="str">
        <f>VLOOKUP(B2032,'[1]2025 Price List All'!$A:$W,23,FALSE)</f>
        <v>0360-2532</v>
      </c>
      <c r="I2032" s="24" t="s">
        <v>6520</v>
      </c>
      <c r="J2032" s="3" t="str">
        <f>VLOOKUP(B2032,'[1]2025 Price List All'!$A:$AS,45,FALSE)</f>
        <v>www.tandfonline.com/IDMR</v>
      </c>
    </row>
    <row r="2033" spans="1:10" x14ac:dyDescent="0.25">
      <c r="A2033" s="80">
        <v>2032</v>
      </c>
      <c r="B2033" s="63" t="s">
        <v>6225</v>
      </c>
      <c r="C2033" s="5" t="s">
        <v>6226</v>
      </c>
      <c r="D2033" s="4" t="s">
        <v>6132</v>
      </c>
      <c r="E2033" s="4">
        <f>VLOOKUP(B2033,'[1]2025 Price List All'!$A:$K,11,FALSE)</f>
        <v>1994</v>
      </c>
      <c r="F2033" s="13">
        <v>1997</v>
      </c>
      <c r="G2033" s="3" t="s">
        <v>6142</v>
      </c>
      <c r="H2033" s="3" t="str">
        <f>VLOOKUP(B2033,'[1]2025 Price List All'!$A:$W,23,FALSE)</f>
        <v>0968-7637</v>
      </c>
      <c r="I2033" s="24" t="s">
        <v>6521</v>
      </c>
      <c r="J2033" s="3" t="str">
        <f>VLOOKUP(B2033,'[1]2025 Price List All'!$A:$AS,45,FALSE)</f>
        <v>www.tandfonline.com/IDEP</v>
      </c>
    </row>
    <row r="2034" spans="1:10" x14ac:dyDescent="0.25">
      <c r="A2034" s="80">
        <v>2033</v>
      </c>
      <c r="B2034" s="62" t="s">
        <v>6227</v>
      </c>
      <c r="C2034" s="3" t="s">
        <v>6228</v>
      </c>
      <c r="D2034" s="4" t="s">
        <v>6132</v>
      </c>
      <c r="E2034" s="4" t="str">
        <f>VLOOKUP(B2034,'[1]2025 Price List All'!$A:$K,11,FALSE)</f>
        <v>2005, Volume 1</v>
      </c>
      <c r="F2034" s="4" t="s">
        <v>3055</v>
      </c>
      <c r="G2034" s="3" t="s">
        <v>6133</v>
      </c>
      <c r="H2034" s="3" t="str">
        <f>VLOOKUP(B2034,'[1]2025 Price List All'!$A:$W,23,FALSE)</f>
        <v>1473-9879</v>
      </c>
      <c r="I2034" s="23" t="s">
        <v>6522</v>
      </c>
      <c r="J2034" s="3" t="str">
        <f>VLOOKUP(B2034,'[1]2025 Price List All'!$A:$AS,45,FALSE)</f>
        <v>www.tandfonline.com/TEPC</v>
      </c>
    </row>
    <row r="2035" spans="1:10" x14ac:dyDescent="0.25">
      <c r="A2035" s="80">
        <v>2034</v>
      </c>
      <c r="B2035" s="63" t="s">
        <v>6229</v>
      </c>
      <c r="C2035" s="5" t="s">
        <v>6230</v>
      </c>
      <c r="D2035" s="4" t="s">
        <v>6132</v>
      </c>
      <c r="E2035" s="4">
        <f>VLOOKUP(B2035,'[1]2025 Price List All'!$A:$K,11,FALSE)</f>
        <v>0</v>
      </c>
      <c r="F2035" s="13">
        <v>1997</v>
      </c>
      <c r="G2035" s="3" t="s">
        <v>6133</v>
      </c>
      <c r="H2035" s="3" t="str">
        <f>VLOOKUP(B2035,'[1]2025 Price List All'!$A:$W,23,FALSE)</f>
        <v>1536-8378</v>
      </c>
      <c r="I2035" s="24" t="s">
        <v>6523</v>
      </c>
      <c r="J2035" s="3" t="str">
        <f>VLOOKUP(B2035,'[1]2025 Price List All'!$A:$AS,45,FALSE)</f>
        <v>www.tandfonline.com/IEBM</v>
      </c>
    </row>
    <row r="2036" spans="1:10" x14ac:dyDescent="0.25">
      <c r="A2036" s="80">
        <v>2035</v>
      </c>
      <c r="B2036" s="63" t="s">
        <v>6231</v>
      </c>
      <c r="C2036" s="5" t="s">
        <v>6232</v>
      </c>
      <c r="D2036" s="4" t="s">
        <v>6132</v>
      </c>
      <c r="E2036" s="4">
        <f>VLOOKUP(B2036,'[1]2025 Price List All'!$A:$K,11,FALSE)</f>
        <v>0</v>
      </c>
      <c r="F2036" s="13">
        <v>1997</v>
      </c>
      <c r="G2036" s="3" t="s">
        <v>6133</v>
      </c>
      <c r="H2036" s="3" t="str">
        <f>VLOOKUP(B2036,'[1]2025 Price List All'!$A:$W,23,FALSE)</f>
        <v>0743-5800</v>
      </c>
      <c r="I2036" s="24" t="s">
        <v>6524</v>
      </c>
      <c r="J2036" s="3" t="str">
        <f>VLOOKUP(B2036,'[1]2025 Price List All'!$A:$AS,45,FALSE)</f>
        <v>www.tandfonline.com/IERC</v>
      </c>
    </row>
    <row r="2037" spans="1:10" x14ac:dyDescent="0.25">
      <c r="A2037" s="80">
        <v>2036</v>
      </c>
      <c r="B2037" s="62" t="s">
        <v>6233</v>
      </c>
      <c r="C2037" s="3" t="s">
        <v>6234</v>
      </c>
      <c r="D2037" s="4" t="s">
        <v>6132</v>
      </c>
      <c r="E2037" s="4" t="str">
        <f>VLOOKUP(B2037,'[1]2025 Price List All'!$A:$K,11,FALSE)</f>
        <v>1996, Volume 1/1</v>
      </c>
      <c r="F2037" s="4">
        <v>1997</v>
      </c>
      <c r="G2037" s="3" t="s">
        <v>6142</v>
      </c>
      <c r="H2037" s="3" t="str">
        <f>VLOOKUP(B2037,'[1]2025 Price List All'!$A:$W,23,FALSE)</f>
        <v>1355-7858</v>
      </c>
      <c r="I2037" s="23" t="s">
        <v>6525</v>
      </c>
      <c r="J2037" s="3" t="str">
        <f>VLOOKUP(B2037,'[1]2025 Price List All'!$A:$AS,45,FALSE)</f>
        <v>www.tandfonline.com/CETH</v>
      </c>
    </row>
    <row r="2038" spans="1:10" x14ac:dyDescent="0.25">
      <c r="A2038" s="80">
        <v>2037</v>
      </c>
      <c r="B2038" s="63" t="s">
        <v>6235</v>
      </c>
      <c r="C2038" s="5" t="s">
        <v>6236</v>
      </c>
      <c r="D2038" s="4" t="s">
        <v>6132</v>
      </c>
      <c r="E2038" s="4" t="str">
        <f>VLOOKUP(B2038,'[1]2025 Price List All'!$A:$K,11,FALSE)</f>
        <v>1999, Volume 1</v>
      </c>
      <c r="F2038" s="4" t="s">
        <v>3050</v>
      </c>
      <c r="G2038" s="3" t="s">
        <v>6142</v>
      </c>
      <c r="H2038" s="3" t="str">
        <f>VLOOKUP(B2038,'[1]2025 Price List All'!$A:$W,23,FALSE)</f>
        <v>2167-9169</v>
      </c>
      <c r="I2038" s="59" t="s">
        <v>6526</v>
      </c>
      <c r="J2038" s="3" t="str">
        <f>VLOOKUP(B2038,'[1]2025 Price List All'!$A:$AS,45,FALSE)</f>
        <v>www.tandfonline.com/IEJP</v>
      </c>
    </row>
    <row r="2039" spans="1:10" x14ac:dyDescent="0.25">
      <c r="A2039" s="80">
        <v>2038</v>
      </c>
      <c r="B2039" s="62" t="s">
        <v>6237</v>
      </c>
      <c r="C2039" s="3" t="s">
        <v>6238</v>
      </c>
      <c r="D2039" s="4" t="s">
        <v>6132</v>
      </c>
      <c r="E2039" s="4" t="str">
        <f>VLOOKUP(B2039,'[1]2025 Price List All'!$A:$K,11,FALSE)</f>
        <v>2007, Volume 1/1</v>
      </c>
      <c r="F2039" s="4" t="s">
        <v>3040</v>
      </c>
      <c r="G2039" s="3" t="s">
        <v>6133</v>
      </c>
      <c r="H2039" s="3" t="str">
        <f>VLOOKUP(B2039,'[1]2025 Price List All'!$A:$W,23,FALSE)</f>
        <v>1748-9539</v>
      </c>
      <c r="I2039" s="23" t="s">
        <v>6527</v>
      </c>
      <c r="J2039" s="3" t="str">
        <f>VLOOKUP(B2039,'[1]2025 Price List All'!$A:$AS,45,FALSE)</f>
        <v>www.tandfonline.com/TEBC</v>
      </c>
    </row>
    <row r="2040" spans="1:10" ht="24.75" x14ac:dyDescent="0.25">
      <c r="A2040" s="80">
        <v>2039</v>
      </c>
      <c r="B2040" s="62" t="s">
        <v>6239</v>
      </c>
      <c r="C2040" s="3" t="s">
        <v>6240</v>
      </c>
      <c r="D2040" s="4" t="s">
        <v>6132</v>
      </c>
      <c r="E2040" s="4" t="str">
        <f>VLOOKUP(B2040,'[1]2025 Price List All'!$A:$K,11,FALSE)</f>
        <v>2013, Volume 1/1-2</v>
      </c>
      <c r="F2040" s="4" t="s">
        <v>5625</v>
      </c>
      <c r="G2040" s="3" t="s">
        <v>6142</v>
      </c>
      <c r="H2040" s="3" t="str">
        <f>VLOOKUP(B2040,'[1]2025 Price List All'!$A:$W,23,FALSE)</f>
        <v>2164-1846</v>
      </c>
      <c r="I2040" s="23" t="s">
        <v>6528</v>
      </c>
      <c r="J2040" s="3" t="str">
        <f>VLOOKUP(B2040,'[1]2025 Price List All'!$A:$AS,45,FALSE)</f>
        <v>www.tandfonline.com/RFTG</v>
      </c>
    </row>
    <row r="2041" spans="1:10" x14ac:dyDescent="0.25">
      <c r="A2041" s="80">
        <v>2040</v>
      </c>
      <c r="B2041" s="63" t="s">
        <v>6241</v>
      </c>
      <c r="C2041" s="5" t="s">
        <v>6242</v>
      </c>
      <c r="D2041" s="4" t="s">
        <v>6132</v>
      </c>
      <c r="E2041" s="4">
        <f>VLOOKUP(B2041,'[1]2025 Price List All'!$A:$K,11,FALSE)</f>
        <v>0</v>
      </c>
      <c r="F2041" s="13">
        <v>1997</v>
      </c>
      <c r="G2041" s="3" t="s">
        <v>6133</v>
      </c>
      <c r="H2041" s="3" t="str">
        <f>VLOOKUP(B2041,'[1]2025 Price List All'!$A:$W,23,FALSE)</f>
        <v>1551-3815</v>
      </c>
      <c r="I2041" s="24" t="s">
        <v>6529</v>
      </c>
      <c r="J2041" s="3" t="str">
        <f>VLOOKUP(B2041,'[1]2025 Price List All'!$A:$AS,45,FALSE)</f>
        <v>www.tandfonline.com/IPDP</v>
      </c>
    </row>
    <row r="2042" spans="1:10" x14ac:dyDescent="0.25">
      <c r="A2042" s="80">
        <v>2041</v>
      </c>
      <c r="B2042" s="15" t="s">
        <v>6243</v>
      </c>
      <c r="C2042" s="15" t="s">
        <v>6244</v>
      </c>
      <c r="D2042" s="26" t="s">
        <v>6132</v>
      </c>
      <c r="E2042" s="4">
        <f>VLOOKUP(B2042,'[1]2025 Price List All'!$A:$K,11,FALSE)</f>
        <v>0</v>
      </c>
      <c r="F2042" s="37">
        <v>1997</v>
      </c>
      <c r="G2042" s="14" t="s">
        <v>6192</v>
      </c>
      <c r="H2042" s="3" t="str">
        <f>VLOOKUP(B2042,'[1]2025 Price List All'!$A:$W,23,FALSE)</f>
        <v>0897-7194</v>
      </c>
      <c r="I2042" s="15" t="s">
        <v>6530</v>
      </c>
      <c r="J2042" s="3" t="str">
        <f>VLOOKUP(B2042,'[1]2025 Price List All'!$A:$AS,45,FALSE)</f>
        <v>www.tandfonline.com/IGRF</v>
      </c>
    </row>
    <row r="2043" spans="1:10" ht="24.75" x14ac:dyDescent="0.25">
      <c r="A2043" s="80">
        <v>2042</v>
      </c>
      <c r="B2043" s="62" t="s">
        <v>6245</v>
      </c>
      <c r="C2043" s="3" t="s">
        <v>6246</v>
      </c>
      <c r="D2043" s="4" t="s">
        <v>6132</v>
      </c>
      <c r="E2043" s="4" t="str">
        <f>VLOOKUP(B2043,'[1]2025 Price List All'!$A:$K,11,FALSE)</f>
        <v>1978, Volume 1/1</v>
      </c>
      <c r="F2043" s="4">
        <v>1997</v>
      </c>
      <c r="G2043" s="3" t="s">
        <v>6142</v>
      </c>
      <c r="H2043" s="3" t="str">
        <f>VLOOKUP(B2043,'[1]2025 Price List All'!$A:$W,23,FALSE)</f>
        <v>0739-9332</v>
      </c>
      <c r="I2043" s="23" t="s">
        <v>6531</v>
      </c>
      <c r="J2043" s="3" t="str">
        <f>VLOOKUP(B2043,'[1]2025 Price List All'!$A:$AS,45,FALSE)</f>
        <v>www.tandfonline.com/UHCW</v>
      </c>
    </row>
    <row r="2044" spans="1:10" x14ac:dyDescent="0.25">
      <c r="A2044" s="80">
        <v>2043</v>
      </c>
      <c r="B2044" s="62" t="s">
        <v>6247</v>
      </c>
      <c r="C2044" s="3" t="s">
        <v>6248</v>
      </c>
      <c r="D2044" s="4" t="s">
        <v>6132</v>
      </c>
      <c r="E2044" s="4">
        <f>VLOOKUP(B2044,'[1]2025 Price List All'!$A:$K,11,FALSE)</f>
        <v>0</v>
      </c>
      <c r="F2044" s="13">
        <v>1997</v>
      </c>
      <c r="G2044" s="3" t="s">
        <v>6142</v>
      </c>
      <c r="H2044" s="3" t="str">
        <f>VLOOKUP(B2044,'[1]2025 Price List All'!$A:$W,23,FALSE)</f>
        <v>1446-1242</v>
      </c>
      <c r="I2044" s="23" t="s">
        <v>6532</v>
      </c>
      <c r="J2044" s="3" t="str">
        <f>VLOOKUP(B2044,'[1]2025 Price List All'!$A:$AS,45,FALSE)</f>
        <v>www.tandfonline.com/RHSR</v>
      </c>
    </row>
    <row r="2045" spans="1:10" x14ac:dyDescent="0.25">
      <c r="A2045" s="80">
        <v>2044</v>
      </c>
      <c r="B2045" s="62" t="s">
        <v>6249</v>
      </c>
      <c r="C2045" s="3" t="s">
        <v>6250</v>
      </c>
      <c r="D2045" s="4" t="s">
        <v>6132</v>
      </c>
      <c r="E2045" s="4" t="str">
        <f>VLOOKUP(B2045,'[1]2025 Price List All'!$A:$K,11,FALSE)</f>
        <v>1999, Volume 1/1</v>
      </c>
      <c r="F2045" s="4" t="s">
        <v>3026</v>
      </c>
      <c r="G2045" s="3" t="s">
        <v>6142</v>
      </c>
      <c r="H2045" s="3" t="str">
        <f>VLOOKUP(B2045,'[1]2025 Price List All'!$A:$W,23,FALSE)</f>
        <v>1369-8575</v>
      </c>
      <c r="I2045" s="23" t="s">
        <v>6533</v>
      </c>
      <c r="J2045" s="3" t="str">
        <f>VLOOKUP(B2045,'[1]2025 Price List All'!$A:$AS,45,FALSE)</f>
        <v>www.tandfonline.com/CHRS</v>
      </c>
    </row>
    <row r="2046" spans="1:10" x14ac:dyDescent="0.25">
      <c r="A2046" s="80">
        <v>2045</v>
      </c>
      <c r="B2046" s="63" t="s">
        <v>6251</v>
      </c>
      <c r="C2046" s="5" t="s">
        <v>6252</v>
      </c>
      <c r="D2046" s="4" t="s">
        <v>6132</v>
      </c>
      <c r="E2046" s="4">
        <f>VLOOKUP(B2046,'[1]2025 Price List All'!$A:$K,11,FALSE)</f>
        <v>0</v>
      </c>
      <c r="F2046" s="13">
        <v>1997</v>
      </c>
      <c r="G2046" s="3" t="s">
        <v>6133</v>
      </c>
      <c r="H2046" s="3" t="str">
        <f>VLOOKUP(B2046,'[1]2025 Price List All'!$A:$W,23,FALSE)</f>
        <v>0363-0269</v>
      </c>
      <c r="I2046" s="24" t="s">
        <v>6534</v>
      </c>
      <c r="J2046" s="3" t="str">
        <f>VLOOKUP(B2046,'[1]2025 Price List All'!$A:$AS,45,FALSE)</f>
        <v>www.tandfonline.com/IHEM</v>
      </c>
    </row>
    <row r="2047" spans="1:10" ht="24.75" x14ac:dyDescent="0.25">
      <c r="A2047" s="80">
        <v>2046</v>
      </c>
      <c r="B2047" s="62" t="s">
        <v>6253</v>
      </c>
      <c r="C2047" s="3" t="s">
        <v>6254</v>
      </c>
      <c r="D2047" s="4" t="s">
        <v>6132</v>
      </c>
      <c r="E2047" s="4" t="str">
        <f>VLOOKUP(B2047,'[1]2025 Price List All'!$A:$K,11,FALSE)</f>
        <v>1979, Volume 1/1</v>
      </c>
      <c r="F2047" s="4">
        <v>1997</v>
      </c>
      <c r="G2047" s="3" t="s">
        <v>6133</v>
      </c>
      <c r="H2047" s="3" t="str">
        <f>VLOOKUP(B2047,'[1]2025 Price List All'!$A:$W,23,FALSE)</f>
        <v>0162-1424</v>
      </c>
      <c r="I2047" s="23" t="s">
        <v>6535</v>
      </c>
      <c r="J2047" s="3" t="str">
        <f>VLOOKUP(B2047,'[1]2025 Price List All'!$A:$AS,45,FALSE)</f>
        <v>www.tandfonline.com/WHHC</v>
      </c>
    </row>
    <row r="2048" spans="1:10" x14ac:dyDescent="0.25">
      <c r="A2048" s="80">
        <v>2047</v>
      </c>
      <c r="B2048" s="63" t="s">
        <v>6255</v>
      </c>
      <c r="C2048" s="5" t="s">
        <v>6256</v>
      </c>
      <c r="D2048" s="4" t="s">
        <v>6132</v>
      </c>
      <c r="E2048" s="4">
        <f>VLOOKUP(B2048,'[1]2025 Price List All'!$A:$K,11,FALSE)</f>
        <v>0</v>
      </c>
      <c r="F2048" s="13">
        <v>1997</v>
      </c>
      <c r="G2048" s="3" t="s">
        <v>6133</v>
      </c>
      <c r="H2048" s="3" t="str">
        <f>VLOOKUP(B2048,'[1]2025 Price List All'!$A:$W,23,FALSE)</f>
        <v>2154-8331</v>
      </c>
      <c r="I2048" s="24" t="s">
        <v>6536</v>
      </c>
      <c r="J2048" s="3" t="str">
        <f>VLOOKUP(B2048,'[1]2025 Price List All'!$A:$AS,45,FALSE)</f>
        <v>www.tandfonline.com/IHOP</v>
      </c>
    </row>
    <row r="2049" spans="1:10" ht="24.75" x14ac:dyDescent="0.25">
      <c r="A2049" s="80">
        <v>2048</v>
      </c>
      <c r="B2049" s="62" t="s">
        <v>6257</v>
      </c>
      <c r="C2049" s="3" t="s">
        <v>6258</v>
      </c>
      <c r="D2049" s="4" t="s">
        <v>6132</v>
      </c>
      <c r="E2049" s="4" t="str">
        <f>VLOOKUP(B2049,'[1]2025 Price List All'!$A:$K,11,FALSE)</f>
        <v>1950, Volume 28/1</v>
      </c>
      <c r="F2049" s="4">
        <v>1997</v>
      </c>
      <c r="G2049" s="3" t="s">
        <v>6133</v>
      </c>
      <c r="H2049" s="3" t="str">
        <f>VLOOKUP(B2049,'[1]2025 Price List All'!$A:$W,23,FALSE)</f>
        <v>0018-5868</v>
      </c>
      <c r="I2049" s="23" t="s">
        <v>6537</v>
      </c>
      <c r="J2049" s="3" t="str">
        <f>VLOOKUP(B2049,'[1]2025 Price List All'!$A:$AS,45,FALSE)</f>
        <v>www.tandfonline.com/VHOS</v>
      </c>
    </row>
    <row r="2050" spans="1:10" x14ac:dyDescent="0.25">
      <c r="A2050" s="80">
        <v>2049</v>
      </c>
      <c r="B2050" s="63" t="s">
        <v>6259</v>
      </c>
      <c r="C2050" s="5" t="s">
        <v>6260</v>
      </c>
      <c r="D2050" s="4" t="s">
        <v>6132</v>
      </c>
      <c r="E2050" s="4">
        <f>VLOOKUP(B2050,'[1]2025 Price List All'!$A:$K,11,FALSE)</f>
        <v>0</v>
      </c>
      <c r="F2050" s="13">
        <v>1997</v>
      </c>
      <c r="G2050" s="3" t="s">
        <v>6133</v>
      </c>
      <c r="H2050" s="3" t="str">
        <f>VLOOKUP(B2050,'[1]2025 Price List All'!$A:$W,23,FALSE)</f>
        <v>0882-0139</v>
      </c>
      <c r="I2050" s="24" t="s">
        <v>6538</v>
      </c>
      <c r="J2050" s="3" t="str">
        <f>VLOOKUP(B2050,'[1]2025 Price List All'!$A:$AS,45,FALSE)</f>
        <v>www.tandfonline.com/IIMM</v>
      </c>
    </row>
    <row r="2051" spans="1:10" x14ac:dyDescent="0.25">
      <c r="A2051" s="80">
        <v>2050</v>
      </c>
      <c r="B2051" s="63" t="s">
        <v>6261</v>
      </c>
      <c r="C2051" s="5" t="s">
        <v>6262</v>
      </c>
      <c r="D2051" s="4" t="s">
        <v>6132</v>
      </c>
      <c r="E2051" s="4">
        <f>VLOOKUP(B2051,'[1]2025 Price List All'!$A:$K,11,FALSE)</f>
        <v>0</v>
      </c>
      <c r="F2051" s="13">
        <v>1997</v>
      </c>
      <c r="G2051" s="3" t="s">
        <v>6192</v>
      </c>
      <c r="H2051" s="3" t="str">
        <f>VLOOKUP(B2051,'[1]2025 Price List All'!$A:$W,23,FALSE)</f>
        <v>0892-3973</v>
      </c>
      <c r="I2051" s="24" t="s">
        <v>6539</v>
      </c>
      <c r="J2051" s="3" t="str">
        <f>VLOOKUP(B2051,'[1]2025 Price List All'!$A:$AS,45,FALSE)</f>
        <v>www.tandfonline.com/IIPI</v>
      </c>
    </row>
    <row r="2052" spans="1:10" x14ac:dyDescent="0.25">
      <c r="A2052" s="80">
        <v>2051</v>
      </c>
      <c r="B2052" s="63" t="s">
        <v>6263</v>
      </c>
      <c r="C2052" s="5" t="s">
        <v>6264</v>
      </c>
      <c r="D2052" s="4" t="s">
        <v>6132</v>
      </c>
      <c r="E2052" s="4">
        <f>VLOOKUP(B2052,'[1]2025 Price List All'!$A:$K,11,FALSE)</f>
        <v>0</v>
      </c>
      <c r="F2052" s="13">
        <v>1997</v>
      </c>
      <c r="G2052" s="3" t="s">
        <v>6133</v>
      </c>
      <c r="H2052" s="3" t="str">
        <f>VLOOKUP(B2052,'[1]2025 Price List All'!$A:$W,23,FALSE)</f>
        <v>2374-4235</v>
      </c>
      <c r="I2052" s="59" t="s">
        <v>6540</v>
      </c>
      <c r="J2052" s="3" t="str">
        <f>VLOOKUP(B2052,'[1]2025 Price List All'!$A:$AS,45,FALSE)</f>
        <v>www.tandfonline.com/INFD</v>
      </c>
    </row>
    <row r="2053" spans="1:10" x14ac:dyDescent="0.25">
      <c r="A2053" s="80">
        <v>2052</v>
      </c>
      <c r="B2053" s="63" t="s">
        <v>6265</v>
      </c>
      <c r="C2053" s="5" t="s">
        <v>6266</v>
      </c>
      <c r="D2053" s="4" t="s">
        <v>6132</v>
      </c>
      <c r="E2053" s="4">
        <f>VLOOKUP(B2053,'[1]2025 Price List All'!$A:$K,11,FALSE)</f>
        <v>0</v>
      </c>
      <c r="F2053" s="13">
        <v>1997</v>
      </c>
      <c r="G2053" s="3" t="s">
        <v>6142</v>
      </c>
      <c r="H2053" s="3" t="str">
        <f>VLOOKUP(B2053,'[1]2025 Price List All'!$A:$W,23,FALSE)</f>
        <v>1753-8157</v>
      </c>
      <c r="I2053" s="24" t="s">
        <v>6541</v>
      </c>
      <c r="J2053" s="3" t="str">
        <f>VLOOKUP(B2053,'[1]2025 Price List All'!$A:$AS,45,FALSE)</f>
        <v>www.tandfonline.com/IMIF</v>
      </c>
    </row>
    <row r="2054" spans="1:10" x14ac:dyDescent="0.25">
      <c r="A2054" s="80">
        <v>2053</v>
      </c>
      <c r="B2054" s="63" t="s">
        <v>6267</v>
      </c>
      <c r="C2054" s="5" t="s">
        <v>6268</v>
      </c>
      <c r="D2054" s="4" t="s">
        <v>6132</v>
      </c>
      <c r="E2054" s="4">
        <f>VLOOKUP(B2054,'[1]2025 Price List All'!$A:$K,11,FALSE)</f>
        <v>0</v>
      </c>
      <c r="F2054" s="13">
        <v>1997</v>
      </c>
      <c r="G2054" s="3" t="s">
        <v>6192</v>
      </c>
      <c r="H2054" s="3" t="str">
        <f>VLOOKUP(B2054,'[1]2025 Price List All'!$A:$W,23,FALSE)</f>
        <v>0895-8378</v>
      </c>
      <c r="I2054" s="24" t="s">
        <v>6542</v>
      </c>
      <c r="J2054" s="3" t="str">
        <f>VLOOKUP(B2054,'[1]2025 Price List All'!$A:$AS,45,FALSE)</f>
        <v>www.tandfonline.com/IIHT</v>
      </c>
    </row>
    <row r="2055" spans="1:10" x14ac:dyDescent="0.25">
      <c r="A2055" s="80">
        <v>2054</v>
      </c>
      <c r="B2055" s="63" t="s">
        <v>6269</v>
      </c>
      <c r="C2055" s="5" t="s">
        <v>6270</v>
      </c>
      <c r="D2055" s="4" t="s">
        <v>6132</v>
      </c>
      <c r="E2055" s="4">
        <f>VLOOKUP(B2055,'[1]2025 Price List All'!$A:$K,11,FALSE)</f>
        <v>0</v>
      </c>
      <c r="F2055" s="13">
        <v>1997</v>
      </c>
      <c r="G2055" s="3" t="s">
        <v>6142</v>
      </c>
      <c r="H2055" s="3" t="str">
        <f>VLOOKUP(B2055,'[1]2025 Price List All'!$A:$W,23,FALSE)</f>
        <v>1499-2027</v>
      </c>
      <c r="I2055" s="24" t="s">
        <v>6543</v>
      </c>
      <c r="J2055" s="3" t="str">
        <f>VLOOKUP(B2055,'[1]2025 Price List All'!$A:$AS,45,FALSE)</f>
        <v>www.tandfonline.com/IIJA</v>
      </c>
    </row>
    <row r="2056" spans="1:10" x14ac:dyDescent="0.25">
      <c r="A2056" s="80">
        <v>2055</v>
      </c>
      <c r="B2056" s="63" t="s">
        <v>6271</v>
      </c>
      <c r="C2056" s="5" t="s">
        <v>6272</v>
      </c>
      <c r="D2056" s="4" t="s">
        <v>6132</v>
      </c>
      <c r="E2056" s="4">
        <f>VLOOKUP(B2056,'[1]2025 Price List All'!$A:$K,11,FALSE)</f>
        <v>1955</v>
      </c>
      <c r="F2056" s="4">
        <v>1997</v>
      </c>
      <c r="G2056" s="3" t="s">
        <v>6142</v>
      </c>
      <c r="H2056" s="3" t="str">
        <f>VLOOKUP(B2056,'[1]2025 Price List All'!$A:$W,23,FALSE)</f>
        <v>2047-3869</v>
      </c>
      <c r="I2056" s="23" t="s">
        <v>6544</v>
      </c>
      <c r="J2056" s="3" t="str">
        <f>VLOOKUP(B2056,'[1]2025 Price List All'!$A:$AS,45,FALSE)</f>
        <v>www.tandfonline.com/YJDD</v>
      </c>
    </row>
    <row r="2057" spans="1:10" x14ac:dyDescent="0.25">
      <c r="A2057" s="80">
        <v>2056</v>
      </c>
      <c r="B2057" s="63" t="s">
        <v>6273</v>
      </c>
      <c r="C2057" s="5" t="s">
        <v>6274</v>
      </c>
      <c r="D2057" s="4" t="s">
        <v>6132</v>
      </c>
      <c r="E2057" s="4" t="str">
        <f>VLOOKUP(B2057,'[1]2025 Price List All'!$A:$K,11,FALSE)</f>
        <v>2008, Volume 1</v>
      </c>
      <c r="F2057" s="4" t="s">
        <v>3036</v>
      </c>
      <c r="G2057" s="3" t="s">
        <v>6142</v>
      </c>
      <c r="H2057" s="3" t="str">
        <f>VLOOKUP(B2057,'[1]2025 Price List All'!$A:$W,23,FALSE)</f>
        <v>2047-9700</v>
      </c>
      <c r="I2057" s="23" t="s">
        <v>6545</v>
      </c>
      <c r="J2057" s="3" t="str">
        <f>VLOOKUP(B2057,'[1]2025 Price List All'!$A:$AS,45,FALSE)</f>
        <v>www.tandfonline.com/YJHM</v>
      </c>
    </row>
    <row r="2058" spans="1:10" x14ac:dyDescent="0.25">
      <c r="A2058" s="80">
        <v>2057</v>
      </c>
      <c r="B2058" s="63" t="s">
        <v>6275</v>
      </c>
      <c r="C2058" s="5" t="s">
        <v>6276</v>
      </c>
      <c r="D2058" s="4" t="s">
        <v>6132</v>
      </c>
      <c r="E2058" s="4">
        <f>VLOOKUP(B2058,'[1]2025 Price List All'!$A:$K,11,FALSE)</f>
        <v>0</v>
      </c>
      <c r="F2058" s="13">
        <v>1997</v>
      </c>
      <c r="G2058" s="3" t="s">
        <v>6149</v>
      </c>
      <c r="H2058" s="3" t="str">
        <f>VLOOKUP(B2058,'[1]2025 Price List All'!$A:$W,23,FALSE)</f>
        <v>0020-7454</v>
      </c>
      <c r="I2058" s="24" t="s">
        <v>6546</v>
      </c>
      <c r="J2058" s="3" t="str">
        <f>VLOOKUP(B2058,'[1]2025 Price List All'!$A:$AS,45,FALSE)</f>
        <v>www.tandfonline.com/INES</v>
      </c>
    </row>
    <row r="2059" spans="1:10" x14ac:dyDescent="0.25">
      <c r="A2059" s="80">
        <v>2058</v>
      </c>
      <c r="B2059" s="63" t="s">
        <v>6277</v>
      </c>
      <c r="C2059" s="5" t="s">
        <v>6278</v>
      </c>
      <c r="D2059" s="4" t="s">
        <v>6132</v>
      </c>
      <c r="E2059" s="4">
        <f>VLOOKUP(B2059,'[1]2025 Price List All'!$A:$K,11,FALSE)</f>
        <v>0</v>
      </c>
      <c r="F2059" s="13">
        <v>1997</v>
      </c>
      <c r="G2059" s="3" t="s">
        <v>6149</v>
      </c>
      <c r="H2059" s="3" t="str">
        <f>VLOOKUP(B2059,'[1]2025 Price List All'!$A:$W,23,FALSE)</f>
        <v>1365-1501</v>
      </c>
      <c r="I2059" s="24" t="s">
        <v>6547</v>
      </c>
      <c r="J2059" s="3" t="str">
        <f>VLOOKUP(B2059,'[1]2025 Price List All'!$A:$AS,45,FALSE)</f>
        <v>www.tandfonline.com/IJPC</v>
      </c>
    </row>
    <row r="2060" spans="1:10" x14ac:dyDescent="0.25">
      <c r="A2060" s="80">
        <v>2059</v>
      </c>
      <c r="B2060" s="63" t="s">
        <v>6279</v>
      </c>
      <c r="C2060" s="5" t="s">
        <v>6280</v>
      </c>
      <c r="D2060" s="4" t="s">
        <v>6132</v>
      </c>
      <c r="E2060" s="4">
        <f>VLOOKUP(B2060,'[1]2025 Price List All'!$A:$K,11,FALSE)</f>
        <v>0</v>
      </c>
      <c r="F2060" s="13">
        <v>1997</v>
      </c>
      <c r="G2060" s="3" t="s">
        <v>6133</v>
      </c>
      <c r="H2060" s="3" t="str">
        <f>VLOOKUP(B2060,'[1]2025 Price List All'!$A:$W,23,FALSE)</f>
        <v>0955-3002</v>
      </c>
      <c r="I2060" s="24" t="s">
        <v>6548</v>
      </c>
      <c r="J2060" s="3" t="str">
        <f>VLOOKUP(B2060,'[1]2025 Price List All'!$A:$AS,45,FALSE)</f>
        <v>www.tandfonline.com/IRAB</v>
      </c>
    </row>
    <row r="2061" spans="1:10" x14ac:dyDescent="0.25">
      <c r="A2061" s="80">
        <v>2060</v>
      </c>
      <c r="B2061" s="62" t="s">
        <v>6281</v>
      </c>
      <c r="C2061" s="3" t="s">
        <v>6282</v>
      </c>
      <c r="D2061" s="4" t="s">
        <v>6132</v>
      </c>
      <c r="E2061" s="4" t="str">
        <f>VLOOKUP(B2061,'[1]2025 Price List All'!$A:$K,11,FALSE)</f>
        <v>1988, Volume 1/1</v>
      </c>
      <c r="F2061" s="4">
        <v>1997</v>
      </c>
      <c r="G2061" s="3" t="s">
        <v>6133</v>
      </c>
      <c r="H2061" s="3" t="str">
        <f>VLOOKUP(B2061,'[1]2025 Price List All'!$A:$W,23,FALSE)</f>
        <v>1931-7611</v>
      </c>
      <c r="I2061" s="23" t="s">
        <v>6549</v>
      </c>
      <c r="J2061" s="3" t="str">
        <f>VLOOKUP(B2061,'[1]2025 Price List All'!$A:$AS,45,FALSE)</f>
        <v>www.tandfonline.com/WIJS</v>
      </c>
    </row>
    <row r="2062" spans="1:10" x14ac:dyDescent="0.25">
      <c r="A2062" s="80">
        <v>2061</v>
      </c>
      <c r="B2062" s="63" t="s">
        <v>6283</v>
      </c>
      <c r="C2062" s="5" t="s">
        <v>6284</v>
      </c>
      <c r="D2062" s="4" t="s">
        <v>6132</v>
      </c>
      <c r="E2062" s="4" t="str">
        <f>VLOOKUP(B2062,'[1]2025 Price List All'!$A:$K,11,FALSE)</f>
        <v xml:space="preserve">1999, Volume 1 </v>
      </c>
      <c r="F2062" s="13" t="s">
        <v>6474</v>
      </c>
      <c r="G2062" s="3" t="s">
        <v>6133</v>
      </c>
      <c r="H2062" s="3" t="str">
        <f>VLOOKUP(B2062,'[1]2025 Price List All'!$A:$W,23,FALSE)</f>
        <v>1754-9507</v>
      </c>
      <c r="I2062" s="24" t="s">
        <v>6550</v>
      </c>
      <c r="J2062" s="3" t="str">
        <f>VLOOKUP(B2062,'[1]2025 Price List All'!$A:$AS,45,FALSE)</f>
        <v>www.tandfonline.com/IASL</v>
      </c>
    </row>
    <row r="2063" spans="1:10" x14ac:dyDescent="0.25">
      <c r="A2063" s="80">
        <v>2062</v>
      </c>
      <c r="B2063" s="62" t="s">
        <v>6285</v>
      </c>
      <c r="C2063" s="3" t="s">
        <v>6286</v>
      </c>
      <c r="D2063" s="4" t="s">
        <v>6132</v>
      </c>
      <c r="E2063" s="4" t="str">
        <f>VLOOKUP(B2063,'[1]2025 Price List All'!$A:$K,11,FALSE)</f>
        <v>2005, Volume 8/1</v>
      </c>
      <c r="F2063" s="4" t="s">
        <v>6475</v>
      </c>
      <c r="G2063" s="3" t="s">
        <v>6133</v>
      </c>
      <c r="H2063" s="3" t="str">
        <f>VLOOKUP(B2063,'[1]2025 Price List All'!$A:$W,23,FALSE)</f>
        <v>2689-5269</v>
      </c>
      <c r="I2063" s="23" t="s">
        <v>6551</v>
      </c>
      <c r="J2063" s="3" t="str">
        <f>VLOOKUP(B2063,'[1]2025 Price List All'!$A:$AS,45,FALSE)</f>
        <v>www.tandfonline.com/WIJT</v>
      </c>
    </row>
    <row r="2064" spans="1:10" x14ac:dyDescent="0.25">
      <c r="A2064" s="80">
        <v>2063</v>
      </c>
      <c r="B2064" s="63" t="s">
        <v>6287</v>
      </c>
      <c r="C2064" s="5" t="s">
        <v>6288</v>
      </c>
      <c r="D2064" s="4" t="s">
        <v>6132</v>
      </c>
      <c r="E2064" s="4">
        <f>VLOOKUP(B2064,'[1]2025 Price List All'!$A:$K,11,FALSE)</f>
        <v>0</v>
      </c>
      <c r="F2064" s="13">
        <v>1997</v>
      </c>
      <c r="G2064" s="3" t="s">
        <v>6149</v>
      </c>
      <c r="H2064" s="3" t="str">
        <f>VLOOKUP(B2064,'[1]2025 Price List All'!$A:$W,23,FALSE)</f>
        <v>0954-0261</v>
      </c>
      <c r="I2064" s="24" t="s">
        <v>6552</v>
      </c>
      <c r="J2064" s="3" t="str">
        <f>VLOOKUP(B2064,'[1]2025 Price List All'!$A:$AS,45,FALSE)</f>
        <v>www.tandfonline.com/IIRP</v>
      </c>
    </row>
    <row r="2065" spans="1:10" x14ac:dyDescent="0.25">
      <c r="A2065" s="80">
        <v>2064</v>
      </c>
      <c r="B2065" s="63" t="s">
        <v>6289</v>
      </c>
      <c r="C2065" s="5" t="s">
        <v>6290</v>
      </c>
      <c r="D2065" s="4" t="s">
        <v>6132</v>
      </c>
      <c r="E2065" s="4">
        <f>VLOOKUP(B2065,'[1]2025 Price List All'!$A:$K,11,FALSE)</f>
        <v>0</v>
      </c>
      <c r="F2065" s="13">
        <v>1997</v>
      </c>
      <c r="G2065" s="3" t="s">
        <v>6133</v>
      </c>
      <c r="H2065" s="3" t="str">
        <f>VLOOKUP(B2065,'[1]2025 Price List All'!$A:$W,23,FALSE)</f>
        <v>0883-0185</v>
      </c>
      <c r="I2065" s="24" t="s">
        <v>6553</v>
      </c>
      <c r="J2065" s="3" t="str">
        <f>VLOOKUP(B2065,'[1]2025 Price List All'!$A:$AS,45,FALSE)</f>
        <v>www.tandfonline.com/IIRI</v>
      </c>
    </row>
    <row r="2066" spans="1:10" ht="24.75" x14ac:dyDescent="0.25">
      <c r="A2066" s="80">
        <v>2065</v>
      </c>
      <c r="B2066" s="63" t="s">
        <v>6291</v>
      </c>
      <c r="C2066" s="5" t="s">
        <v>6292</v>
      </c>
      <c r="D2066" s="4" t="s">
        <v>6132</v>
      </c>
      <c r="E2066" s="4">
        <f>VLOOKUP(B2066,'[1]2025 Price List All'!$A:$K,11,FALSE)</f>
        <v>0</v>
      </c>
      <c r="F2066" s="13">
        <v>1997</v>
      </c>
      <c r="G2066" s="3" t="s">
        <v>6149</v>
      </c>
      <c r="H2066" s="3" t="str">
        <f>VLOOKUP(B2066,'[1]2025 Price List All'!$A:$W,23,FALSE)</f>
        <v>0161-2840</v>
      </c>
      <c r="I2066" s="24" t="s">
        <v>6554</v>
      </c>
      <c r="J2066" s="3" t="str">
        <f>VLOOKUP(B2066,'[1]2025 Price List All'!$A:$AS,45,FALSE)</f>
        <v>www.tandfonline.com/IMHN</v>
      </c>
    </row>
    <row r="2067" spans="1:10" ht="24.75" x14ac:dyDescent="0.25">
      <c r="A2067" s="80">
        <v>2066</v>
      </c>
      <c r="B2067" s="62" t="s">
        <v>6293</v>
      </c>
      <c r="C2067" s="3" t="s">
        <v>6294</v>
      </c>
      <c r="D2067" s="4" t="s">
        <v>6132</v>
      </c>
      <c r="E2067" s="4" t="str">
        <f>VLOOKUP(B2067,'[1]2025 Price List All'!$A:$K,11,FALSE)</f>
        <v>1982, Volume 1/1</v>
      </c>
      <c r="F2067" s="4">
        <v>1997</v>
      </c>
      <c r="G2067" s="3" t="s">
        <v>6133</v>
      </c>
      <c r="H2067" s="3" t="str">
        <f>VLOOKUP(B2067,'[1]2025 Price List All'!$A:$W,23,FALSE)</f>
        <v>1055-0887</v>
      </c>
      <c r="I2067" s="23" t="s">
        <v>6555</v>
      </c>
      <c r="J2067" s="3" t="str">
        <f>VLOOKUP(B2067,'[1]2025 Price List All'!$A:$AS,45,FALSE)</f>
        <v>www.tandfonline.com/WJAD</v>
      </c>
    </row>
    <row r="2068" spans="1:10" ht="24.75" x14ac:dyDescent="0.25">
      <c r="A2068" s="80">
        <v>2067</v>
      </c>
      <c r="B2068" s="62" t="s">
        <v>6295</v>
      </c>
      <c r="C2068" s="3" t="s">
        <v>6296</v>
      </c>
      <c r="D2068" s="4" t="s">
        <v>6132</v>
      </c>
      <c r="E2068" s="4" t="str">
        <f>VLOOKUP(B2068,'[1]2025 Price List All'!$A:$K,11,FALSE)</f>
        <v>1978, Volume 27/2</v>
      </c>
      <c r="F2068" s="4">
        <v>1997</v>
      </c>
      <c r="G2068" s="3" t="s">
        <v>6133</v>
      </c>
      <c r="H2068" s="3" t="str">
        <f>VLOOKUP(B2068,'[1]2025 Price List All'!$A:$W,23,FALSE)</f>
        <v>0744-8481</v>
      </c>
      <c r="I2068" s="23" t="s">
        <v>6556</v>
      </c>
      <c r="J2068" s="3" t="str">
        <f>VLOOKUP(B2068,'[1]2025 Price List All'!$A:$AS,45,FALSE)</f>
        <v>www.tandfonline.com/VACH</v>
      </c>
    </row>
    <row r="2069" spans="1:10" x14ac:dyDescent="0.25">
      <c r="A2069" s="80">
        <v>2068</v>
      </c>
      <c r="B2069" s="63" t="s">
        <v>6297</v>
      </c>
      <c r="C2069" s="5" t="s">
        <v>6298</v>
      </c>
      <c r="D2069" s="4" t="s">
        <v>6132</v>
      </c>
      <c r="E2069" s="4">
        <f>VLOOKUP(B2069,'[1]2025 Price List All'!$A:$K,11,FALSE)</f>
        <v>0</v>
      </c>
      <c r="F2069" s="13">
        <v>1997</v>
      </c>
      <c r="G2069" s="3" t="s">
        <v>6133</v>
      </c>
      <c r="H2069" s="3" t="str">
        <f>VLOOKUP(B2069,'[1]2025 Price List All'!$A:$W,23,FALSE)</f>
        <v>0277-0903</v>
      </c>
      <c r="I2069" s="24" t="s">
        <v>6557</v>
      </c>
      <c r="J2069" s="3" t="str">
        <f>VLOOKUP(B2069,'[1]2025 Price List All'!$A:$AS,45,FALSE)</f>
        <v>www.tandfonline.com/IJAS</v>
      </c>
    </row>
    <row r="2070" spans="1:10" x14ac:dyDescent="0.25">
      <c r="A2070" s="80">
        <v>2069</v>
      </c>
      <c r="B2070" s="79" t="s">
        <v>6299</v>
      </c>
      <c r="C2070" s="42" t="s">
        <v>6300</v>
      </c>
      <c r="D2070" s="42" t="s">
        <v>6132</v>
      </c>
      <c r="E2070" s="4">
        <f>VLOOKUP(B2070,'[1]2025 Price List All'!$A:$K,11,FALSE)</f>
        <v>0</v>
      </c>
      <c r="F2070" s="13">
        <v>1997</v>
      </c>
      <c r="G2070" s="42" t="s">
        <v>6133</v>
      </c>
      <c r="H2070" s="3" t="str">
        <f>VLOOKUP(B2070,'[1]2025 Price List All'!$A:$W,23,FALSE)</f>
        <v>2576-117X</v>
      </c>
      <c r="I2070" s="61" t="s">
        <v>6558</v>
      </c>
      <c r="J2070" s="3">
        <f>VLOOKUP(B2070,'[1]2025 Price List All'!$A:$AS,45,FALSE)</f>
        <v>0</v>
      </c>
    </row>
    <row r="2071" spans="1:10" x14ac:dyDescent="0.25">
      <c r="A2071" s="80">
        <v>2070</v>
      </c>
      <c r="B2071" s="63" t="s">
        <v>6301</v>
      </c>
      <c r="C2071" s="5" t="s">
        <v>6302</v>
      </c>
      <c r="D2071" s="4" t="s">
        <v>6132</v>
      </c>
      <c r="E2071" s="4">
        <f>VLOOKUP(B2071,'[1]2025 Price List All'!$A:$K,11,FALSE)</f>
        <v>1995</v>
      </c>
      <c r="F2071" s="4">
        <v>1997</v>
      </c>
      <c r="G2071" s="3" t="s">
        <v>6133</v>
      </c>
      <c r="H2071" s="3" t="str">
        <f>VLOOKUP(B2071,'[1]2025 Price List All'!$A:$W,23,FALSE)</f>
        <v>1120-009X</v>
      </c>
      <c r="I2071" s="23" t="s">
        <v>6559</v>
      </c>
      <c r="J2071" s="3" t="str">
        <f>VLOOKUP(B2071,'[1]2025 Price List All'!$A:$AS,45,FALSE)</f>
        <v>www.tandfonline.com/YJOC</v>
      </c>
    </row>
    <row r="2072" spans="1:10" ht="24.75" x14ac:dyDescent="0.25">
      <c r="A2072" s="80">
        <v>2071</v>
      </c>
      <c r="B2072" s="62" t="s">
        <v>6303</v>
      </c>
      <c r="C2072" s="3" t="s">
        <v>6304</v>
      </c>
      <c r="D2072" s="4" t="s">
        <v>6132</v>
      </c>
      <c r="E2072" s="4" t="str">
        <f>VLOOKUP(B2072,'[1]2025 Price List All'!$A:$K,11,FALSE)</f>
        <v>1990, Volume 1/1</v>
      </c>
      <c r="F2072" s="4">
        <v>1997</v>
      </c>
      <c r="G2072" s="3" t="s">
        <v>6142</v>
      </c>
      <c r="H2072" s="3" t="str">
        <f>VLOOKUP(B2072,'[1]2025 Price List All'!$A:$W,23,FALSE)</f>
        <v>1067-828X</v>
      </c>
      <c r="I2072" s="23" t="s">
        <v>6560</v>
      </c>
      <c r="J2072" s="3" t="str">
        <f>VLOOKUP(B2072,'[1]2025 Price List All'!$A:$AS,45,FALSE)</f>
        <v>www.tandfonline.com/WCAS</v>
      </c>
    </row>
    <row r="2073" spans="1:10" x14ac:dyDescent="0.25">
      <c r="A2073" s="80">
        <v>2072</v>
      </c>
      <c r="B2073" s="63" t="s">
        <v>6305</v>
      </c>
      <c r="C2073" s="42" t="s">
        <v>6306</v>
      </c>
      <c r="D2073" s="5" t="s">
        <v>6132</v>
      </c>
      <c r="E2073" s="4">
        <f>VLOOKUP(B2073,'[1]2025 Price List All'!$A:$K,11,FALSE)</f>
        <v>0</v>
      </c>
      <c r="F2073" s="13"/>
      <c r="G2073" s="5" t="s">
        <v>6142</v>
      </c>
      <c r="H2073" s="3" t="str">
        <f>VLOOKUP(B2073,'[1]2025 Price List All'!$A:$W,23,FALSE)</f>
        <v>Online only</v>
      </c>
      <c r="I2073" s="24" t="s">
        <v>6561</v>
      </c>
      <c r="J2073" s="3">
        <f>VLOOKUP(B2073,'[1]2025 Price List All'!$A:$AS,45,FALSE)</f>
        <v>0</v>
      </c>
    </row>
    <row r="2074" spans="1:10" x14ac:dyDescent="0.25">
      <c r="A2074" s="80">
        <v>2073</v>
      </c>
      <c r="B2074" s="63" t="s">
        <v>6307</v>
      </c>
      <c r="C2074" s="5" t="s">
        <v>6308</v>
      </c>
      <c r="D2074" s="4" t="s">
        <v>6132</v>
      </c>
      <c r="E2074" s="4" t="str">
        <f>VLOOKUP(B2074,'[1]2025 Price List All'!$A:$K,11,FALSE)</f>
        <v>2008, Volume 1</v>
      </c>
      <c r="F2074" s="4" t="s">
        <v>3036</v>
      </c>
      <c r="G2074" s="3" t="s">
        <v>6142</v>
      </c>
      <c r="H2074" s="3" t="str">
        <f>VLOOKUP(B2074,'[1]2025 Price List All'!$A:$W,23,FALSE)</f>
        <v>1753-8068</v>
      </c>
      <c r="I2074" s="23" t="s">
        <v>6562</v>
      </c>
      <c r="J2074" s="3" t="str">
        <f>VLOOKUP(B2074,'[1]2025 Price List All'!$A:$AS,45,FALSE)</f>
        <v>www.tandfonline.com/YCIH</v>
      </c>
    </row>
    <row r="2075" spans="1:10" ht="24.75" x14ac:dyDescent="0.25">
      <c r="A2075" s="80">
        <v>2074</v>
      </c>
      <c r="B2075" s="62" t="s">
        <v>6309</v>
      </c>
      <c r="C2075" s="3" t="s">
        <v>6310</v>
      </c>
      <c r="D2075" s="4" t="s">
        <v>6132</v>
      </c>
      <c r="E2075" s="4" t="str">
        <f>VLOOKUP(B2075,'[1]2025 Price List All'!$A:$K,11,FALSE)</f>
        <v>1984, Volume 1/1</v>
      </c>
      <c r="F2075" s="4">
        <v>1997</v>
      </c>
      <c r="G2075" s="3" t="s">
        <v>6133</v>
      </c>
      <c r="H2075" s="3" t="str">
        <f>VLOOKUP(B2075,'[1]2025 Price List All'!$A:$W,23,FALSE)</f>
        <v>0737-0016</v>
      </c>
      <c r="I2075" s="23" t="s">
        <v>6563</v>
      </c>
      <c r="J2075" s="3" t="str">
        <f>VLOOKUP(B2075,'[1]2025 Price List All'!$A:$AS,45,FALSE)</f>
        <v>www.tandfonline.com/HCHN</v>
      </c>
    </row>
    <row r="2076" spans="1:10" x14ac:dyDescent="0.25">
      <c r="A2076" s="80">
        <v>2075</v>
      </c>
      <c r="B2076" s="63" t="s">
        <v>6311</v>
      </c>
      <c r="C2076" s="5" t="s">
        <v>6312</v>
      </c>
      <c r="D2076" s="4" t="s">
        <v>6132</v>
      </c>
      <c r="E2076" s="4" t="str">
        <f>VLOOKUP(B2076,'[1]2025 Price List All'!$A:$K,11,FALSE)</f>
        <v>1999, Volume 1</v>
      </c>
      <c r="F2076" s="4" t="s">
        <v>3050</v>
      </c>
      <c r="G2076" s="3" t="s">
        <v>6133</v>
      </c>
      <c r="H2076" s="3" t="str">
        <f>VLOOKUP(B2076,'[1]2025 Price List All'!$A:$W,23,FALSE)</f>
        <v>1476-4172</v>
      </c>
      <c r="I2076" s="24" t="s">
        <v>6564</v>
      </c>
      <c r="J2076" s="3" t="str">
        <f>VLOOKUP(B2076,'[1]2025 Price List All'!$A:$AS,45,FALSE)</f>
        <v>www.tandfonline.com/IJCL</v>
      </c>
    </row>
    <row r="2077" spans="1:10" x14ac:dyDescent="0.25">
      <c r="A2077" s="80">
        <v>2076</v>
      </c>
      <c r="B2077" s="63" t="s">
        <v>6313</v>
      </c>
      <c r="C2077" s="5" t="s">
        <v>6314</v>
      </c>
      <c r="D2077" s="4" t="s">
        <v>6132</v>
      </c>
      <c r="E2077" s="4">
        <f>VLOOKUP(B2077,'[1]2025 Price List All'!$A:$K,11,FALSE)</f>
        <v>0</v>
      </c>
      <c r="F2077" s="13">
        <v>1997</v>
      </c>
      <c r="G2077" s="3" t="s">
        <v>6142</v>
      </c>
      <c r="H2077" s="3" t="str">
        <f>VLOOKUP(B2077,'[1]2025 Price List All'!$A:$W,23,FALSE)</f>
        <v>1939-0211</v>
      </c>
      <c r="I2077" s="24" t="s">
        <v>6565</v>
      </c>
      <c r="J2077" s="3" t="str">
        <f>VLOOKUP(B2077,'[1]2025 Price List All'!$A:$AS,45,FALSE)</f>
        <v>www.tandfonline.com/IJDS</v>
      </c>
    </row>
    <row r="2078" spans="1:10" x14ac:dyDescent="0.25">
      <c r="A2078" s="80">
        <v>2077</v>
      </c>
      <c r="B2078" s="63" t="s">
        <v>6315</v>
      </c>
      <c r="C2078" s="5" t="s">
        <v>6316</v>
      </c>
      <c r="D2078" s="4" t="s">
        <v>6132</v>
      </c>
      <c r="E2078" s="4">
        <f>VLOOKUP(B2078,'[1]2025 Price List All'!$A:$K,11,FALSE)</f>
        <v>0</v>
      </c>
      <c r="F2078" s="13">
        <v>1997</v>
      </c>
      <c r="G2078" s="3" t="s">
        <v>6192</v>
      </c>
      <c r="H2078" s="3" t="str">
        <f>VLOOKUP(B2078,'[1]2025 Price List All'!$A:$W,23,FALSE)</f>
        <v>1061-186X</v>
      </c>
      <c r="I2078" s="24" t="s">
        <v>6566</v>
      </c>
      <c r="J2078" s="3" t="str">
        <f>VLOOKUP(B2078,'[1]2025 Price List All'!$A:$AS,45,FALSE)</f>
        <v>www.tandfonline.com/IDRT</v>
      </c>
    </row>
    <row r="2079" spans="1:10" ht="24.75" x14ac:dyDescent="0.25">
      <c r="A2079" s="80">
        <v>2078</v>
      </c>
      <c r="B2079" s="62" t="s">
        <v>6317</v>
      </c>
      <c r="C2079" s="3" t="s">
        <v>6318</v>
      </c>
      <c r="D2079" s="4" t="s">
        <v>6132</v>
      </c>
      <c r="E2079" s="4" t="str">
        <f>VLOOKUP(B2079,'[1]2025 Price List All'!$A:$K,11,FALSE)</f>
        <v>2005, Volume 1/1</v>
      </c>
      <c r="F2079" s="4" t="s">
        <v>3025</v>
      </c>
      <c r="G2079" s="3" t="s">
        <v>6133</v>
      </c>
      <c r="H2079" s="3" t="str">
        <f>VLOOKUP(B2079,'[1]2025 Price List All'!$A:$W,23,FALSE)</f>
        <v>1550-4263</v>
      </c>
      <c r="I2079" s="23" t="s">
        <v>6567</v>
      </c>
      <c r="J2079" s="3" t="str">
        <f>VLOOKUP(B2079,'[1]2025 Price List All'!$A:$AS,45,FALSE)</f>
        <v>www.tandfonline.com/WJDD</v>
      </c>
    </row>
    <row r="2080" spans="1:10" ht="24.75" x14ac:dyDescent="0.25">
      <c r="A2080" s="80">
        <v>2079</v>
      </c>
      <c r="B2080" s="62" t="s">
        <v>6319</v>
      </c>
      <c r="C2080" s="3" t="s">
        <v>6320</v>
      </c>
      <c r="D2080" s="4" t="s">
        <v>6132</v>
      </c>
      <c r="E2080" s="4" t="str">
        <f>VLOOKUP(B2080,'[1]2025 Price List All'!$A:$K,11,FALSE)</f>
        <v>2001, Volume 1/1</v>
      </c>
      <c r="F2080" s="4" t="s">
        <v>3043</v>
      </c>
      <c r="G2080" s="3" t="s">
        <v>6142</v>
      </c>
      <c r="H2080" s="3" t="str">
        <f>VLOOKUP(B2080,'[1]2025 Price List All'!$A:$W,23,FALSE)</f>
        <v>1533-2640</v>
      </c>
      <c r="I2080" s="23" t="s">
        <v>6568</v>
      </c>
      <c r="J2080" s="3" t="str">
        <f>VLOOKUP(B2080,'[1]2025 Price List All'!$A:$AS,45,FALSE)</f>
        <v>www.tandfonline.com/WESA</v>
      </c>
    </row>
    <row r="2081" spans="1:10" ht="24.75" x14ac:dyDescent="0.25">
      <c r="A2081" s="80">
        <v>2080</v>
      </c>
      <c r="B2081" s="62" t="s">
        <v>6321</v>
      </c>
      <c r="C2081" s="3" t="s">
        <v>6322</v>
      </c>
      <c r="D2081" s="4" t="s">
        <v>6132</v>
      </c>
      <c r="E2081" s="4" t="str">
        <f>VLOOKUP(B2081,'[1]2025 Price List All'!$A:$K,11,FALSE)</f>
        <v>2002, Volume 1/1</v>
      </c>
      <c r="F2081" s="4" t="s">
        <v>3010</v>
      </c>
      <c r="G2081" s="3" t="s">
        <v>6133</v>
      </c>
      <c r="H2081" s="3" t="str">
        <f>VLOOKUP(B2081,'[1]2025 Price List All'!$A:$W,23,FALSE)</f>
        <v>1538-1501</v>
      </c>
      <c r="I2081" s="23" t="s">
        <v>6569</v>
      </c>
      <c r="J2081" s="3" t="str">
        <f>VLOOKUP(B2081,'[1]2025 Price List All'!$A:$AS,45,FALSE)</f>
        <v>www.tandfonline.com/WHIV</v>
      </c>
    </row>
    <row r="2082" spans="1:10" x14ac:dyDescent="0.25">
      <c r="A2082" s="80">
        <v>2081</v>
      </c>
      <c r="B2082" s="62" t="s">
        <v>6323</v>
      </c>
      <c r="C2082" s="3" t="s">
        <v>6324</v>
      </c>
      <c r="D2082" s="4" t="s">
        <v>6132</v>
      </c>
      <c r="E2082" s="4" t="str">
        <f>VLOOKUP(B2082,'[1]2025 Price List All'!$A:$K,11,FALSE)</f>
        <v>1970, Volume 1/1</v>
      </c>
      <c r="F2082" s="4">
        <v>1997</v>
      </c>
      <c r="G2082" s="14" t="s">
        <v>6142</v>
      </c>
      <c r="H2082" s="3" t="str">
        <f>VLOOKUP(B2082,'[1]2025 Price List All'!$A:$W,23,FALSE)</f>
        <v>1366-8250</v>
      </c>
      <c r="I2082" s="23" t="s">
        <v>6570</v>
      </c>
      <c r="J2082" s="3" t="str">
        <f>VLOOKUP(B2082,'[1]2025 Price List All'!$A:$AS,45,FALSE)</f>
        <v>www.tandfonline.com/CJID</v>
      </c>
    </row>
    <row r="2083" spans="1:10" x14ac:dyDescent="0.25">
      <c r="A2083" s="80">
        <v>2082</v>
      </c>
      <c r="B2083" s="63" t="s">
        <v>6325</v>
      </c>
      <c r="C2083" s="5" t="s">
        <v>6326</v>
      </c>
      <c r="D2083" s="4" t="s">
        <v>6132</v>
      </c>
      <c r="E2083" s="4">
        <f>VLOOKUP(B2083,'[1]2025 Price List All'!$A:$K,11,FALSE)</f>
        <v>0</v>
      </c>
      <c r="F2083" s="13">
        <v>1997</v>
      </c>
      <c r="G2083" s="3" t="s">
        <v>6133</v>
      </c>
      <c r="H2083" s="3" t="str">
        <f>VLOOKUP(B2083,'[1]2025 Price List All'!$A:$W,23,FALSE)</f>
        <v>1356-1820</v>
      </c>
      <c r="I2083" s="24" t="s">
        <v>6571</v>
      </c>
      <c r="J2083" s="3" t="str">
        <f>VLOOKUP(B2083,'[1]2025 Price List All'!$A:$AS,45,FALSE)</f>
        <v>www.tandfonline.com/IJIC</v>
      </c>
    </row>
    <row r="2084" spans="1:10" ht="24.75" x14ac:dyDescent="0.25">
      <c r="A2084" s="80">
        <v>2083</v>
      </c>
      <c r="B2084" s="62" t="s">
        <v>6327</v>
      </c>
      <c r="C2084" s="3" t="s">
        <v>6328</v>
      </c>
      <c r="D2084" s="4" t="s">
        <v>6132</v>
      </c>
      <c r="E2084" s="4" t="str">
        <f>VLOOKUP(B2084,'[1]2025 Price List All'!$A:$K,11,FALSE)</f>
        <v>1979, Volume 1/1</v>
      </c>
      <c r="F2084" s="4">
        <v>1997</v>
      </c>
      <c r="G2084" s="3" t="s">
        <v>6142</v>
      </c>
      <c r="H2084" s="3" t="str">
        <f>VLOOKUP(B2084,'[1]2025 Price List All'!$A:$W,23,FALSE)</f>
        <v>0194-7648</v>
      </c>
      <c r="I2084" s="23" t="s">
        <v>6572</v>
      </c>
      <c r="J2084" s="3" t="str">
        <f>VLOOKUP(B2084,'[1]2025 Price List All'!$A:$AS,45,FALSE)</f>
        <v>www.tandfonline.com/ULGM</v>
      </c>
    </row>
    <row r="2085" spans="1:10" x14ac:dyDescent="0.25">
      <c r="A2085" s="80">
        <v>2084</v>
      </c>
      <c r="B2085" s="63" t="s">
        <v>6329</v>
      </c>
      <c r="C2085" s="5" t="s">
        <v>6330</v>
      </c>
      <c r="D2085" s="4" t="s">
        <v>6132</v>
      </c>
      <c r="E2085" s="4">
        <f>VLOOKUP(B2085,'[1]2025 Price List All'!$A:$K,11,FALSE)</f>
        <v>0</v>
      </c>
      <c r="F2085" s="13">
        <v>1997</v>
      </c>
      <c r="G2085" s="3" t="s">
        <v>6133</v>
      </c>
      <c r="H2085" s="3" t="str">
        <f>VLOOKUP(B2085,'[1]2025 Price List All'!$A:$W,23,FALSE)</f>
        <v>0898-2104</v>
      </c>
      <c r="I2085" s="24" t="s">
        <v>6573</v>
      </c>
      <c r="J2085" s="3" t="str">
        <f>VLOOKUP(B2085,'[1]2025 Price List All'!$A:$AS,45,FALSE)</f>
        <v>www.tandfonline.com/ILPR</v>
      </c>
    </row>
    <row r="2086" spans="1:10" x14ac:dyDescent="0.25">
      <c r="A2086" s="80">
        <v>2085</v>
      </c>
      <c r="B2086" s="63" t="s">
        <v>6331</v>
      </c>
      <c r="C2086" s="5" t="s">
        <v>6332</v>
      </c>
      <c r="D2086" s="4" t="s">
        <v>6132</v>
      </c>
      <c r="E2086" s="4">
        <f>VLOOKUP(B2086,'[1]2025 Price List All'!$A:$K,11,FALSE)</f>
        <v>1993</v>
      </c>
      <c r="F2086" s="4">
        <v>1997</v>
      </c>
      <c r="G2086" s="3" t="s">
        <v>6142</v>
      </c>
      <c r="H2086" s="3" t="str">
        <f>VLOOKUP(B2086,'[1]2025 Price List All'!$A:$W,23,FALSE)</f>
        <v>1066-9817</v>
      </c>
      <c r="I2086" s="23" t="s">
        <v>6574</v>
      </c>
      <c r="J2086" s="3" t="str">
        <f>VLOOKUP(B2086,'[1]2025 Price List All'!$A:$AS,45,FALSE)</f>
        <v>www.tandfonline.com/YJMT</v>
      </c>
    </row>
    <row r="2087" spans="1:10" x14ac:dyDescent="0.25">
      <c r="A2087" s="80">
        <v>2086</v>
      </c>
      <c r="B2087" s="63" t="s">
        <v>6333</v>
      </c>
      <c r="C2087" s="5" t="s">
        <v>6334</v>
      </c>
      <c r="D2087" s="4" t="s">
        <v>6132</v>
      </c>
      <c r="E2087" s="4">
        <f>VLOOKUP(B2087,'[1]2025 Price List All'!$A:$K,11,FALSE)</f>
        <v>0</v>
      </c>
      <c r="F2087" s="13">
        <v>1997</v>
      </c>
      <c r="G2087" s="3" t="s">
        <v>6133</v>
      </c>
      <c r="H2087" s="3" t="str">
        <f>VLOOKUP(B2087,'[1]2025 Price List All'!$A:$W,23,FALSE)</f>
        <v>0309-1902</v>
      </c>
      <c r="I2087" s="24" t="s">
        <v>6575</v>
      </c>
      <c r="J2087" s="3" t="str">
        <f>VLOOKUP(B2087,'[1]2025 Price List All'!$A:$AS,45,FALSE)</f>
        <v>www.tandfonline.com/IJMT</v>
      </c>
    </row>
    <row r="2088" spans="1:10" x14ac:dyDescent="0.25">
      <c r="A2088" s="80">
        <v>2087</v>
      </c>
      <c r="B2088" s="63" t="s">
        <v>6335</v>
      </c>
      <c r="C2088" s="5" t="s">
        <v>6336</v>
      </c>
      <c r="D2088" s="4" t="s">
        <v>6132</v>
      </c>
      <c r="E2088" s="4">
        <f>VLOOKUP(B2088,'[1]2025 Price List All'!$A:$K,11,FALSE)</f>
        <v>0</v>
      </c>
      <c r="F2088" s="13">
        <v>1997</v>
      </c>
      <c r="G2088" s="14" t="s">
        <v>6133</v>
      </c>
      <c r="H2088" s="3" t="str">
        <f>VLOOKUP(B2088,'[1]2025 Price List All'!$A:$W,23,FALSE)</f>
        <v>0265-2048</v>
      </c>
      <c r="I2088" s="24" t="s">
        <v>6576</v>
      </c>
      <c r="J2088" s="3" t="str">
        <f>VLOOKUP(B2088,'[1]2025 Price List All'!$A:$AS,45,FALSE)</f>
        <v>www.tandfonline.com/IMNC</v>
      </c>
    </row>
    <row r="2089" spans="1:10" x14ac:dyDescent="0.25">
      <c r="A2089" s="80">
        <v>2088</v>
      </c>
      <c r="B2089" s="63" t="s">
        <v>6337</v>
      </c>
      <c r="C2089" s="5" t="s">
        <v>6338</v>
      </c>
      <c r="D2089" s="4" t="s">
        <v>6132</v>
      </c>
      <c r="E2089" s="4">
        <f>VLOOKUP(B2089,'[1]2025 Price List All'!$A:$K,11,FALSE)</f>
        <v>0</v>
      </c>
      <c r="F2089" s="13">
        <v>1997</v>
      </c>
      <c r="G2089" s="3" t="s">
        <v>6149</v>
      </c>
      <c r="H2089" s="3" t="str">
        <f>VLOOKUP(B2089,'[1]2025 Price List All'!$A:$W,23,FALSE)</f>
        <v>0167-7063</v>
      </c>
      <c r="I2089" s="24" t="s">
        <v>6577</v>
      </c>
      <c r="J2089" s="3" t="str">
        <f>VLOOKUP(B2089,'[1]2025 Price List All'!$A:$AS,45,FALSE)</f>
        <v>www.tandfonline.com/INEG</v>
      </c>
    </row>
    <row r="2090" spans="1:10" ht="24.75" x14ac:dyDescent="0.25">
      <c r="A2090" s="80">
        <v>2089</v>
      </c>
      <c r="B2090" s="62" t="s">
        <v>6339</v>
      </c>
      <c r="C2090" s="3" t="s">
        <v>6340</v>
      </c>
      <c r="D2090" s="4" t="s">
        <v>6132</v>
      </c>
      <c r="E2090" s="4" t="str">
        <f>VLOOKUP(B2090,'[1]2025 Price List All'!$A:$K,11,FALSE)</f>
        <v>1980, Volume 1/1</v>
      </c>
      <c r="F2090" s="4">
        <v>1997</v>
      </c>
      <c r="G2090" s="3" t="s">
        <v>6142</v>
      </c>
      <c r="H2090" s="3" t="str">
        <f>VLOOKUP(B2090,'[1]2025 Price List All'!$A:$W,23,FALSE)</f>
        <v>2155-1197</v>
      </c>
      <c r="I2090" s="23" t="s">
        <v>6578</v>
      </c>
      <c r="J2090" s="3" t="str">
        <f>VLOOKUP(B2090,'[1]2025 Price List All'!$A:$AS,45,FALSE)</f>
        <v>www.tandfonline.com/WJNE</v>
      </c>
    </row>
    <row r="2091" spans="1:10" x14ac:dyDescent="0.25">
      <c r="A2091" s="80">
        <v>2090</v>
      </c>
      <c r="B2091" s="62" t="s">
        <v>6341</v>
      </c>
      <c r="C2091" s="3" t="s">
        <v>6342</v>
      </c>
      <c r="D2091" s="4" t="s">
        <v>6132</v>
      </c>
      <c r="E2091" s="4" t="str">
        <f>VLOOKUP(B2091,'[1]2025 Price List All'!$A:$K,11,FALSE)</f>
        <v>1993, Volume 1/1</v>
      </c>
      <c r="F2091" s="4">
        <v>1997</v>
      </c>
      <c r="G2091" s="3" t="s">
        <v>6142</v>
      </c>
      <c r="H2091" s="3" t="str">
        <f>VLOOKUP(B2091,'[1]2025 Price List All'!$A:$W,23,FALSE)</f>
        <v>1442-7591</v>
      </c>
      <c r="I2091" s="24" t="s">
        <v>6579</v>
      </c>
      <c r="J2091" s="3" t="str">
        <f>VLOOKUP(B2091,'[1]2025 Price List All'!$A:$AS,45,FALSE)</f>
        <v>www.tandfonline.com/ROCC</v>
      </c>
    </row>
    <row r="2092" spans="1:10" ht="24.75" x14ac:dyDescent="0.25">
      <c r="A2092" s="80">
        <v>2091</v>
      </c>
      <c r="B2092" s="62" t="s">
        <v>6343</v>
      </c>
      <c r="C2092" s="3" t="s">
        <v>6344</v>
      </c>
      <c r="D2092" s="4" t="s">
        <v>6132</v>
      </c>
      <c r="E2092" s="4" t="str">
        <f>VLOOKUP(B2092,'[1]2025 Price List All'!$A:$K,11,FALSE)</f>
        <v>2008, Volume 1/1</v>
      </c>
      <c r="F2092" s="4" t="s">
        <v>3008</v>
      </c>
      <c r="G2092" s="3" t="s">
        <v>6142</v>
      </c>
      <c r="H2092" s="3" t="str">
        <f>VLOOKUP(B2092,'[1]2025 Price List All'!$A:$W,23,FALSE)</f>
        <v>1941-1243</v>
      </c>
      <c r="I2092" s="23" t="s">
        <v>6580</v>
      </c>
      <c r="J2092" s="3" t="str">
        <f>VLOOKUP(B2092,'[1]2025 Price List All'!$A:$AS,45,FALSE)</f>
        <v>www.tandfonline.com/WJOT</v>
      </c>
    </row>
    <row r="2093" spans="1:10" x14ac:dyDescent="0.25">
      <c r="A2093" s="80">
        <v>2092</v>
      </c>
      <c r="B2093" s="63" t="s">
        <v>6345</v>
      </c>
      <c r="C2093" s="5" t="s">
        <v>6346</v>
      </c>
      <c r="D2093" s="4" t="s">
        <v>6132</v>
      </c>
      <c r="E2093" s="4">
        <f>VLOOKUP(B2093,'[1]2025 Price List All'!$A:$K,11,FALSE)</f>
        <v>0</v>
      </c>
      <c r="F2093" s="13">
        <v>1997</v>
      </c>
      <c r="G2093" s="3" t="s">
        <v>6133</v>
      </c>
      <c r="H2093" s="3" t="str">
        <f>VLOOKUP(B2093,'[1]2025 Price List All'!$A:$W,23,FALSE)</f>
        <v>1536-0288</v>
      </c>
      <c r="I2093" s="24" t="s">
        <v>6581</v>
      </c>
      <c r="J2093" s="3" t="str">
        <f>VLOOKUP(B2093,'[1]2025 Price List All'!$A:$AS,45,FALSE)</f>
        <v>www.tandfonline.com/IPPC</v>
      </c>
    </row>
    <row r="2094" spans="1:10" ht="24.75" x14ac:dyDescent="0.25">
      <c r="A2094" s="80">
        <v>2093</v>
      </c>
      <c r="B2094" s="62" t="s">
        <v>6347</v>
      </c>
      <c r="C2094" s="3" t="s">
        <v>6348</v>
      </c>
      <c r="D2094" s="4" t="s">
        <v>6132</v>
      </c>
      <c r="E2094" s="4" t="str">
        <f>VLOOKUP(B2094,'[1]2025 Price List All'!$A:$K,11,FALSE)</f>
        <v>1982, Volume 1/1-2</v>
      </c>
      <c r="F2094" s="4">
        <v>1997</v>
      </c>
      <c r="G2094" s="3" t="s">
        <v>6142</v>
      </c>
      <c r="H2094" s="3" t="str">
        <f>VLOOKUP(B2094,'[1]2025 Price List All'!$A:$W,23,FALSE)</f>
        <v>1085-2352</v>
      </c>
      <c r="I2094" s="23" t="s">
        <v>6582</v>
      </c>
      <c r="J2094" s="3" t="str">
        <f>VLOOKUP(B2094,'[1]2025 Price List All'!$A:$AS,45,FALSE)</f>
        <v>www.tandfonline.com/WPIC</v>
      </c>
    </row>
    <row r="2095" spans="1:10" x14ac:dyDescent="0.25">
      <c r="A2095" s="80">
        <v>2094</v>
      </c>
      <c r="B2095" s="62" t="s">
        <v>6349</v>
      </c>
      <c r="C2095" s="3" t="s">
        <v>6350</v>
      </c>
      <c r="D2095" s="4" t="s">
        <v>6132</v>
      </c>
      <c r="E2095" s="4" t="str">
        <f>VLOOKUP(B2095,'[1]2025 Price List All'!$A:$K,11,FALSE)</f>
        <v>1967, Volume 1/1</v>
      </c>
      <c r="F2095" s="4">
        <v>1997</v>
      </c>
      <c r="G2095" s="3" t="s">
        <v>6133</v>
      </c>
      <c r="H2095" s="3" t="str">
        <f>VLOOKUP(B2095,'[1]2025 Price List All'!$A:$W,23,FALSE)</f>
        <v>0279-1072</v>
      </c>
      <c r="I2095" s="24" t="s">
        <v>6583</v>
      </c>
      <c r="J2095" s="3" t="str">
        <f>VLOOKUP(B2095,'[1]2025 Price List All'!$A:$AS,45,FALSE)</f>
        <v>www.tandfonline.com/UJPD</v>
      </c>
    </row>
    <row r="2096" spans="1:10" x14ac:dyDescent="0.25">
      <c r="A2096" s="80">
        <v>2095</v>
      </c>
      <c r="B2096" s="63" t="s">
        <v>6351</v>
      </c>
      <c r="C2096" s="5" t="s">
        <v>6352</v>
      </c>
      <c r="D2096" s="4" t="s">
        <v>6132</v>
      </c>
      <c r="E2096" s="4">
        <f>VLOOKUP(B2096,'[1]2025 Price List All'!$A:$K,11,FALSE)</f>
        <v>0</v>
      </c>
      <c r="F2096" s="13">
        <v>1997</v>
      </c>
      <c r="G2096" s="3" t="s">
        <v>6133</v>
      </c>
      <c r="H2096" s="3" t="str">
        <f>VLOOKUP(B2096,'[1]2025 Price List All'!$A:$W,23,FALSE)</f>
        <v>1079-9893</v>
      </c>
      <c r="I2096" s="24" t="s">
        <v>6584</v>
      </c>
      <c r="J2096" s="3" t="str">
        <f>VLOOKUP(B2096,'[1]2025 Price List All'!$A:$AS,45,FALSE)</f>
        <v>www.tandfonline.com/IRST</v>
      </c>
    </row>
    <row r="2097" spans="1:10" x14ac:dyDescent="0.25">
      <c r="A2097" s="80">
        <v>2096</v>
      </c>
      <c r="B2097" s="62" t="s">
        <v>6353</v>
      </c>
      <c r="C2097" s="3" t="s">
        <v>6354</v>
      </c>
      <c r="D2097" s="4" t="s">
        <v>6132</v>
      </c>
      <c r="E2097" s="4" t="str">
        <f>VLOOKUP(B2097,'[1]2025 Price List All'!$A:$K,11,FALSE)</f>
        <v>1965, Volume 1/1</v>
      </c>
      <c r="F2097" s="4">
        <v>1997</v>
      </c>
      <c r="G2097" s="3" t="s">
        <v>6142</v>
      </c>
      <c r="H2097" s="3" t="str">
        <f>VLOOKUP(B2097,'[1]2025 Price List All'!$A:$W,23,FALSE)</f>
        <v>0022-4499</v>
      </c>
      <c r="I2097" s="23" t="s">
        <v>6585</v>
      </c>
      <c r="J2097" s="3" t="str">
        <f>VLOOKUP(B2097,'[1]2025 Price List All'!$A:$AS,45,FALSE)</f>
        <v>www.tandfonline.com/HJSR</v>
      </c>
    </row>
    <row r="2098" spans="1:10" x14ac:dyDescent="0.25">
      <c r="A2098" s="80">
        <v>2097</v>
      </c>
      <c r="B2098" s="63" t="s">
        <v>6355</v>
      </c>
      <c r="C2098" s="5" t="s">
        <v>6356</v>
      </c>
      <c r="D2098" s="4" t="s">
        <v>6132</v>
      </c>
      <c r="E2098" s="4">
        <f>VLOOKUP(B2098,'[1]2025 Price List All'!$A:$K,11,FALSE)</f>
        <v>1992</v>
      </c>
      <c r="F2098" s="4">
        <v>1997</v>
      </c>
      <c r="G2098" s="3" t="s">
        <v>6142</v>
      </c>
      <c r="H2098" s="3" t="str">
        <f>VLOOKUP(B2098,'[1]2025 Price List All'!$A:$W,23,FALSE)</f>
        <v>1053-0789</v>
      </c>
      <c r="I2098" s="23" t="s">
        <v>6586</v>
      </c>
      <c r="J2098" s="3" t="str">
        <f>VLOOKUP(B2098,'[1]2025 Price List All'!$A:$AS,45,FALSE)</f>
        <v>www.tandfonline.com/YSDH</v>
      </c>
    </row>
    <row r="2099" spans="1:10" x14ac:dyDescent="0.25">
      <c r="A2099" s="80">
        <v>2098</v>
      </c>
      <c r="B2099" s="63" t="s">
        <v>6357</v>
      </c>
      <c r="C2099" s="5" t="s">
        <v>6358</v>
      </c>
      <c r="D2099" s="4" t="s">
        <v>6132</v>
      </c>
      <c r="E2099" s="4">
        <f>VLOOKUP(B2099,'[1]2025 Price List All'!$A:$K,11,FALSE)</f>
        <v>0</v>
      </c>
      <c r="F2099" s="13">
        <v>1997</v>
      </c>
      <c r="G2099" s="3" t="s">
        <v>6133</v>
      </c>
      <c r="H2099" s="3" t="str">
        <f>VLOOKUP(B2099,'[1]2025 Price List All'!$A:$W,23,FALSE)</f>
        <v>1465-9891</v>
      </c>
      <c r="I2099" s="24" t="s">
        <v>6587</v>
      </c>
      <c r="J2099" s="3" t="str">
        <f>VLOOKUP(B2099,'[1]2025 Price List All'!$A:$AS,45,FALSE)</f>
        <v>www.tandfonline.com/IJSU</v>
      </c>
    </row>
    <row r="2100" spans="1:10" ht="24.75" x14ac:dyDescent="0.25">
      <c r="A2100" s="80">
        <v>2099</v>
      </c>
      <c r="B2100" s="62" t="s">
        <v>6359</v>
      </c>
      <c r="C2100" s="42" t="s">
        <v>6360</v>
      </c>
      <c r="D2100" s="4" t="s">
        <v>6132</v>
      </c>
      <c r="E2100" s="4" t="str">
        <f>VLOOKUP(B2100,'[1]2025 Price List All'!$A:$K,11,FALSE)</f>
        <v>1982, Volume 1/1</v>
      </c>
      <c r="F2100" s="4">
        <v>1997</v>
      </c>
      <c r="G2100" s="3" t="s">
        <v>6142</v>
      </c>
      <c r="H2100" s="3" t="str">
        <f>VLOOKUP(B2100,'[1]2025 Price List All'!$A:$W,23,FALSE)</f>
        <v>2769-7061</v>
      </c>
      <c r="I2100" s="23" t="s">
        <v>6588</v>
      </c>
      <c r="J2100" s="3" t="str">
        <f>VLOOKUP(B2100,'[1]2025 Price List All'!$A:$AS,45,FALSE)</f>
        <v>www.tandfonline.com/UACN</v>
      </c>
    </row>
    <row r="2101" spans="1:10" x14ac:dyDescent="0.25">
      <c r="A2101" s="80">
        <v>2100</v>
      </c>
      <c r="B2101" s="63" t="s">
        <v>6361</v>
      </c>
      <c r="C2101" s="5" t="s">
        <v>6362</v>
      </c>
      <c r="D2101" s="4" t="s">
        <v>6132</v>
      </c>
      <c r="E2101" s="4">
        <f>VLOOKUP(B2101,'[1]2025 Price List All'!$A:$K,11,FALSE)</f>
        <v>0</v>
      </c>
      <c r="F2101" s="13">
        <v>1997</v>
      </c>
      <c r="G2101" s="3" t="s">
        <v>6133</v>
      </c>
      <c r="H2101" s="3" t="str">
        <f>VLOOKUP(B2101,'[1]2025 Price List All'!$A:$W,23,FALSE)</f>
        <v>1745-3054</v>
      </c>
      <c r="I2101" s="24" t="s">
        <v>6589</v>
      </c>
      <c r="J2101" s="3" t="str">
        <f>VLOOKUP(B2101,'[1]2025 Price List All'!$A:$AS,45,FALSE)</f>
        <v>www.tandfonline.com/IJAU</v>
      </c>
    </row>
    <row r="2102" spans="1:10" x14ac:dyDescent="0.25">
      <c r="A2102" s="80">
        <v>2101</v>
      </c>
      <c r="B2102" s="63" t="s">
        <v>6363</v>
      </c>
      <c r="C2102" s="5" t="s">
        <v>6364</v>
      </c>
      <c r="D2102" s="4" t="s">
        <v>6132</v>
      </c>
      <c r="E2102" s="4">
        <f>VLOOKUP(B2102,'[1]2025 Price List All'!$A:$K,11,FALSE)</f>
        <v>0</v>
      </c>
      <c r="F2102" s="13">
        <v>1997</v>
      </c>
      <c r="G2102" s="3" t="s">
        <v>6133</v>
      </c>
      <c r="H2102" s="3" t="str">
        <f>VLOOKUP(B2102,'[1]2025 Price List All'!$A:$W,23,FALSE)</f>
        <v>1042-8194</v>
      </c>
      <c r="I2102" s="24" t="s">
        <v>6590</v>
      </c>
      <c r="J2102" s="3" t="str">
        <f>VLOOKUP(B2102,'[1]2025 Price List All'!$A:$AS,45,FALSE)</f>
        <v>www.tandfonline.com/ILAL</v>
      </c>
    </row>
    <row r="2103" spans="1:10" x14ac:dyDescent="0.25">
      <c r="A2103" s="80">
        <v>2102</v>
      </c>
      <c r="B2103" s="63" t="s">
        <v>6365</v>
      </c>
      <c r="C2103" s="5" t="s">
        <v>6366</v>
      </c>
      <c r="D2103" s="4" t="s">
        <v>6132</v>
      </c>
      <c r="E2103" s="4">
        <f>VLOOKUP(B2103,'[1]2025 Price List All'!$A:$K,11,FALSE)</f>
        <v>0</v>
      </c>
      <c r="F2103" s="13">
        <v>1997</v>
      </c>
      <c r="G2103" s="3" t="s">
        <v>6133</v>
      </c>
      <c r="H2103" s="3" t="str">
        <f>VLOOKUP(B2103,'[1]2025 Price List All'!$A:$W,23,FALSE)</f>
        <v>1401-5439</v>
      </c>
      <c r="I2103" s="24" t="s">
        <v>6591</v>
      </c>
      <c r="J2103" s="3" t="str">
        <f>VLOOKUP(B2103,'[1]2025 Price List All'!$A:$AS,45,FALSE)</f>
        <v>www.tandfonline.com/ILOG</v>
      </c>
    </row>
    <row r="2104" spans="1:10" x14ac:dyDescent="0.25">
      <c r="A2104" s="80">
        <v>2103</v>
      </c>
      <c r="B2104" s="63" t="s">
        <v>6367</v>
      </c>
      <c r="C2104" s="5" t="s">
        <v>6368</v>
      </c>
      <c r="D2104" s="4" t="s">
        <v>6132</v>
      </c>
      <c r="E2104" s="4">
        <f>VLOOKUP(B2104,'[1]2025 Price List All'!$A:$K,11,FALSE)</f>
        <v>1979</v>
      </c>
      <c r="F2104" s="13">
        <v>1997</v>
      </c>
      <c r="G2104" s="3" t="s">
        <v>6133</v>
      </c>
      <c r="H2104" s="3" t="str">
        <f>VLOOKUP(B2104,'[1]2025 Price List All'!$A:$W,23,FALSE)</f>
        <v>0142-159X</v>
      </c>
      <c r="I2104" s="24" t="s">
        <v>6592</v>
      </c>
      <c r="J2104" s="3" t="str">
        <f>VLOOKUP(B2104,'[1]2025 Price List All'!$A:$AS,45,FALSE)</f>
        <v>www.tandfonline.com/IMTE</v>
      </c>
    </row>
    <row r="2105" spans="1:10" x14ac:dyDescent="0.25">
      <c r="A2105" s="80">
        <v>2104</v>
      </c>
      <c r="B2105" s="63" t="s">
        <v>6369</v>
      </c>
      <c r="C2105" s="5" t="s">
        <v>6370</v>
      </c>
      <c r="D2105" s="4" t="s">
        <v>6132</v>
      </c>
      <c r="E2105" s="4">
        <f>VLOOKUP(B2105,'[1]2025 Price List All'!$A:$K,11,FALSE)</f>
        <v>0</v>
      </c>
      <c r="F2105" s="13">
        <v>1997</v>
      </c>
      <c r="G2105" s="3" t="s">
        <v>6133</v>
      </c>
      <c r="H2105" s="3" t="str">
        <f>VLOOKUP(B2105,'[1]2025 Price List All'!$A:$W,23,FALSE)</f>
        <v>1364-5706</v>
      </c>
      <c r="I2105" s="24" t="s">
        <v>6593</v>
      </c>
      <c r="J2105" s="3" t="str">
        <f>VLOOKUP(B2105,'[1]2025 Price List All'!$A:$AS,45,FALSE)</f>
        <v>www.tandfonline.com/IMIT</v>
      </c>
    </row>
    <row r="2106" spans="1:10" x14ac:dyDescent="0.25">
      <c r="A2106" s="80">
        <v>2105</v>
      </c>
      <c r="B2106" s="63" t="s">
        <v>6371</v>
      </c>
      <c r="C2106" s="5" t="s">
        <v>6372</v>
      </c>
      <c r="D2106" s="4" t="s">
        <v>6132</v>
      </c>
      <c r="E2106" s="4" t="str">
        <f>VLOOKUP(B2106,'[1]2025 Price List All'!$A:$K,11,FALSE)</f>
        <v>2007, Volume 1</v>
      </c>
      <c r="F2106" s="4" t="s">
        <v>3023</v>
      </c>
      <c r="G2106" s="3" t="s">
        <v>6192</v>
      </c>
      <c r="H2106" s="3" t="str">
        <f>VLOOKUP(B2106,'[1]2025 Price List All'!$A:$W,23,FALSE)</f>
        <v>1439-7595</v>
      </c>
      <c r="I2106" s="24" t="s">
        <v>6594</v>
      </c>
      <c r="J2106" s="3" t="str">
        <f>VLOOKUP(B2106,'[1]2025 Price List All'!$A:$AS,45,FALSE)</f>
        <v>www.tandfonline.com/INAN</v>
      </c>
    </row>
    <row r="2107" spans="1:10" x14ac:dyDescent="0.25">
      <c r="A2107" s="80">
        <v>2106</v>
      </c>
      <c r="B2107" s="63" t="s">
        <v>6373</v>
      </c>
      <c r="C2107" s="5" t="s">
        <v>6374</v>
      </c>
      <c r="D2107" s="4" t="s">
        <v>6132</v>
      </c>
      <c r="E2107" s="4">
        <f>VLOOKUP(B2107,'[1]2025 Price List All'!$A:$K,11,FALSE)</f>
        <v>0</v>
      </c>
      <c r="F2107" s="13">
        <v>1997</v>
      </c>
      <c r="G2107" s="3" t="s">
        <v>6133</v>
      </c>
      <c r="H2107" s="3" t="str">
        <f>VLOOKUP(B2107,'[1]2025 Price List All'!$A:$W,23,FALSE)</f>
        <v>0954-898X</v>
      </c>
      <c r="I2107" s="24" t="s">
        <v>6595</v>
      </c>
      <c r="J2107" s="3" t="str">
        <f>VLOOKUP(B2107,'[1]2025 Price List All'!$A:$AS,45,FALSE)</f>
        <v>www.tandfonline.com/INET</v>
      </c>
    </row>
    <row r="2108" spans="1:10" x14ac:dyDescent="0.25">
      <c r="A2108" s="80">
        <v>2107</v>
      </c>
      <c r="B2108" s="63" t="s">
        <v>6375</v>
      </c>
      <c r="C2108" s="5" t="s">
        <v>6376</v>
      </c>
      <c r="D2108" s="4" t="s">
        <v>6132</v>
      </c>
      <c r="E2108" s="4">
        <f>VLOOKUP(B2108,'[1]2025 Price List All'!$A:$K,11,FALSE)</f>
        <v>0</v>
      </c>
      <c r="F2108" s="4">
        <v>1997</v>
      </c>
      <c r="G2108" s="3" t="s">
        <v>6149</v>
      </c>
      <c r="H2108" s="3" t="str">
        <f>VLOOKUP(B2108,'[1]2025 Price List All'!$A:$W,23,FALSE)</f>
        <v>0161-6412</v>
      </c>
      <c r="I2108" s="23" t="s">
        <v>6596</v>
      </c>
      <c r="J2108" s="3" t="str">
        <f>VLOOKUP(B2108,'[1]2025 Price List All'!$A:$AS,45,FALSE)</f>
        <v>www.tandfonline.com/YNER</v>
      </c>
    </row>
    <row r="2109" spans="1:10" x14ac:dyDescent="0.25">
      <c r="A2109" s="80">
        <v>2108</v>
      </c>
      <c r="B2109" s="63" t="s">
        <v>6377</v>
      </c>
      <c r="C2109" s="5" t="s">
        <v>6378</v>
      </c>
      <c r="D2109" s="4" t="s">
        <v>6132</v>
      </c>
      <c r="E2109" s="4">
        <f>VLOOKUP(B2109,'[1]2025 Price List All'!$A:$K,11,FALSE)</f>
        <v>0</v>
      </c>
      <c r="F2109" s="13">
        <v>1997</v>
      </c>
      <c r="G2109" s="3" t="s">
        <v>6133</v>
      </c>
      <c r="H2109" s="3" t="str">
        <f>VLOOKUP(B2109,'[1]2025 Price List All'!$A:$W,23,FALSE)</f>
        <v>0165-8107</v>
      </c>
      <c r="I2109" s="24" t="s">
        <v>6597</v>
      </c>
      <c r="J2109" s="3" t="str">
        <f>VLOOKUP(B2109,'[1]2025 Price List All'!$A:$AS,45,FALSE)</f>
        <v>www.tandfonline.com/IOPH</v>
      </c>
    </row>
    <row r="2110" spans="1:10" x14ac:dyDescent="0.25">
      <c r="A2110" s="80">
        <v>2109</v>
      </c>
      <c r="B2110" s="63" t="s">
        <v>6379</v>
      </c>
      <c r="C2110" s="5" t="s">
        <v>6380</v>
      </c>
      <c r="D2110" s="4" t="s">
        <v>6132</v>
      </c>
      <c r="E2110" s="4">
        <f>VLOOKUP(B2110,'[1]2025 Price List All'!$A:$K,11,FALSE)</f>
        <v>0</v>
      </c>
      <c r="F2110" s="13">
        <v>1997</v>
      </c>
      <c r="G2110" s="3" t="s">
        <v>6149</v>
      </c>
      <c r="H2110" s="3" t="str">
        <f>VLOOKUP(B2110,'[1]2025 Price List All'!$A:$W,23,FALSE)</f>
        <v>0803-9488</v>
      </c>
      <c r="I2110" s="59" t="s">
        <v>6598</v>
      </c>
      <c r="J2110" s="3" t="str">
        <f>VLOOKUP(B2110,'[1]2025 Price List All'!$A:$AS,45,FALSE)</f>
        <v>www.tandfonline.com/IPSC</v>
      </c>
    </row>
    <row r="2111" spans="1:10" ht="24.75" x14ac:dyDescent="0.25">
      <c r="A2111" s="80">
        <v>2110</v>
      </c>
      <c r="B2111" s="62" t="s">
        <v>6381</v>
      </c>
      <c r="C2111" s="3" t="s">
        <v>6382</v>
      </c>
      <c r="D2111" s="34" t="s">
        <v>6132</v>
      </c>
      <c r="E2111" s="4" t="str">
        <f>VLOOKUP(B2111,'[1]2025 Price List All'!$A:$K,11,FALSE)</f>
        <v>1978, Volume 1/1</v>
      </c>
      <c r="F2111" s="4">
        <v>1997</v>
      </c>
      <c r="G2111" s="3" t="s">
        <v>6142</v>
      </c>
      <c r="H2111" s="3" t="str">
        <f>VLOOKUP(B2111,'[1]2025 Price List All'!$A:$W,23,FALSE)</f>
        <v>0163-5581</v>
      </c>
      <c r="I2111" s="23" t="s">
        <v>6599</v>
      </c>
      <c r="J2111" s="3" t="str">
        <f>VLOOKUP(B2111,'[1]2025 Price List All'!$A:$AS,45,FALSE)</f>
        <v>www.tandfonline.com/HNUC</v>
      </c>
    </row>
    <row r="2112" spans="1:10" x14ac:dyDescent="0.25">
      <c r="A2112" s="80">
        <v>2111</v>
      </c>
      <c r="B2112" s="63" t="s">
        <v>6383</v>
      </c>
      <c r="C2112" s="5" t="s">
        <v>6384</v>
      </c>
      <c r="D2112" s="4" t="s">
        <v>6132</v>
      </c>
      <c r="E2112" s="4" t="str">
        <f>VLOOKUP(B2112,'[1]2025 Price List All'!$A:$K,11,FALSE)</f>
        <v>1998, Volume 1</v>
      </c>
      <c r="F2112" s="4" t="s">
        <v>3065</v>
      </c>
      <c r="G2112" s="3" t="s">
        <v>6142</v>
      </c>
      <c r="H2112" s="3" t="str">
        <f>VLOOKUP(B2112,'[1]2025 Price List All'!$A:$W,23,FALSE)</f>
        <v>1028-415X</v>
      </c>
      <c r="I2112" s="23" t="s">
        <v>6600</v>
      </c>
      <c r="J2112" s="3" t="str">
        <f>VLOOKUP(B2112,'[1]2025 Price List All'!$A:$AS,45,FALSE)</f>
        <v>www.tandfonline.com/YNNS</v>
      </c>
    </row>
    <row r="2113" spans="1:10" x14ac:dyDescent="0.25">
      <c r="A2113" s="80">
        <v>2112</v>
      </c>
      <c r="B2113" s="63" t="s">
        <v>6385</v>
      </c>
      <c r="C2113" s="5" t="s">
        <v>6386</v>
      </c>
      <c r="D2113" s="4" t="s">
        <v>6132</v>
      </c>
      <c r="E2113" s="4">
        <f>VLOOKUP(B2113,'[1]2025 Price List All'!$A:$K,11,FALSE)</f>
        <v>0</v>
      </c>
      <c r="F2113" s="13">
        <v>1997</v>
      </c>
      <c r="G2113" s="3" t="s">
        <v>6142</v>
      </c>
      <c r="H2113" s="3" t="str">
        <f>VLOOKUP(B2113,'[1]2025 Price List All'!$A:$W,23,FALSE)</f>
        <v>0738-0577</v>
      </c>
      <c r="I2113" s="24" t="s">
        <v>6601</v>
      </c>
      <c r="J2113" s="3" t="str">
        <f>VLOOKUP(B2113,'[1]2025 Price List All'!$A:$AS,45,FALSE)</f>
        <v>www.tandfonline.com/IOHC</v>
      </c>
    </row>
    <row r="2114" spans="1:10" ht="24.75" x14ac:dyDescent="0.25">
      <c r="A2114" s="80">
        <v>2113</v>
      </c>
      <c r="B2114" s="62" t="s">
        <v>6387</v>
      </c>
      <c r="C2114" s="3" t="s">
        <v>6388</v>
      </c>
      <c r="D2114" s="4" t="s">
        <v>6132</v>
      </c>
      <c r="E2114" s="4" t="str">
        <f>VLOOKUP(B2114,'[1]2025 Price List All'!$A:$K,11,FALSE)</f>
        <v>1980, Volume 1/1</v>
      </c>
      <c r="F2114" s="4">
        <v>1997</v>
      </c>
      <c r="G2114" s="3" t="s">
        <v>6142</v>
      </c>
      <c r="H2114" s="3" t="str">
        <f>VLOOKUP(B2114,'[1]2025 Price List All'!$A:$W,23,FALSE)</f>
        <v>0164-212X</v>
      </c>
      <c r="I2114" s="23" t="s">
        <v>6602</v>
      </c>
      <c r="J2114" s="3" t="str">
        <f>VLOOKUP(B2114,'[1]2025 Price List All'!$A:$AS,45,FALSE)</f>
        <v>www.tandfonline.com/WOMH</v>
      </c>
    </row>
    <row r="2115" spans="1:10" x14ac:dyDescent="0.25">
      <c r="A2115" s="80">
        <v>2114</v>
      </c>
      <c r="B2115" s="63" t="s">
        <v>6389</v>
      </c>
      <c r="C2115" s="5" t="s">
        <v>6390</v>
      </c>
      <c r="D2115" s="4" t="s">
        <v>6132</v>
      </c>
      <c r="E2115" s="4">
        <f>VLOOKUP(B2115,'[1]2025 Price List All'!$A:$K,11,FALSE)</f>
        <v>0</v>
      </c>
      <c r="F2115" s="13">
        <v>1997</v>
      </c>
      <c r="G2115" s="3" t="s">
        <v>6133</v>
      </c>
      <c r="H2115" s="3" t="str">
        <f>VLOOKUP(B2115,'[1]2025 Price List All'!$A:$W,23,FALSE)</f>
        <v>0927-3948</v>
      </c>
      <c r="I2115" s="24" t="s">
        <v>6603</v>
      </c>
      <c r="J2115" s="3" t="str">
        <f>VLOOKUP(B2115,'[1]2025 Price List All'!$A:$AS,45,FALSE)</f>
        <v>www.tandfonline.com/IOII</v>
      </c>
    </row>
    <row r="2116" spans="1:10" x14ac:dyDescent="0.25">
      <c r="A2116" s="80">
        <v>2115</v>
      </c>
      <c r="B2116" s="63" t="s">
        <v>6391</v>
      </c>
      <c r="C2116" s="5" t="s">
        <v>6392</v>
      </c>
      <c r="D2116" s="4" t="s">
        <v>6132</v>
      </c>
      <c r="E2116" s="4">
        <f>VLOOKUP(B2116,'[1]2025 Price List All'!$A:$K,11,FALSE)</f>
        <v>0</v>
      </c>
      <c r="F2116" s="13">
        <v>1997</v>
      </c>
      <c r="G2116" s="3" t="s">
        <v>6133</v>
      </c>
      <c r="H2116" s="3" t="str">
        <f>VLOOKUP(B2116,'[1]2025 Price List All'!$A:$W,23,FALSE)</f>
        <v>0928-6586</v>
      </c>
      <c r="I2116" s="24" t="s">
        <v>6604</v>
      </c>
      <c r="J2116" s="3" t="str">
        <f>VLOOKUP(B2116,'[1]2025 Price List All'!$A:$AS,45,FALSE)</f>
        <v>www.tandfonline.com/IOPE</v>
      </c>
    </row>
    <row r="2117" spans="1:10" x14ac:dyDescent="0.25">
      <c r="A2117" s="80">
        <v>2116</v>
      </c>
      <c r="B2117" s="63" t="s">
        <v>6393</v>
      </c>
      <c r="C2117" s="5" t="s">
        <v>6394</v>
      </c>
      <c r="D2117" s="4" t="s">
        <v>6132</v>
      </c>
      <c r="E2117" s="4">
        <f>VLOOKUP(B2117,'[1]2025 Price List All'!$A:$K,11,FALSE)</f>
        <v>0</v>
      </c>
      <c r="F2117" s="13">
        <v>1997</v>
      </c>
      <c r="G2117" s="3" t="s">
        <v>6133</v>
      </c>
      <c r="H2117" s="3" t="str">
        <f>VLOOKUP(B2117,'[1]2025 Price List All'!$A:$W,23,FALSE)</f>
        <v>1381-6810</v>
      </c>
      <c r="I2117" s="24" t="s">
        <v>6605</v>
      </c>
      <c r="J2117" s="3" t="str">
        <f>VLOOKUP(B2117,'[1]2025 Price List All'!$A:$AS,45,FALSE)</f>
        <v>www.tandfonline.com/IOPG</v>
      </c>
    </row>
    <row r="2118" spans="1:10" x14ac:dyDescent="0.25">
      <c r="A2118" s="80">
        <v>2117</v>
      </c>
      <c r="B2118" s="63" t="s">
        <v>6395</v>
      </c>
      <c r="C2118" s="5" t="s">
        <v>6396</v>
      </c>
      <c r="D2118" s="4" t="s">
        <v>6132</v>
      </c>
      <c r="E2118" s="4">
        <f>VLOOKUP(B2118,'[1]2025 Price List All'!$A:$K,11,FALSE)</f>
        <v>0</v>
      </c>
      <c r="F2118" s="13">
        <v>1997</v>
      </c>
      <c r="G2118" s="3" t="s">
        <v>6133</v>
      </c>
      <c r="H2118" s="3" t="str">
        <f>VLOOKUP(B2118,'[1]2025 Price List All'!$A:$W,23,FALSE)</f>
        <v>0167-6830</v>
      </c>
      <c r="I2118" s="24" t="s">
        <v>6606</v>
      </c>
      <c r="J2118" s="3" t="str">
        <f>VLOOKUP(B2118,'[1]2025 Price List All'!$A:$AS,45,FALSE)</f>
        <v>www.tandfonline.com/IORB</v>
      </c>
    </row>
    <row r="2119" spans="1:10" x14ac:dyDescent="0.25">
      <c r="A2119" s="80">
        <v>2118</v>
      </c>
      <c r="B2119" s="63" t="s">
        <v>6397</v>
      </c>
      <c r="C2119" s="5" t="s">
        <v>6398</v>
      </c>
      <c r="D2119" s="4" t="s">
        <v>6132</v>
      </c>
      <c r="E2119" s="4">
        <f>VLOOKUP(B2119,'[1]2025 Price List All'!$A:$K,11,FALSE)</f>
        <v>1981</v>
      </c>
      <c r="F2119" s="4">
        <v>1997</v>
      </c>
      <c r="G2119" s="3" t="s">
        <v>6133</v>
      </c>
      <c r="H2119" s="3" t="str">
        <f>VLOOKUP(B2119,'[1]2025 Price List All'!$A:$W,23,FALSE)</f>
        <v>2046-9047</v>
      </c>
      <c r="I2119" s="23" t="s">
        <v>6607</v>
      </c>
      <c r="J2119" s="3" t="str">
        <f>VLOOKUP(B2119,'[1]2025 Price List All'!$A:$AS,45,FALSE)</f>
        <v>www.tandfonline.com/YPCH</v>
      </c>
    </row>
    <row r="2120" spans="1:10" x14ac:dyDescent="0.25">
      <c r="A2120" s="80">
        <v>2119</v>
      </c>
      <c r="B2120" s="63" t="s">
        <v>6399</v>
      </c>
      <c r="C2120" s="5" t="s">
        <v>6400</v>
      </c>
      <c r="D2120" s="4" t="s">
        <v>6132</v>
      </c>
      <c r="E2120" s="4">
        <f>VLOOKUP(B2120,'[1]2025 Price List All'!$A:$K,11,FALSE)</f>
        <v>1907</v>
      </c>
      <c r="F2120" s="4">
        <v>1997</v>
      </c>
      <c r="G2120" s="3" t="s">
        <v>6133</v>
      </c>
      <c r="H2120" s="3" t="str">
        <f>VLOOKUP(B2120,'[1]2025 Price List All'!$A:$W,23,FALSE)</f>
        <v>2047-7724</v>
      </c>
      <c r="I2120" s="23" t="s">
        <v>6608</v>
      </c>
      <c r="J2120" s="3" t="str">
        <f>VLOOKUP(B2120,'[1]2025 Price List All'!$A:$AS,45,FALSE)</f>
        <v>www.tandfonline.com/YPGH</v>
      </c>
    </row>
    <row r="2121" spans="1:10" x14ac:dyDescent="0.25">
      <c r="A2121" s="80">
        <v>2120</v>
      </c>
      <c r="B2121" s="63" t="s">
        <v>6401</v>
      </c>
      <c r="C2121" s="5" t="s">
        <v>6402</v>
      </c>
      <c r="D2121" s="4" t="s">
        <v>6132</v>
      </c>
      <c r="E2121" s="4">
        <f>VLOOKUP(B2121,'[1]2025 Price List All'!$A:$K,11,FALSE)</f>
        <v>0</v>
      </c>
      <c r="F2121" s="13">
        <v>1997</v>
      </c>
      <c r="G2121" s="3" t="s">
        <v>6133</v>
      </c>
      <c r="H2121" s="3" t="str">
        <f>VLOOKUP(B2121,'[1]2025 Price List All'!$A:$W,23,FALSE)</f>
        <v>0888-0018</v>
      </c>
      <c r="I2121" s="24" t="s">
        <v>6609</v>
      </c>
      <c r="J2121" s="3" t="str">
        <f>VLOOKUP(B2121,'[1]2025 Price List All'!$A:$AS,45,FALSE)</f>
        <v>www.tandfonline.com/IPHO</v>
      </c>
    </row>
    <row r="2122" spans="1:10" x14ac:dyDescent="0.25">
      <c r="A2122" s="80">
        <v>2121</v>
      </c>
      <c r="B2122" s="63" t="s">
        <v>6403</v>
      </c>
      <c r="C2122" s="5" t="s">
        <v>6404</v>
      </c>
      <c r="D2122" s="4" t="s">
        <v>6132</v>
      </c>
      <c r="E2122" s="4">
        <f>VLOOKUP(B2122,'[1]2025 Price List All'!$A:$K,11,FALSE)</f>
        <v>0</v>
      </c>
      <c r="F2122" s="13">
        <v>1997</v>
      </c>
      <c r="G2122" s="3" t="s">
        <v>6192</v>
      </c>
      <c r="H2122" s="3" t="str">
        <f>VLOOKUP(B2122,'[1]2025 Price List All'!$A:$W,23,FALSE)</f>
        <v>1083-7450</v>
      </c>
      <c r="I2122" s="24" t="s">
        <v>6610</v>
      </c>
      <c r="J2122" s="3" t="str">
        <f>VLOOKUP(B2122,'[1]2025 Price List All'!$A:$AS,45,FALSE)</f>
        <v>www.tandfonline.com/IPHD</v>
      </c>
    </row>
    <row r="2123" spans="1:10" x14ac:dyDescent="0.25">
      <c r="A2123" s="80">
        <v>2122</v>
      </c>
      <c r="B2123" s="63" t="s">
        <v>6405</v>
      </c>
      <c r="C2123" s="5" t="s">
        <v>6406</v>
      </c>
      <c r="D2123" s="4" t="s">
        <v>6132</v>
      </c>
      <c r="E2123" s="4">
        <f>VLOOKUP(B2123,'[1]2025 Price List All'!$A:$K,11,FALSE)</f>
        <v>0</v>
      </c>
      <c r="F2123" s="13">
        <v>1997</v>
      </c>
      <c r="G2123" s="3" t="s">
        <v>6142</v>
      </c>
      <c r="H2123" s="3" t="str">
        <f>VLOOKUP(B2123,'[1]2025 Price List All'!$A:$W,23,FALSE)</f>
        <v>0270-3181</v>
      </c>
      <c r="I2123" s="24" t="s">
        <v>6611</v>
      </c>
      <c r="J2123" s="3" t="str">
        <f>VLOOKUP(B2123,'[1]2025 Price List All'!$A:$AS,45,FALSE)</f>
        <v>www.tandfonline.com/IPOG</v>
      </c>
    </row>
    <row r="2124" spans="1:10" x14ac:dyDescent="0.25">
      <c r="A2124" s="80">
        <v>2123</v>
      </c>
      <c r="B2124" s="63" t="s">
        <v>6407</v>
      </c>
      <c r="C2124" s="5" t="s">
        <v>6408</v>
      </c>
      <c r="D2124" s="4" t="s">
        <v>6132</v>
      </c>
      <c r="E2124" s="4">
        <f>VLOOKUP(B2124,'[1]2025 Price List All'!$A:$K,11,FALSE)</f>
        <v>0</v>
      </c>
      <c r="F2124" s="13">
        <v>1997</v>
      </c>
      <c r="G2124" s="3" t="s">
        <v>6142</v>
      </c>
      <c r="H2124" s="3" t="str">
        <f>VLOOKUP(B2124,'[1]2025 Price List All'!$A:$W,23,FALSE)</f>
        <v>0194-2638</v>
      </c>
      <c r="I2124" s="24" t="s">
        <v>6612</v>
      </c>
      <c r="J2124" s="3" t="str">
        <f>VLOOKUP(B2124,'[1]2025 Price List All'!$A:$AS,45,FALSE)</f>
        <v>www.tandfonline.com/IPOP</v>
      </c>
    </row>
    <row r="2125" spans="1:10" x14ac:dyDescent="0.25">
      <c r="A2125" s="80">
        <v>2124</v>
      </c>
      <c r="B2125" s="63" t="s">
        <v>6409</v>
      </c>
      <c r="C2125" s="5" t="s">
        <v>6410</v>
      </c>
      <c r="D2125" s="4" t="s">
        <v>6132</v>
      </c>
      <c r="E2125" s="4">
        <f>VLOOKUP(B2125,'[1]2025 Price List All'!$A:$K,11,FALSE)</f>
        <v>1996</v>
      </c>
      <c r="F2125" s="4">
        <v>1997</v>
      </c>
      <c r="G2125" s="3" t="s">
        <v>6142</v>
      </c>
      <c r="H2125" s="3" t="str">
        <f>VLOOKUP(B2125,'[1]2025 Price List All'!$A:$W,23,FALSE)</f>
        <v>1083-3196</v>
      </c>
      <c r="I2125" s="23" t="s">
        <v>6613</v>
      </c>
      <c r="J2125" s="3" t="str">
        <f>VLOOKUP(B2125,'[1]2025 Price List All'!$A:$AS,45,FALSE)</f>
        <v>www.tandfonline.com/YPTR</v>
      </c>
    </row>
    <row r="2126" spans="1:10" x14ac:dyDescent="0.25">
      <c r="A2126" s="80">
        <v>2125</v>
      </c>
      <c r="B2126" s="63" t="s">
        <v>6411</v>
      </c>
      <c r="C2126" s="5" t="s">
        <v>6412</v>
      </c>
      <c r="D2126" s="4" t="s">
        <v>6132</v>
      </c>
      <c r="E2126" s="4">
        <f>VLOOKUP(B2126,'[1]2025 Price List All'!$A:$K,11,FALSE)</f>
        <v>0</v>
      </c>
      <c r="F2126" s="13">
        <v>1997</v>
      </c>
      <c r="G2126" s="3" t="s">
        <v>6142</v>
      </c>
      <c r="H2126" s="3" t="str">
        <f>VLOOKUP(B2126,'[1]2025 Price List All'!$A:$W,23,FALSE)</f>
        <v>0959-3985</v>
      </c>
      <c r="I2126" s="24" t="s">
        <v>6614</v>
      </c>
      <c r="J2126" s="3" t="str">
        <f>VLOOKUP(B2126,'[1]2025 Price List All'!$A:$AS,45,FALSE)</f>
        <v>www.tandfonline.com/IPTP</v>
      </c>
    </row>
    <row r="2127" spans="1:10" x14ac:dyDescent="0.25">
      <c r="A2127" s="80">
        <v>2126</v>
      </c>
      <c r="B2127" s="63" t="s">
        <v>6413</v>
      </c>
      <c r="C2127" s="5" t="s">
        <v>6414</v>
      </c>
      <c r="D2127" s="4" t="s">
        <v>6132</v>
      </c>
      <c r="E2127" s="4">
        <f>VLOOKUP(B2127,'[1]2025 Price List All'!$A:$K,11,FALSE)</f>
        <v>0</v>
      </c>
      <c r="F2127" s="13">
        <v>1997</v>
      </c>
      <c r="G2127" s="3" t="s">
        <v>6133</v>
      </c>
      <c r="H2127" s="3" t="str">
        <f>VLOOKUP(B2127,'[1]2025 Price List All'!$A:$W,23,FALSE)</f>
        <v>0032-5481</v>
      </c>
      <c r="I2127" s="24" t="s">
        <v>6615</v>
      </c>
      <c r="J2127" s="3" t="str">
        <f>VLOOKUP(B2127,'[1]2025 Price List All'!$A:$AS,45,FALSE)</f>
        <v>www.tandfonline.com/IPGM</v>
      </c>
    </row>
    <row r="2128" spans="1:10" x14ac:dyDescent="0.25">
      <c r="A2128" s="80">
        <v>2127</v>
      </c>
      <c r="B2128" s="63" t="s">
        <v>6415</v>
      </c>
      <c r="C2128" s="5" t="s">
        <v>6416</v>
      </c>
      <c r="D2128" s="4" t="s">
        <v>6132</v>
      </c>
      <c r="E2128" s="4">
        <f>VLOOKUP(B2128,'[1]2025 Price List All'!$A:$K,11,FALSE)</f>
        <v>0</v>
      </c>
      <c r="F2128" s="13">
        <v>1997</v>
      </c>
      <c r="G2128" s="3" t="s">
        <v>6133</v>
      </c>
      <c r="H2128" s="3" t="str">
        <f>VLOOKUP(B2128,'[1]2025 Price List All'!$A:$W,23,FALSE)</f>
        <v>1090-3127</v>
      </c>
      <c r="I2128" s="24" t="s">
        <v>6616</v>
      </c>
      <c r="J2128" s="3" t="str">
        <f>VLOOKUP(B2128,'[1]2025 Price List All'!$A:$AS,45,FALSE)</f>
        <v>www.tandfonline.com/IPEC</v>
      </c>
    </row>
    <row r="2129" spans="1:10" x14ac:dyDescent="0.25">
      <c r="A2129" s="80">
        <v>2128</v>
      </c>
      <c r="B2129" s="63" t="s">
        <v>6417</v>
      </c>
      <c r="C2129" s="5" t="s">
        <v>6418</v>
      </c>
      <c r="D2129" s="4" t="s">
        <v>6132</v>
      </c>
      <c r="E2129" s="4">
        <f>VLOOKUP(B2129,'[1]2025 Price List All'!$A:$K,11,FALSE)</f>
        <v>1993</v>
      </c>
      <c r="F2129" s="4">
        <v>1997</v>
      </c>
      <c r="G2129" s="3" t="s">
        <v>6142</v>
      </c>
      <c r="H2129" s="3" t="str">
        <f>VLOOKUP(B2129,'[1]2025 Price List All'!$A:$W,23,FALSE)</f>
        <v>0969-9260</v>
      </c>
      <c r="I2129" s="23" t="s">
        <v>6617</v>
      </c>
      <c r="J2129" s="3" t="str">
        <f>VLOOKUP(B2129,'[1]2025 Price List All'!$A:$AS,45,FALSE)</f>
        <v>www.tandfonline.com/YPPC</v>
      </c>
    </row>
    <row r="2130" spans="1:10" x14ac:dyDescent="0.25">
      <c r="A2130" s="80">
        <v>2129</v>
      </c>
      <c r="B2130" s="62" t="s">
        <v>6419</v>
      </c>
      <c r="C2130" s="3" t="s">
        <v>6420</v>
      </c>
      <c r="D2130" s="4" t="s">
        <v>6132</v>
      </c>
      <c r="E2130" s="4">
        <f>VLOOKUP(B2130,'[1]2025 Price List All'!$A:$K,11,FALSE)</f>
        <v>0</v>
      </c>
      <c r="F2130" s="13">
        <v>1997</v>
      </c>
      <c r="G2130" s="3" t="s">
        <v>6149</v>
      </c>
      <c r="H2130" s="3" t="str">
        <f>VLOOKUP(B2130,'[1]2025 Price List All'!$A:$W,23,FALSE)</f>
        <v>0033-2747</v>
      </c>
      <c r="I2130" s="23" t="s">
        <v>6618</v>
      </c>
      <c r="J2130" s="3" t="str">
        <f>VLOOKUP(B2130,'[1]2025 Price List All'!$A:$AS,45,FALSE)</f>
        <v>www.tandfonline.com/UPSY</v>
      </c>
    </row>
    <row r="2131" spans="1:10" ht="24.75" x14ac:dyDescent="0.25">
      <c r="A2131" s="80">
        <v>2130</v>
      </c>
      <c r="B2131" s="62" t="s">
        <v>6421</v>
      </c>
      <c r="C2131" s="3" t="s">
        <v>6422</v>
      </c>
      <c r="D2131" s="4" t="s">
        <v>6132</v>
      </c>
      <c r="E2131" s="4" t="str">
        <f>VLOOKUP(B2131,'[1]2025 Price List All'!$A:$K,11,FALSE)</f>
        <v>1996, Volume 1/1</v>
      </c>
      <c r="F2131" s="4">
        <v>1997</v>
      </c>
      <c r="G2131" s="3" t="s">
        <v>6142</v>
      </c>
      <c r="H2131" s="3" t="str">
        <f>VLOOKUP(B2131,'[1]2025 Price List All'!$A:$W,23,FALSE)</f>
        <v>1354-8506</v>
      </c>
      <c r="I2131" s="23" t="s">
        <v>6619</v>
      </c>
      <c r="J2131" s="3" t="str">
        <f>VLOOKUP(B2131,'[1]2025 Price List All'!$A:$AS,45,FALSE)</f>
        <v>www.tandfonline.com/CPHM</v>
      </c>
    </row>
    <row r="2132" spans="1:10" x14ac:dyDescent="0.25">
      <c r="A2132" s="80">
        <v>2131</v>
      </c>
      <c r="B2132" s="62" t="s">
        <v>6423</v>
      </c>
      <c r="C2132" s="3" t="s">
        <v>6424</v>
      </c>
      <c r="D2132" s="4" t="s">
        <v>6132</v>
      </c>
      <c r="E2132" s="4" t="str">
        <f>VLOOKUP(B2132,'[1]2025 Price List All'!$A:$K,11,FALSE)</f>
        <v>2014, Volume 1</v>
      </c>
      <c r="F2132" s="4" t="s">
        <v>3022</v>
      </c>
      <c r="G2132" s="3" t="s">
        <v>6142</v>
      </c>
      <c r="H2132" s="3" t="str">
        <f>VLOOKUP(B2132,'[1]2025 Price List All'!$A:$W,23,FALSE)</f>
        <v>2329-7018</v>
      </c>
      <c r="I2132" s="23" t="s">
        <v>6620</v>
      </c>
      <c r="J2132" s="3" t="str">
        <f>VLOOKUP(B2132,'[1]2025 Price List All'!$A:$AS,45,FALSE)</f>
        <v>www.tandfonline.com/RPID</v>
      </c>
    </row>
    <row r="2133" spans="1:10" x14ac:dyDescent="0.25">
      <c r="A2133" s="80">
        <v>2132</v>
      </c>
      <c r="B2133" s="63" t="s">
        <v>6425</v>
      </c>
      <c r="C2133" s="5" t="s">
        <v>6426</v>
      </c>
      <c r="D2133" s="4" t="s">
        <v>6132</v>
      </c>
      <c r="E2133" s="4">
        <f>VLOOKUP(B2133,'[1]2025 Price List All'!$A:$K,11,FALSE)</f>
        <v>0</v>
      </c>
      <c r="F2133" s="13">
        <v>1997</v>
      </c>
      <c r="G2133" s="3" t="s">
        <v>6133</v>
      </c>
      <c r="H2133" s="3" t="str">
        <f>VLOOKUP(B2133,'[1]2025 Price List All'!$A:$W,23,FALSE)</f>
        <v>0036-5513</v>
      </c>
      <c r="I2133" s="24" t="s">
        <v>6621</v>
      </c>
      <c r="J2133" s="3" t="str">
        <f>VLOOKUP(B2133,'[1]2025 Price List All'!$A:$AS,45,FALSE)</f>
        <v>www.tandfonline.com/ICLB</v>
      </c>
    </row>
    <row r="2134" spans="1:10" x14ac:dyDescent="0.25">
      <c r="A2134" s="80">
        <v>2133</v>
      </c>
      <c r="B2134" s="63" t="s">
        <v>6427</v>
      </c>
      <c r="C2134" s="5" t="s">
        <v>6428</v>
      </c>
      <c r="D2134" s="4" t="s">
        <v>6132</v>
      </c>
      <c r="E2134" s="4">
        <f>VLOOKUP(B2134,'[1]2025 Price List All'!$A:$K,11,FALSE)</f>
        <v>0</v>
      </c>
      <c r="F2134" s="13">
        <v>1997</v>
      </c>
      <c r="G2134" s="3" t="s">
        <v>6133</v>
      </c>
      <c r="H2134" s="3" t="str">
        <f>VLOOKUP(B2134,'[1]2025 Price List All'!$A:$W,23,FALSE)</f>
        <v>0036-5521</v>
      </c>
      <c r="I2134" s="24" t="s">
        <v>6622</v>
      </c>
      <c r="J2134" s="3" t="str">
        <f>VLOOKUP(B2134,'[1]2025 Price List All'!$A:$AS,45,FALSE)</f>
        <v>www.tandfonline.com/IGAS</v>
      </c>
    </row>
    <row r="2135" spans="1:10" x14ac:dyDescent="0.25">
      <c r="A2135" s="80">
        <v>2134</v>
      </c>
      <c r="B2135" s="63" t="s">
        <v>6429</v>
      </c>
      <c r="C2135" s="5" t="s">
        <v>6430</v>
      </c>
      <c r="D2135" s="4" t="s">
        <v>6132</v>
      </c>
      <c r="E2135" s="4">
        <f>VLOOKUP(B2135,'[1]2025 Price List All'!$A:$K,11,FALSE)</f>
        <v>0</v>
      </c>
      <c r="F2135" s="13">
        <v>1997</v>
      </c>
      <c r="G2135" s="3" t="s">
        <v>6133</v>
      </c>
      <c r="H2135" s="3" t="str">
        <f>VLOOKUP(B2135,'[1]2025 Price List All'!$A:$W,23,FALSE)</f>
        <v>0300-9742</v>
      </c>
      <c r="I2135" s="24" t="s">
        <v>6623</v>
      </c>
      <c r="J2135" s="3" t="str">
        <f>VLOOKUP(B2135,'[1]2025 Price List All'!$A:$AS,45,FALSE)</f>
        <v>www.tandfonline.com/IRHE</v>
      </c>
    </row>
    <row r="2136" spans="1:10" x14ac:dyDescent="0.25">
      <c r="A2136" s="80">
        <v>2135</v>
      </c>
      <c r="B2136" s="63" t="s">
        <v>6431</v>
      </c>
      <c r="C2136" s="5" t="s">
        <v>6432</v>
      </c>
      <c r="D2136" s="4" t="s">
        <v>6132</v>
      </c>
      <c r="E2136" s="4">
        <f>VLOOKUP(B2136,'[1]2025 Price List All'!$A:$K,11,FALSE)</f>
        <v>0</v>
      </c>
      <c r="F2136" s="13">
        <v>1997</v>
      </c>
      <c r="G2136" s="3" t="s">
        <v>6133</v>
      </c>
      <c r="H2136" s="3" t="str">
        <f>VLOOKUP(B2136,'[1]2025 Price List All'!$A:$W,23,FALSE)</f>
        <v>0882-0538</v>
      </c>
      <c r="I2136" s="24" t="s">
        <v>6624</v>
      </c>
      <c r="J2136" s="3" t="str">
        <f>VLOOKUP(B2136,'[1]2025 Price List All'!$A:$AS,45,FALSE)</f>
        <v>www.tandfonline.com/ISIO</v>
      </c>
    </row>
    <row r="2137" spans="1:10" x14ac:dyDescent="0.25">
      <c r="A2137" s="80">
        <v>2136</v>
      </c>
      <c r="B2137" s="63" t="s">
        <v>6433</v>
      </c>
      <c r="C2137" s="5" t="s">
        <v>6434</v>
      </c>
      <c r="D2137" s="4" t="s">
        <v>6132</v>
      </c>
      <c r="E2137" s="4">
        <f>VLOOKUP(B2137,'[1]2025 Price List All'!$A:$K,11,FALSE)</f>
        <v>0</v>
      </c>
      <c r="F2137" s="13">
        <v>1997</v>
      </c>
      <c r="G2137" s="3" t="s">
        <v>6149</v>
      </c>
      <c r="H2137" s="3" t="str">
        <f>VLOOKUP(B2137,'[1]2025 Price List All'!$A:$W,23,FALSE)</f>
        <v>0899-0220</v>
      </c>
      <c r="I2137" s="24" t="s">
        <v>6625</v>
      </c>
      <c r="J2137" s="3" t="str">
        <f>VLOOKUP(B2137,'[1]2025 Price List All'!$A:$AS,45,FALSE)</f>
        <v>www.tandfonline.com/ISMR</v>
      </c>
    </row>
    <row r="2138" spans="1:10" x14ac:dyDescent="0.25">
      <c r="A2138" s="80">
        <v>2137</v>
      </c>
      <c r="B2138" s="63" t="s">
        <v>6435</v>
      </c>
      <c r="C2138" s="5" t="s">
        <v>6436</v>
      </c>
      <c r="D2138" s="4" t="s">
        <v>6132</v>
      </c>
      <c r="E2138" s="4">
        <f>VLOOKUP(B2138,'[1]2025 Price List All'!$A:$K,11,FALSE)</f>
        <v>1996</v>
      </c>
      <c r="F2138" s="4">
        <v>1997</v>
      </c>
      <c r="G2138" s="3" t="s">
        <v>6133</v>
      </c>
      <c r="H2138" s="3" t="str">
        <f>VLOOKUP(B2138,'[1]2025 Price List All'!$A:$W,23,FALSE)</f>
        <v>2050-571X</v>
      </c>
      <c r="I2138" s="23" t="s">
        <v>6626</v>
      </c>
      <c r="J2138" s="3" t="str">
        <f>VLOOKUP(B2138,'[1]2025 Price List All'!$A:$AS,45,FALSE)</f>
        <v>www.tandfonline.com/YSLH</v>
      </c>
    </row>
    <row r="2139" spans="1:10" x14ac:dyDescent="0.25">
      <c r="A2139" s="80">
        <v>2138</v>
      </c>
      <c r="B2139" s="63" t="s">
        <v>6437</v>
      </c>
      <c r="C2139" s="5" t="s">
        <v>6438</v>
      </c>
      <c r="D2139" s="4" t="s">
        <v>6132</v>
      </c>
      <c r="E2139" s="4">
        <f>VLOOKUP(B2139,'[1]2025 Price List All'!$A:$K,11,FALSE)</f>
        <v>0</v>
      </c>
      <c r="F2139" s="13">
        <v>1997</v>
      </c>
      <c r="G2139" s="3" t="s">
        <v>6133</v>
      </c>
      <c r="H2139" s="3" t="str">
        <f>VLOOKUP(B2139,'[1]2025 Price List All'!$A:$W,23,FALSE)</f>
        <v>0927-3972</v>
      </c>
      <c r="I2139" s="24" t="s">
        <v>6627</v>
      </c>
      <c r="J2139" s="3" t="str">
        <f>VLOOKUP(B2139,'[1]2025 Price List All'!$A:$AS,45,FALSE)</f>
        <v>www.tandfonline.com/ISTR</v>
      </c>
    </row>
    <row r="2140" spans="1:10" x14ac:dyDescent="0.25">
      <c r="A2140" s="80">
        <v>2139</v>
      </c>
      <c r="B2140" s="63" t="s">
        <v>6439</v>
      </c>
      <c r="C2140" s="5" t="s">
        <v>6440</v>
      </c>
      <c r="D2140" s="4" t="s">
        <v>6132</v>
      </c>
      <c r="E2140" s="4">
        <f>VLOOKUP(B2140,'[1]2025 Price List All'!$A:$K,11,FALSE)</f>
        <v>0</v>
      </c>
      <c r="F2140" s="13">
        <v>1997</v>
      </c>
      <c r="G2140" s="3" t="s">
        <v>6142</v>
      </c>
      <c r="H2140" s="3" t="str">
        <f>VLOOKUP(B2140,'[1]2025 Price List All'!$A:$W,23,FALSE)</f>
        <v>1082-6084</v>
      </c>
      <c r="I2140" s="24" t="s">
        <v>6628</v>
      </c>
      <c r="J2140" s="3" t="str">
        <f>VLOOKUP(B2140,'[1]2025 Price List All'!$A:$AS,45,FALSE)</f>
        <v>www.tandfonline.com/ISUM</v>
      </c>
    </row>
    <row r="2141" spans="1:10" x14ac:dyDescent="0.25">
      <c r="A2141" s="80">
        <v>2140</v>
      </c>
      <c r="B2141" s="63" t="s">
        <v>6441</v>
      </c>
      <c r="C2141" s="5" t="s">
        <v>6442</v>
      </c>
      <c r="D2141" s="4" t="s">
        <v>6132</v>
      </c>
      <c r="E2141" s="4">
        <f>VLOOKUP(B2141,'[1]2025 Price List All'!$A:$K,11,FALSE)</f>
        <v>0</v>
      </c>
      <c r="F2141" s="13">
        <v>1997</v>
      </c>
      <c r="G2141" s="3" t="s">
        <v>6133</v>
      </c>
      <c r="H2141" s="3" t="str">
        <f>VLOOKUP(B2141,'[1]2025 Price List All'!$A:$W,23,FALSE)</f>
        <v xml:space="preserve">1939-6368 </v>
      </c>
      <c r="I2141" s="24" t="s">
        <v>6629</v>
      </c>
      <c r="J2141" s="3" t="str">
        <f>VLOOKUP(B2141,'[1]2025 Price List All'!$A:$AS,45,FALSE)</f>
        <v>www.tandfonline.com/IAAN</v>
      </c>
    </row>
    <row r="2142" spans="1:10" ht="24.75" x14ac:dyDescent="0.25">
      <c r="A2142" s="80">
        <v>2141</v>
      </c>
      <c r="B2142" s="62" t="s">
        <v>6443</v>
      </c>
      <c r="C2142" s="3" t="s">
        <v>6444</v>
      </c>
      <c r="D2142" s="4" t="s">
        <v>6132</v>
      </c>
      <c r="E2142" s="4" t="str">
        <f>VLOOKUP(B2142,'[1]2025 Price List All'!$A:$K,11,FALSE)</f>
        <v>1989, Volume 1/1</v>
      </c>
      <c r="F2142" s="4">
        <v>1997</v>
      </c>
      <c r="G2142" s="3" t="s">
        <v>6133</v>
      </c>
      <c r="H2142" s="3" t="str">
        <f>VLOOKUP(B2142,'[1]2025 Price List All'!$A:$W,23,FALSE)</f>
        <v>1040-1334</v>
      </c>
      <c r="I2142" s="23" t="s">
        <v>6630</v>
      </c>
      <c r="J2142" s="3" t="str">
        <f>VLOOKUP(B2142,'[1]2025 Price List All'!$A:$AS,45,FALSE)</f>
        <v>www.tandfonline.com/HTLM</v>
      </c>
    </row>
    <row r="2143" spans="1:10" ht="24.75" x14ac:dyDescent="0.25">
      <c r="A2143" s="80">
        <v>2142</v>
      </c>
      <c r="B2143" s="63" t="s">
        <v>6445</v>
      </c>
      <c r="C2143" s="3" t="s">
        <v>6446</v>
      </c>
      <c r="D2143" s="4" t="s">
        <v>6132</v>
      </c>
      <c r="E2143" s="4">
        <f>VLOOKUP(B2143,'[1]2025 Price List All'!$A:$K,11,FALSE)</f>
        <v>0</v>
      </c>
      <c r="F2143" s="13">
        <v>1997</v>
      </c>
      <c r="G2143" s="3" t="s">
        <v>6142</v>
      </c>
      <c r="H2143" s="3" t="str">
        <f>VLOOKUP(B2143,'[1]2025 Price List All'!$A:$W,23,FALSE)</f>
        <v>0095-2990</v>
      </c>
      <c r="I2143" s="24" t="s">
        <v>6631</v>
      </c>
      <c r="J2143" s="3" t="str">
        <f>VLOOKUP(B2143,'[1]2025 Price List All'!$A:$AS,45,FALSE)</f>
        <v>www.tandfonline.com/IADA</v>
      </c>
    </row>
    <row r="2144" spans="1:10" x14ac:dyDescent="0.25">
      <c r="A2144" s="80">
        <v>2143</v>
      </c>
      <c r="B2144" s="63" t="s">
        <v>6447</v>
      </c>
      <c r="C2144" s="5" t="s">
        <v>6448</v>
      </c>
      <c r="D2144" s="4" t="s">
        <v>6132</v>
      </c>
      <c r="E2144" s="4">
        <f>VLOOKUP(B2144,'[1]2025 Price List All'!$A:$K,11,FALSE)</f>
        <v>0</v>
      </c>
      <c r="F2144" s="13">
        <v>1997</v>
      </c>
      <c r="G2144" s="3" t="s">
        <v>6133</v>
      </c>
      <c r="H2144" s="3" t="str">
        <f>VLOOKUP(B2144,'[1]2025 Price List All'!$A:$W,23,FALSE)</f>
        <v>1362-5187</v>
      </c>
      <c r="I2144" s="24" t="s">
        <v>6632</v>
      </c>
      <c r="J2144" s="3" t="str">
        <f>VLOOKUP(B2144,'[1]2025 Price List All'!$A:$AS,45,FALSE)</f>
        <v>www.tandfonline.com/IEJC</v>
      </c>
    </row>
    <row r="2145" spans="1:10" x14ac:dyDescent="0.25">
      <c r="A2145" s="80">
        <v>2144</v>
      </c>
      <c r="B2145" s="63" t="s">
        <v>6449</v>
      </c>
      <c r="C2145" s="5" t="s">
        <v>6450</v>
      </c>
      <c r="D2145" s="4" t="s">
        <v>6132</v>
      </c>
      <c r="E2145" s="4" t="str">
        <f>VLOOKUP(B2145,'[1]2025 Price List All'!$A:$K,11,FALSE)</f>
        <v>1984 (vol 7)</v>
      </c>
      <c r="F2145" s="4">
        <v>1997</v>
      </c>
      <c r="G2145" s="3" t="s">
        <v>6133</v>
      </c>
      <c r="H2145" s="3" t="str">
        <f>VLOOKUP(B2145,'[1]2025 Price List All'!$A:$W,23,FALSE)</f>
        <v>1079-0268</v>
      </c>
      <c r="I2145" s="23" t="s">
        <v>6633</v>
      </c>
      <c r="J2145" s="3" t="str">
        <f>VLOOKUP(B2145,'[1]2025 Price List All'!$A:$AS,45,FALSE)</f>
        <v>www.tandfonline.com/YSCM</v>
      </c>
    </row>
    <row r="2146" spans="1:10" x14ac:dyDescent="0.25">
      <c r="A2146" s="80">
        <v>2145</v>
      </c>
      <c r="B2146" s="62" t="s">
        <v>6451</v>
      </c>
      <c r="C2146" s="3" t="s">
        <v>6452</v>
      </c>
      <c r="D2146" s="4" t="s">
        <v>6132</v>
      </c>
      <c r="E2146" s="4">
        <f>VLOOKUP(B2146,'[1]2025 Price List All'!$A:$K,11,FALSE)</f>
        <v>0</v>
      </c>
      <c r="F2146" s="13">
        <v>1997</v>
      </c>
      <c r="G2146" s="3" t="s">
        <v>6142</v>
      </c>
      <c r="H2146" s="3" t="str">
        <f>VLOOKUP(B2146,'[1]2025 Price List All'!$A:$W,23,FALSE)</f>
        <v>2164-6821</v>
      </c>
      <c r="I2146" s="23" t="s">
        <v>6634</v>
      </c>
      <c r="J2146" s="3" t="str">
        <f>VLOOKUP(B2146,'[1]2025 Price List All'!$A:$AS,45,FALSE)</f>
        <v>www.tandfonline.com/UTNJ</v>
      </c>
    </row>
    <row r="2147" spans="1:10" x14ac:dyDescent="0.25">
      <c r="A2147" s="80">
        <v>2146</v>
      </c>
      <c r="B2147" s="62" t="s">
        <v>6453</v>
      </c>
      <c r="C2147" s="3" t="s">
        <v>6454</v>
      </c>
      <c r="D2147" s="4" t="s">
        <v>6132</v>
      </c>
      <c r="E2147" s="4" t="str">
        <f>VLOOKUP(B2147,'[1]2025 Price List All'!$A:$K,11,FALSE)</f>
        <v>2013, Volume 1</v>
      </c>
      <c r="F2147" s="4" t="s">
        <v>3017</v>
      </c>
      <c r="G2147" s="3" t="s">
        <v>6133</v>
      </c>
      <c r="H2147" s="3" t="str">
        <f>VLOOKUP(B2147,'[1]2025 Price List All'!$A:$W,23,FALSE)</f>
        <v>Online only</v>
      </c>
      <c r="I2147" s="23" t="s">
        <v>6635</v>
      </c>
      <c r="J2147" s="3" t="str">
        <f>VLOOKUP(B2147,'[1]2025 Price List All'!$A:$AS,45,FALSE)</f>
        <v>www.tandfonline.com/KTIB</v>
      </c>
    </row>
    <row r="2148" spans="1:10" x14ac:dyDescent="0.25">
      <c r="A2148" s="80">
        <v>2147</v>
      </c>
      <c r="B2148" s="63" t="s">
        <v>6455</v>
      </c>
      <c r="C2148" s="5" t="s">
        <v>6456</v>
      </c>
      <c r="D2148" s="4" t="s">
        <v>6132</v>
      </c>
      <c r="E2148" s="4">
        <f>VLOOKUP(B2148,'[1]2025 Price List All'!$A:$K,11,FALSE)</f>
        <v>0</v>
      </c>
      <c r="F2148" s="4">
        <v>1997</v>
      </c>
      <c r="G2148" s="3" t="s">
        <v>6133</v>
      </c>
      <c r="H2148" s="3" t="str">
        <f>VLOOKUP(B2148,'[1]2025 Price List All'!$A:$W,23,FALSE)</f>
        <v>1074-9357</v>
      </c>
      <c r="I2148" s="54" t="s">
        <v>6636</v>
      </c>
      <c r="J2148" s="3" t="str">
        <f>VLOOKUP(B2148,'[1]2025 Price List All'!$A:$AS,45,FALSE)</f>
        <v>www.tandfonline.com/YTSR</v>
      </c>
    </row>
    <row r="2149" spans="1:10" x14ac:dyDescent="0.25">
      <c r="A2149" s="80">
        <v>2148</v>
      </c>
      <c r="B2149" s="63" t="s">
        <v>6457</v>
      </c>
      <c r="C2149" s="5" t="s">
        <v>6458</v>
      </c>
      <c r="D2149" s="4" t="s">
        <v>6132</v>
      </c>
      <c r="E2149" s="4">
        <f>VLOOKUP(B2149,'[1]2025 Price List All'!$A:$K,11,FALSE)</f>
        <v>0</v>
      </c>
      <c r="F2149" s="13">
        <v>1997</v>
      </c>
      <c r="G2149" s="3" t="s">
        <v>6192</v>
      </c>
      <c r="H2149" s="3" t="str">
        <f>VLOOKUP(B2149,'[1]2025 Price List All'!$A:$W,23,FALSE)</f>
        <v>1537-6516</v>
      </c>
      <c r="I2149" s="24" t="s">
        <v>6637</v>
      </c>
      <c r="J2149" s="3" t="str">
        <f>VLOOKUP(B2149,'[1]2025 Price List All'!$A:$AS,45,FALSE)</f>
        <v>www.tandfonline.com/ITXM</v>
      </c>
    </row>
    <row r="2150" spans="1:10" x14ac:dyDescent="0.25">
      <c r="A2150" s="80">
        <v>2149</v>
      </c>
      <c r="B2150" s="63" t="s">
        <v>6459</v>
      </c>
      <c r="C2150" s="5" t="s">
        <v>6460</v>
      </c>
      <c r="D2150" s="4" t="s">
        <v>6132</v>
      </c>
      <c r="E2150" s="4">
        <f>VLOOKUP(B2150,'[1]2025 Price List All'!$A:$K,11,FALSE)</f>
        <v>0</v>
      </c>
      <c r="F2150" s="13">
        <v>1997</v>
      </c>
      <c r="G2150" s="3" t="s">
        <v>6192</v>
      </c>
      <c r="H2150" s="3" t="str">
        <f>VLOOKUP(B2150,'[1]2025 Price List All'!$A:$W,23,FALSE)</f>
        <v>1556-9543</v>
      </c>
      <c r="I2150" s="24" t="s">
        <v>6638</v>
      </c>
      <c r="J2150" s="3" t="str">
        <f>VLOOKUP(B2150,'[1]2025 Price List All'!$A:$AS,45,FALSE)</f>
        <v>www.tandfonline.com/ITXR</v>
      </c>
    </row>
    <row r="2151" spans="1:10" x14ac:dyDescent="0.25">
      <c r="A2151" s="80">
        <v>2150</v>
      </c>
      <c r="B2151" s="63" t="s">
        <v>6461</v>
      </c>
      <c r="C2151" s="5" t="s">
        <v>6462</v>
      </c>
      <c r="D2151" s="4" t="s">
        <v>6132</v>
      </c>
      <c r="E2151" s="4">
        <f>VLOOKUP(B2151,'[1]2025 Price List All'!$A:$K,11,FALSE)</f>
        <v>0</v>
      </c>
      <c r="F2151" s="13">
        <v>1997</v>
      </c>
      <c r="G2151" s="3" t="s">
        <v>6133</v>
      </c>
      <c r="H2151" s="3" t="str">
        <f>VLOOKUP(B2151,'[1]2025 Price List All'!$A:$W,23,FALSE)</f>
        <v>0191-3123</v>
      </c>
      <c r="I2151" s="24" t="s">
        <v>6639</v>
      </c>
      <c r="J2151" s="3" t="str">
        <f>VLOOKUP(B2151,'[1]2025 Price List All'!$A:$AS,45,FALSE)</f>
        <v>www.tandfonline.com/IUSP</v>
      </c>
    </row>
    <row r="2152" spans="1:10" x14ac:dyDescent="0.25">
      <c r="A2152" s="80">
        <v>2151</v>
      </c>
      <c r="B2152" s="62" t="s">
        <v>6463</v>
      </c>
      <c r="C2152" s="3" t="s">
        <v>6464</v>
      </c>
      <c r="D2152" s="4" t="s">
        <v>6132</v>
      </c>
      <c r="E2152" s="4" t="str">
        <f>VLOOKUP(B2152,'[1]2025 Price List All'!$A:$K,11,FALSE)</f>
        <v>2006, Volume 1/1</v>
      </c>
      <c r="F2152" s="4" t="s">
        <v>3033</v>
      </c>
      <c r="G2152" s="3" t="s">
        <v>6142</v>
      </c>
      <c r="H2152" s="3" t="str">
        <f>VLOOKUP(B2152,'[1]2025 Price List All'!$A:$W,23,FALSE)</f>
        <v>1745-0128</v>
      </c>
      <c r="I2152" s="23" t="s">
        <v>6640</v>
      </c>
      <c r="J2152" s="3" t="str">
        <f>VLOOKUP(B2152,'[1]2025 Price List All'!$A:$AS,45,FALSE)</f>
        <v>www.tandfonline.com/RVCH</v>
      </c>
    </row>
    <row r="2153" spans="1:10" ht="24.75" x14ac:dyDescent="0.25">
      <c r="A2153" s="80">
        <v>2152</v>
      </c>
      <c r="B2153" s="62" t="s">
        <v>6465</v>
      </c>
      <c r="C2153" s="3" t="s">
        <v>6466</v>
      </c>
      <c r="D2153" s="4" t="s">
        <v>6132</v>
      </c>
      <c r="E2153" s="4" t="str">
        <f>VLOOKUP(B2153,'[1]2025 Price List All'!$A:$K,11,FALSE)</f>
        <v>1975, Volume 1/1</v>
      </c>
      <c r="F2153" s="4">
        <v>1997</v>
      </c>
      <c r="G2153" s="3" t="s">
        <v>6142</v>
      </c>
      <c r="H2153" s="3" t="str">
        <f>VLOOKUP(B2153,'[1]2025 Price List All'!$A:$W,23,FALSE)</f>
        <v>0363-0242</v>
      </c>
      <c r="I2153" s="23" t="s">
        <v>6641</v>
      </c>
      <c r="J2153" s="3" t="str">
        <f>VLOOKUP(B2153,'[1]2025 Price List All'!$A:$AS,45,FALSE)</f>
        <v>www.tandfonline.com/WWAH</v>
      </c>
    </row>
    <row r="2154" spans="1:10" ht="24.75" x14ac:dyDescent="0.25">
      <c r="A2154" s="80">
        <v>2153</v>
      </c>
      <c r="B2154" s="62" t="s">
        <v>6467</v>
      </c>
      <c r="C2154" s="3" t="s">
        <v>6468</v>
      </c>
      <c r="D2154" s="4" t="s">
        <v>6132</v>
      </c>
      <c r="E2154" s="4" t="str">
        <f>VLOOKUP(B2154,'[1]2025 Price List All'!$A:$K,11,FALSE)</f>
        <v>2014, Volume 1</v>
      </c>
      <c r="F2154" s="4" t="s">
        <v>3022</v>
      </c>
      <c r="G2154" s="3" t="s">
        <v>6142</v>
      </c>
      <c r="H2154" s="3" t="str">
        <f>VLOOKUP(B2154,'[1]2025 Price List All'!$A:$W,23,FALSE)</f>
        <v>2329-3691</v>
      </c>
      <c r="I2154" s="23" t="s">
        <v>6642</v>
      </c>
      <c r="J2154" s="3" t="str">
        <f>VLOOKUP(B2154,'[1]2025 Price List All'!$A:$AS,45,FALSE)</f>
        <v>www.tandfonline.com/UWRH</v>
      </c>
    </row>
    <row r="2155" spans="1:10" x14ac:dyDescent="0.25">
      <c r="A2155" s="80">
        <v>2154</v>
      </c>
      <c r="B2155" s="63" t="s">
        <v>6469</v>
      </c>
      <c r="C2155" s="5" t="s">
        <v>6470</v>
      </c>
      <c r="D2155" s="4" t="s">
        <v>6132</v>
      </c>
      <c r="E2155" s="4" t="str">
        <f>VLOOKUP(B2155,'[1]2025 Price List All'!$A:$K,11,FALSE)</f>
        <v>2000, Volume 1</v>
      </c>
      <c r="F2155" s="4" t="s">
        <v>3048</v>
      </c>
      <c r="G2155" s="3" t="s">
        <v>6149</v>
      </c>
      <c r="H2155" s="3" t="str">
        <f>VLOOKUP(B2155,'[1]2025 Price List All'!$A:$W,23,FALSE)</f>
        <v>1562-2975</v>
      </c>
      <c r="I2155" s="24" t="s">
        <v>6643</v>
      </c>
      <c r="J2155" s="3" t="str">
        <f>VLOOKUP(B2155,'[1]2025 Price List All'!$A:$AS,45,FALSE)</f>
        <v>www.tandfonline.com/IWBP</v>
      </c>
    </row>
    <row r="2156" spans="1:10" x14ac:dyDescent="0.25">
      <c r="A2156" s="80">
        <v>2155</v>
      </c>
      <c r="B2156" s="63" t="s">
        <v>6471</v>
      </c>
      <c r="C2156" s="5" t="s">
        <v>6472</v>
      </c>
      <c r="D2156" s="4" t="s">
        <v>6132</v>
      </c>
      <c r="E2156" s="4">
        <f>VLOOKUP(B2156,'[1]2025 Price List All'!$A:$K,11,FALSE)</f>
        <v>0</v>
      </c>
      <c r="F2156" s="13">
        <v>1997</v>
      </c>
      <c r="G2156" s="3" t="s">
        <v>6192</v>
      </c>
      <c r="H2156" s="3" t="str">
        <f>VLOOKUP(B2156,'[1]2025 Price List All'!$A:$W,23,FALSE)</f>
        <v>0049-8254</v>
      </c>
      <c r="I2156" s="24" t="s">
        <v>6644</v>
      </c>
      <c r="J2156" s="3" t="str">
        <f>VLOOKUP(B2156,'[1]2025 Price List All'!$A:$AS,45,FALSE)</f>
        <v>www.tandfonline.com/IXEN</v>
      </c>
    </row>
  </sheetData>
  <autoFilter ref="B1:J1"/>
  <conditionalFormatting sqref="C605:C607 B603 C609:C613">
    <cfRule type="duplicateValues" dxfId="1" priority="2"/>
  </conditionalFormatting>
  <conditionalFormatting sqref="C1367">
    <cfRule type="duplicateValues" dxfId="0" priority="1"/>
  </conditionalFormatting>
  <dataValidations count="3">
    <dataValidation type="textLength" operator="equal" allowBlank="1" showInputMessage="1" showErrorMessage="1" sqref="B1261:B1272 B1313:B1321 B1310 B1422 B1277:B1284">
      <formula1>4</formula1>
    </dataValidation>
    <dataValidation type="textLength" operator="lessThanOrEqual" allowBlank="1" showInputMessage="1" showErrorMessage="1" sqref="C1310 C1261:C1272 C1313:C1321 C1422 C1277:C1284">
      <formula1>128</formula1>
    </dataValidation>
    <dataValidation type="textLength" operator="equal" allowBlank="1" showDropDown="1" showInputMessage="1" showErrorMessage="1" sqref="I1414:I1425 I1433:I1437 I1383">
      <formula1>9</formula1>
    </dataValidation>
  </dataValidations>
  <pageMargins left="0.7" right="0.7" top="0.75" bottom="0.75" header="0.3" footer="0.3"/>
  <headerFooter>
    <oddFooter>&amp;L_x000D_&amp;1#&amp;"Rockwell"&amp;9&amp;K0078D7 Information Classification: General</oddFooter>
  </headerFooter>
</worksheet>
</file>

<file path=docMetadata/LabelInfo.xml><?xml version="1.0" encoding="utf-8"?>
<clbl:labelList xmlns:clbl="http://schemas.microsoft.com/office/2020/mipLabelMetadata">
  <clbl:label id="{50fa36ca-7dd3-44f1-9e3f-1bf39a3963a5}" enabled="0" method="" siteId="{50fa36ca-7dd3-44f1-9e3f-1bf39a3963a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ULAKBIM 2025 Title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Monir, Ahmed</dc:creator>
  <cp:lastModifiedBy>Ömer Büyükçınar</cp:lastModifiedBy>
  <dcterms:created xsi:type="dcterms:W3CDTF">2015-06-05T18:17:20Z</dcterms:created>
  <dcterms:modified xsi:type="dcterms:W3CDTF">2025-03-04T12:01:46Z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bab825-a111-45e4-86a1-18cee0005896_Enabled">
    <vt:lpwstr>true</vt:lpwstr>
  </property>
  <property fmtid="{D5CDD505-2E9C-101B-9397-08002B2CF9AE}" pid="3" name="MSIP_Label_2bbab825-a111-45e4-86a1-18cee0005896_SetDate">
    <vt:lpwstr>2025-01-13T16:37:31Z</vt:lpwstr>
  </property>
  <property fmtid="{D5CDD505-2E9C-101B-9397-08002B2CF9AE}" pid="4" name="MSIP_Label_2bbab825-a111-45e4-86a1-18cee0005896_Method">
    <vt:lpwstr>Standard</vt:lpwstr>
  </property>
  <property fmtid="{D5CDD505-2E9C-101B-9397-08002B2CF9AE}" pid="5" name="MSIP_Label_2bbab825-a111-45e4-86a1-18cee0005896_Name">
    <vt:lpwstr>2bbab825-a111-45e4-86a1-18cee0005896</vt:lpwstr>
  </property>
  <property fmtid="{D5CDD505-2E9C-101B-9397-08002B2CF9AE}" pid="6" name="MSIP_Label_2bbab825-a111-45e4-86a1-18cee0005896_SiteId">
    <vt:lpwstr>2567d566-604c-408a-8a60-55d0dc9d9d6b</vt:lpwstr>
  </property>
  <property fmtid="{D5CDD505-2E9C-101B-9397-08002B2CF9AE}" pid="7" name="MSIP_Label_2bbab825-a111-45e4-86a1-18cee0005896_ActionId">
    <vt:lpwstr>2f811577-c45b-4d08-87c0-69cec1c91971</vt:lpwstr>
  </property>
  <property fmtid="{D5CDD505-2E9C-101B-9397-08002B2CF9AE}" pid="8" name="MSIP_Label_2bbab825-a111-45e4-86a1-18cee0005896_ContentBits">
    <vt:lpwstr>2</vt:lpwstr>
  </property>
</Properties>
</file>